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5E49C7A8-904E-4787-B851-68F67D2D89EE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6. časť PZ - IVB" sheetId="4" r:id="rId1"/>
  </sheets>
  <externalReferences>
    <externalReference r:id="rId2"/>
  </externalReferences>
  <definedNames>
    <definedName name="_xlnm.Print_Area" localSheetId="0">'6. časť PZ - IVB'!$A$1:$H$69</definedName>
  </definedNames>
  <calcPr calcId="179021"/>
</workbook>
</file>

<file path=xl/calcChain.xml><?xml version="1.0" encoding="utf-8"?>
<calcChain xmlns="http://schemas.openxmlformats.org/spreadsheetml/2006/main">
  <c r="A36" i="4" l="1"/>
  <c r="A9" i="4"/>
  <c r="B64" i="4"/>
  <c r="B63" i="4"/>
</calcChain>
</file>

<file path=xl/sharedStrings.xml><?xml version="1.0" encoding="utf-8"?>
<sst xmlns="http://schemas.openxmlformats.org/spreadsheetml/2006/main" count="148" uniqueCount="69">
  <si>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</si>
  <si>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</si>
  <si>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</si>
  <si>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</si>
  <si>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</si>
  <si>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</si>
  <si>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</si>
  <si>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</si>
  <si>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</si>
  <si>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</si>
  <si>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</si>
  <si>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</si>
  <si>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</si>
  <si>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</si>
  <si>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</si>
  <si>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10</t>
  </si>
  <si>
    <t>11</t>
  </si>
  <si>
    <t>12</t>
  </si>
  <si>
    <t>1</t>
  </si>
  <si>
    <t>2</t>
  </si>
  <si>
    <t>3</t>
  </si>
  <si>
    <t>4</t>
  </si>
  <si>
    <t>5</t>
  </si>
  <si>
    <t>6</t>
  </si>
  <si>
    <t>7</t>
  </si>
  <si>
    <t>8</t>
  </si>
  <si>
    <t>9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</si>
  <si>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</si>
  <si>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</si>
  <si>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</si>
  <si>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</si>
  <si>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</si>
  <si>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</si>
  <si>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</si>
  <si>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</si>
  <si>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</si>
  <si>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</si>
  <si>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 / nie</t>
  </si>
  <si>
    <t>uveďte hodnotu</t>
  </si>
  <si>
    <t xml:space="preserve">Mobilný intubačný videobronchoskop pre OAIM/OAMIS </t>
  </si>
  <si>
    <t>Vonkajší priemer tubusu max. 5,6 mm</t>
  </si>
  <si>
    <t>Pracovná dĺžka max. 700 mm</t>
  </si>
  <si>
    <t>Ohyb hore min. 120 ᴼstupne</t>
  </si>
  <si>
    <t>Ohyb dole min. 120 ᴼstupne</t>
  </si>
  <si>
    <t xml:space="preserve">Odsávania z dýchacích ciest </t>
  </si>
  <si>
    <t>Priemer pracovného kanála min. 2,0 mm</t>
  </si>
  <si>
    <t>LCD obrazovka s nastaviteľným sklonom min. 2,5 palcov</t>
  </si>
  <si>
    <t>Integrovaná kamera s možnosťou fotografovania, videozáznamu a ich uloženiu a prenosu</t>
  </si>
  <si>
    <t>Zdroj LED svetla</t>
  </si>
  <si>
    <t>Prevádzkový čas zariadenia (pri plne nabitej batérii) min. 40 minút</t>
  </si>
  <si>
    <t>Cytologicke kefky min. 5 ks</t>
  </si>
  <si>
    <t>Čistiace kefky min. 5 ks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</si>
  <si>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Intubačného videobronchoskopu pre OAIM)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</si>
  <si>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Intubačného videobronchoskopu pre COS)</t>
    </r>
  </si>
  <si>
    <t>Intubačný videobronchoskop pre COS</t>
  </si>
  <si>
    <t>Ohyb hore min. 120ᴼ stupne</t>
  </si>
  <si>
    <t>Ohyb dole min. 120ᴼ stupne</t>
  </si>
  <si>
    <t xml:space="preserve">Odsávanie z dýchacích ciest </t>
  </si>
  <si>
    <t>Priemer pracovného kanála min. 1,5 mm</t>
  </si>
  <si>
    <t>Vonkajší priemer tubusu min. 4,2 mm</t>
  </si>
  <si>
    <t>Čistiace kefky min. 10 ks</t>
  </si>
  <si>
    <r>
      <t xml:space="preserve">Položka č.1 - Intubačný videobronchoskop pre OAIM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</si>
  <si>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č.1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</si>
  <si>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k položke č.2 predmetu zákazky</t>
    </r>
  </si>
  <si>
    <r>
      <t xml:space="preserve">Položka č.2 - Intubačný videobronchoskop pre COS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</si>
  <si>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Základné medicínske zariadenia</t>
  </si>
  <si>
    <t>Časť č. 6: Intubačné videobronchoskopy</t>
  </si>
  <si>
    <t>Nabíjačka zdroja energie</t>
  </si>
  <si>
    <t xml:space="preserve">Zdroj energie pre prevádzku zariadenia ( napr. potrebný počet nabíjateľných batérii)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</si>
</sst>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color rgb="FF00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4" borderId="18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alignment vertical="top"/>
      <protection locked="0"/>
    </xf>
    <xf numFmtId="1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left" vertical="center" wrapText="1"/>
      <protection locked="0"/>
    </xf>
    <xf numFmtId="0" fontId="3" fillId="4" borderId="19" xfId="0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7" fillId="0" borderId="25" xfId="3" applyFont="1" applyBorder="1" applyAlignment="1" applyProtection="1">
      <alignment horizontal="center" vertical="center" wrapText="1"/>
      <protection locked="0"/>
    </xf>
    <xf numFmtId="0" fontId="7" fillId="0" borderId="25" xfId="6" applyFont="1" applyBorder="1" applyAlignment="1" applyProtection="1">
      <alignment horizontal="center" vertical="center" wrapText="1"/>
      <protection locked="0"/>
    </xf>
    <xf numFmtId="1" fontId="2" fillId="0" borderId="24" xfId="0" applyNumberFormat="1" applyFont="1" applyFill="1" applyBorder="1" applyAlignment="1" applyProtection="1">
      <alignment horizontal="left" vertical="center" wrapText="1"/>
      <protection locked="0"/>
    </xf>
    <xf numFmtId="1" fontId="2" fillId="0" borderId="24" xfId="0" applyNumberFormat="1" applyFont="1" applyBorder="1" applyAlignment="1" applyProtection="1">
      <alignment horizontal="left" vertical="center" wrapText="1"/>
      <protection locked="0"/>
    </xf>
    <xf numFmtId="1" fontId="2" fillId="0" borderId="24" xfId="0" applyNumberFormat="1" applyFont="1" applyBorder="1" applyAlignment="1" applyProtection="1">
      <alignment horizontal="left" vertical="center"/>
      <protection locked="0"/>
    </xf>
    <xf numFmtId="0" fontId="17" fillId="0" borderId="4" xfId="5" applyFont="1" applyBorder="1" applyAlignment="1" applyProtection="1">
      <alignment horizontal="left" vertical="center" wrapText="1"/>
      <protection locked="0"/>
    </xf>
    <xf numFmtId="0" fontId="17" fillId="0" borderId="4" xfId="5" quotePrefix="1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wrapText="1"/>
      <protection locked="0"/>
    </xf>
    <xf numFmtId="0" fontId="19" fillId="0" borderId="4" xfId="0" applyFont="1" applyBorder="1" applyAlignment="1" applyProtection="1">
      <alignment wrapText="1"/>
      <protection locked="0"/>
    </xf>
    <xf numFmtId="1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4" borderId="24" xfId="0" quotePrefix="1" applyFont="1" applyFill="1" applyBorder="1" applyAlignment="1" applyProtection="1">
      <alignment horizontal="left" vertical="center"/>
      <protection locked="0"/>
    </xf>
    <xf numFmtId="0" fontId="3" fillId="4" borderId="20" xfId="0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" fillId="5" borderId="24" xfId="1" quotePrefix="1" applyFont="1" applyFill="1" applyBorder="1" applyAlignment="1" applyProtection="1">
      <alignment horizontal="left" vertical="center" wrapText="1"/>
      <protection locked="0"/>
    </xf>
    <xf numFmtId="0" fontId="1" fillId="5" borderId="20" xfId="1" quotePrefix="1" applyFont="1" applyFill="1" applyBorder="1" applyAlignment="1" applyProtection="1">
      <alignment horizontal="left" vertical="center" wrapText="1"/>
      <protection locked="0"/>
    </xf>
    <xf numFmtId="0" fontId="1" fillId="5" borderId="25" xfId="1" quotePrefix="1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etzdravia.sharepoint.com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view="pageLayout" zoomScaleNormal="100" zoomScaleSheetLayoutView="100" workbookViewId="0">
      <selection activeCell="A5" sqref="A5:H5"/>
    </sheetView>
  </sheetViews>
  <sheetFormatPr defaultColWidth="9.140625" defaultRowHeight="12.75" x14ac:dyDescent="0.2"/>
  <cols>
    <col min="1" max="1" width="5" style="33" customWidth="1"/>
    <col min="2" max="2" width="50.5703125" style="2" customWidth="1"/>
    <col min="3" max="3" width="15.5703125" style="19" customWidth="1"/>
    <col min="4" max="4" width="0.85546875" style="8" customWidth="1"/>
    <col min="5" max="5" width="9.7109375" style="2" customWidth="1"/>
    <col min="6" max="8" width="30.7109375" style="2" customWidth="1"/>
    <col min="9" max="16384" width="9.140625" style="2"/>
  </cols>
  <sheetData>
    <row r="1" spans="1:8" x14ac:dyDescent="0.2">
      <c r="A1" s="84" t="s">
        <v>6</v>
      </c>
      <c r="B1" s="85"/>
    </row>
    <row r="2" spans="1:8" x14ac:dyDescent="0.2">
      <c r="A2" s="87" t="s">
        <v>65</v>
      </c>
      <c r="B2" s="87"/>
    </row>
    <row r="3" spans="1:8" x14ac:dyDescent="0.2">
      <c r="A3" s="32"/>
      <c r="B3" s="3"/>
    </row>
    <row r="4" spans="1:8" x14ac:dyDescent="0.2">
      <c r="A4" s="86" t="s">
        <v>66</v>
      </c>
      <c r="B4" s="86"/>
    </row>
    <row r="5" spans="1:8" s="5" customFormat="1" ht="18.75" x14ac:dyDescent="0.3">
      <c r="A5" s="88" t="s">
        <v>7</v>
      </c>
      <c r="B5" s="88"/>
      <c r="C5" s="88"/>
      <c r="D5" s="88"/>
      <c r="E5" s="88"/>
      <c r="F5" s="88"/>
      <c r="G5" s="88"/>
      <c r="H5" s="88"/>
    </row>
    <row r="6" spans="1:8" x14ac:dyDescent="0.2">
      <c r="E6" s="1"/>
      <c r="F6" s="1"/>
    </row>
    <row r="7" spans="1:8" ht="54.95" customHeight="1" x14ac:dyDescent="0.2">
      <c r="A7" s="34"/>
      <c r="B7" s="1"/>
      <c r="E7" s="64" t="s">
        <v>32</v>
      </c>
      <c r="F7" s="64"/>
      <c r="G7" s="64"/>
      <c r="H7" s="64"/>
    </row>
    <row r="8" spans="1:8" s="4" customFormat="1" ht="26.1" customHeight="1" x14ac:dyDescent="0.2">
      <c r="A8" s="77" t="s">
        <v>62</v>
      </c>
      <c r="B8" s="78"/>
      <c r="C8" s="79"/>
      <c r="D8" s="9"/>
      <c r="E8" s="65" t="s">
        <v>33</v>
      </c>
      <c r="F8" s="66"/>
      <c r="G8" s="69" t="s">
        <v>27</v>
      </c>
      <c r="H8" s="71" t="s">
        <v>28</v>
      </c>
    </row>
    <row r="9" spans="1:8" ht="69.95" customHeight="1" x14ac:dyDescent="0.2">
      <c r="A9" s="61" t="str">
        <f>IF(B9="","TU UVEĎTE názov výrobcu /značku / typové označenie /obchodný názov ponúkaného produktu položky č.1","")</f>
        <v>TU UVEĎTE názov výrobcu /značku / typové označenie /obchodný názov ponúkaného produktu položky č.1</v>
      </c>
      <c r="B9" s="62"/>
      <c r="C9" s="63"/>
      <c r="E9" s="67"/>
      <c r="F9" s="68"/>
      <c r="G9" s="70"/>
      <c r="H9" s="70"/>
    </row>
    <row r="10" spans="1:8" ht="42" customHeight="1" x14ac:dyDescent="0.2">
      <c r="A10" s="72" t="s">
        <v>61</v>
      </c>
      <c r="B10" s="73"/>
      <c r="C10" s="74"/>
      <c r="E10" s="75" t="s">
        <v>34</v>
      </c>
      <c r="F10" s="76"/>
      <c r="G10" s="23" t="s">
        <v>29</v>
      </c>
      <c r="H10" s="23" t="s">
        <v>35</v>
      </c>
    </row>
    <row r="11" spans="1:8" ht="45" x14ac:dyDescent="0.2">
      <c r="A11" s="35" t="s">
        <v>5</v>
      </c>
      <c r="B11" s="6" t="s">
        <v>52</v>
      </c>
      <c r="C11" s="7" t="s">
        <v>10</v>
      </c>
      <c r="E11" s="24" t="s">
        <v>30</v>
      </c>
      <c r="F11" s="31" t="s">
        <v>31</v>
      </c>
      <c r="G11" s="25" t="s">
        <v>8</v>
      </c>
      <c r="H11" s="25" t="s">
        <v>9</v>
      </c>
    </row>
    <row r="12" spans="1:8" s="22" customFormat="1" ht="20.100000000000001" customHeight="1" x14ac:dyDescent="0.25">
      <c r="A12" s="46" t="s">
        <v>18</v>
      </c>
      <c r="B12" s="49" t="s">
        <v>39</v>
      </c>
      <c r="C12" s="41"/>
      <c r="D12" s="21"/>
      <c r="E12" s="40" t="s">
        <v>37</v>
      </c>
      <c r="F12" s="26"/>
      <c r="G12" s="29"/>
      <c r="H12" s="29"/>
    </row>
    <row r="13" spans="1:8" s="4" customFormat="1" ht="20.100000000000001" customHeight="1" x14ac:dyDescent="0.25">
      <c r="A13" s="47" t="s">
        <v>19</v>
      </c>
      <c r="B13" s="49" t="s">
        <v>40</v>
      </c>
      <c r="C13" s="42"/>
      <c r="D13" s="9"/>
      <c r="E13" s="40" t="s">
        <v>38</v>
      </c>
      <c r="F13" s="27"/>
      <c r="G13" s="30"/>
      <c r="H13" s="30"/>
    </row>
    <row r="14" spans="1:8" s="4" customFormat="1" ht="20.100000000000001" customHeight="1" x14ac:dyDescent="0.25">
      <c r="A14" s="47" t="s">
        <v>20</v>
      </c>
      <c r="B14" s="49" t="s">
        <v>41</v>
      </c>
      <c r="C14" s="42"/>
      <c r="D14" s="9"/>
      <c r="E14" s="40" t="s">
        <v>38</v>
      </c>
      <c r="F14" s="27"/>
      <c r="G14" s="30"/>
      <c r="H14" s="30"/>
    </row>
    <row r="15" spans="1:8" ht="20.100000000000001" customHeight="1" x14ac:dyDescent="0.2">
      <c r="A15" s="47" t="s">
        <v>21</v>
      </c>
      <c r="B15" s="49" t="s">
        <v>42</v>
      </c>
      <c r="C15" s="43"/>
      <c r="E15" s="40" t="s">
        <v>38</v>
      </c>
      <c r="F15" s="28"/>
      <c r="G15" s="30"/>
      <c r="H15" s="30"/>
    </row>
    <row r="16" spans="1:8" s="4" customFormat="1" ht="20.100000000000001" customHeight="1" x14ac:dyDescent="0.25">
      <c r="A16" s="47" t="s">
        <v>22</v>
      </c>
      <c r="B16" s="49" t="s">
        <v>43</v>
      </c>
      <c r="C16" s="42"/>
      <c r="D16" s="9"/>
      <c r="E16" s="40" t="s">
        <v>38</v>
      </c>
      <c r="F16" s="27"/>
      <c r="G16" s="30"/>
      <c r="H16" s="30"/>
    </row>
    <row r="17" spans="1:8" s="4" customFormat="1" ht="20.100000000000001" customHeight="1" x14ac:dyDescent="0.25">
      <c r="A17" s="47" t="s">
        <v>23</v>
      </c>
      <c r="B17" s="49" t="s">
        <v>44</v>
      </c>
      <c r="C17" s="42"/>
      <c r="D17" s="9"/>
      <c r="E17" s="40" t="s">
        <v>37</v>
      </c>
      <c r="F17" s="27"/>
      <c r="G17" s="30"/>
      <c r="H17" s="30"/>
    </row>
    <row r="18" spans="1:8" s="4" customFormat="1" ht="20.100000000000001" customHeight="1" x14ac:dyDescent="0.25">
      <c r="A18" s="47" t="s">
        <v>24</v>
      </c>
      <c r="B18" s="49" t="s">
        <v>45</v>
      </c>
      <c r="C18" s="42"/>
      <c r="D18" s="9"/>
      <c r="E18" s="40" t="s">
        <v>38</v>
      </c>
      <c r="F18" s="27"/>
      <c r="G18" s="30"/>
      <c r="H18" s="30"/>
    </row>
    <row r="19" spans="1:8" s="4" customFormat="1" ht="20.100000000000001" customHeight="1" x14ac:dyDescent="0.25">
      <c r="A19" s="47" t="s">
        <v>25</v>
      </c>
      <c r="B19" s="49" t="s">
        <v>46</v>
      </c>
      <c r="C19" s="44"/>
      <c r="D19" s="9"/>
      <c r="E19" s="40" t="s">
        <v>38</v>
      </c>
      <c r="F19" s="27"/>
      <c r="G19" s="30"/>
      <c r="H19" s="30"/>
    </row>
    <row r="20" spans="1:8" s="4" customFormat="1" ht="24.75" customHeight="1" x14ac:dyDescent="0.25">
      <c r="A20" s="47" t="s">
        <v>26</v>
      </c>
      <c r="B20" s="49" t="s">
        <v>47</v>
      </c>
      <c r="C20" s="45"/>
      <c r="D20" s="9"/>
      <c r="E20" s="40" t="s">
        <v>37</v>
      </c>
      <c r="F20" s="27"/>
      <c r="G20" s="30"/>
      <c r="H20" s="30"/>
    </row>
    <row r="21" spans="1:8" s="4" customFormat="1" ht="20.100000000000001" customHeight="1" x14ac:dyDescent="0.25">
      <c r="A21" s="47" t="s">
        <v>15</v>
      </c>
      <c r="B21" s="49" t="s">
        <v>48</v>
      </c>
      <c r="C21" s="45"/>
      <c r="D21" s="9"/>
      <c r="E21" s="40" t="s">
        <v>37</v>
      </c>
      <c r="F21" s="27"/>
      <c r="G21" s="30"/>
      <c r="H21" s="30"/>
    </row>
    <row r="22" spans="1:8" s="4" customFormat="1" ht="29.1" customHeight="1" x14ac:dyDescent="0.25">
      <c r="A22" s="47" t="s">
        <v>16</v>
      </c>
      <c r="B22" s="49" t="s">
        <v>68</v>
      </c>
      <c r="C22" s="45"/>
      <c r="D22" s="9"/>
      <c r="E22" s="40" t="s">
        <v>38</v>
      </c>
      <c r="F22" s="27"/>
      <c r="G22" s="30"/>
      <c r="H22" s="30"/>
    </row>
    <row r="23" spans="1:8" s="4" customFormat="1" ht="20.100000000000001" customHeight="1" x14ac:dyDescent="0.25">
      <c r="A23" s="47" t="s">
        <v>17</v>
      </c>
      <c r="B23" s="49" t="s">
        <v>67</v>
      </c>
      <c r="C23" s="45"/>
      <c r="D23" s="9"/>
      <c r="E23" s="40" t="s">
        <v>38</v>
      </c>
      <c r="F23" s="27"/>
      <c r="G23" s="30"/>
      <c r="H23" s="30"/>
    </row>
    <row r="24" spans="1:8" ht="27.75" customHeight="1" x14ac:dyDescent="0.2">
      <c r="A24" s="48">
        <v>13</v>
      </c>
      <c r="B24" s="49" t="s">
        <v>49</v>
      </c>
      <c r="C24" s="45"/>
      <c r="E24" s="40" t="s">
        <v>38</v>
      </c>
      <c r="F24" s="27"/>
      <c r="G24" s="30"/>
      <c r="H24" s="30"/>
    </row>
    <row r="25" spans="1:8" s="4" customFormat="1" ht="20.100000000000001" customHeight="1" x14ac:dyDescent="0.25">
      <c r="A25" s="48">
        <v>14</v>
      </c>
      <c r="B25" s="49" t="s">
        <v>50</v>
      </c>
      <c r="C25" s="45"/>
      <c r="D25" s="9"/>
      <c r="E25" s="40" t="s">
        <v>38</v>
      </c>
      <c r="F25" s="27"/>
      <c r="G25" s="30"/>
      <c r="H25" s="30"/>
    </row>
    <row r="26" spans="1:8" s="4" customFormat="1" ht="20.100000000000001" customHeight="1" x14ac:dyDescent="0.25">
      <c r="A26" s="48">
        <v>15</v>
      </c>
      <c r="B26" s="49" t="s">
        <v>51</v>
      </c>
      <c r="C26" s="45"/>
      <c r="D26" s="9"/>
      <c r="E26" s="40" t="s">
        <v>38</v>
      </c>
      <c r="F26" s="27"/>
      <c r="G26" s="30"/>
      <c r="H26" s="30"/>
    </row>
    <row r="27" spans="1:8" s="4" customFormat="1" ht="20.100000000000001" customHeight="1" x14ac:dyDescent="0.25">
      <c r="A27" s="80" t="s">
        <v>36</v>
      </c>
      <c r="B27" s="81"/>
      <c r="C27" s="82"/>
      <c r="D27" s="9"/>
      <c r="E27" s="58" t="s">
        <v>36</v>
      </c>
      <c r="F27" s="59"/>
      <c r="G27" s="60"/>
      <c r="H27" s="38"/>
    </row>
    <row r="28" spans="1:8" s="4" customFormat="1" ht="20.100000000000001" customHeight="1" x14ac:dyDescent="0.25">
      <c r="A28" s="39">
        <v>16</v>
      </c>
      <c r="B28" s="49" t="s">
        <v>0</v>
      </c>
      <c r="C28" s="20"/>
      <c r="D28" s="9"/>
      <c r="E28" s="40" t="s">
        <v>37</v>
      </c>
      <c r="F28" s="27"/>
      <c r="G28" s="30"/>
      <c r="H28" s="30"/>
    </row>
    <row r="29" spans="1:8" s="4" customFormat="1" ht="20.100000000000001" customHeight="1" x14ac:dyDescent="0.25">
      <c r="A29" s="39">
        <v>17</v>
      </c>
      <c r="B29" s="49" t="s">
        <v>1</v>
      </c>
      <c r="C29" s="20"/>
      <c r="D29" s="9"/>
      <c r="E29" s="40" t="s">
        <v>37</v>
      </c>
      <c r="F29" s="27"/>
      <c r="G29" s="30"/>
      <c r="H29" s="30"/>
    </row>
    <row r="30" spans="1:8" s="4" customFormat="1" ht="20.100000000000001" customHeight="1" x14ac:dyDescent="0.25">
      <c r="A30" s="39">
        <v>18</v>
      </c>
      <c r="B30" s="49" t="s">
        <v>2</v>
      </c>
      <c r="C30" s="20"/>
      <c r="D30" s="9"/>
      <c r="E30" s="40" t="s">
        <v>37</v>
      </c>
      <c r="F30" s="27"/>
      <c r="G30" s="30"/>
      <c r="H30" s="30"/>
    </row>
    <row r="31" spans="1:8" s="4" customFormat="1" ht="25.5" x14ac:dyDescent="0.25">
      <c r="A31" s="39">
        <v>19</v>
      </c>
      <c r="B31" s="49" t="s">
        <v>3</v>
      </c>
      <c r="C31" s="20"/>
      <c r="D31" s="9"/>
      <c r="E31" s="40" t="s">
        <v>37</v>
      </c>
      <c r="F31" s="27"/>
      <c r="G31" s="30"/>
      <c r="H31" s="30"/>
    </row>
    <row r="32" spans="1:8" s="4" customFormat="1" ht="20.100000000000001" customHeight="1" x14ac:dyDescent="0.25">
      <c r="A32" s="39">
        <v>20</v>
      </c>
      <c r="B32" s="49" t="s">
        <v>4</v>
      </c>
      <c r="C32" s="20"/>
      <c r="D32" s="9"/>
      <c r="E32" s="40" t="s">
        <v>37</v>
      </c>
      <c r="F32" s="27"/>
      <c r="G32" s="30"/>
      <c r="H32" s="30"/>
    </row>
    <row r="34" spans="1:8" ht="54.95" customHeight="1" x14ac:dyDescent="0.2">
      <c r="A34" s="34"/>
      <c r="B34" s="1"/>
      <c r="E34" s="64" t="s">
        <v>32</v>
      </c>
      <c r="F34" s="64"/>
      <c r="G34" s="64"/>
      <c r="H34" s="64"/>
    </row>
    <row r="35" spans="1:8" s="4" customFormat="1" ht="26.1" customHeight="1" x14ac:dyDescent="0.2">
      <c r="A35" s="77" t="s">
        <v>63</v>
      </c>
      <c r="B35" s="78"/>
      <c r="C35" s="79"/>
      <c r="D35" s="9"/>
      <c r="E35" s="65" t="s">
        <v>33</v>
      </c>
      <c r="F35" s="66"/>
      <c r="G35" s="69" t="s">
        <v>27</v>
      </c>
      <c r="H35" s="71" t="s">
        <v>28</v>
      </c>
    </row>
    <row r="36" spans="1:8" ht="69.95" customHeight="1" x14ac:dyDescent="0.2">
      <c r="A36" s="61" t="str">
        <f>IF(B36="","TU UVEĎTE názov výrobcu /značku / typové označenie /obchodný názov ponúkaného produktu položky č.2","")</f>
        <v>TU UVEĎTE názov výrobcu /značku / typové označenie /obchodný názov ponúkaného produktu položky č.2</v>
      </c>
      <c r="B36" s="62"/>
      <c r="C36" s="63"/>
      <c r="E36" s="67"/>
      <c r="F36" s="68"/>
      <c r="G36" s="70"/>
      <c r="H36" s="70"/>
    </row>
    <row r="37" spans="1:8" ht="42" customHeight="1" x14ac:dyDescent="0.2">
      <c r="A37" s="72" t="s">
        <v>64</v>
      </c>
      <c r="B37" s="73"/>
      <c r="C37" s="74"/>
      <c r="E37" s="75" t="s">
        <v>34</v>
      </c>
      <c r="F37" s="76"/>
      <c r="G37" s="23" t="s">
        <v>29</v>
      </c>
      <c r="H37" s="23" t="s">
        <v>35</v>
      </c>
    </row>
    <row r="38" spans="1:8" ht="45" x14ac:dyDescent="0.2">
      <c r="A38" s="35" t="s">
        <v>5</v>
      </c>
      <c r="B38" s="6" t="s">
        <v>53</v>
      </c>
      <c r="C38" s="7" t="s">
        <v>10</v>
      </c>
      <c r="E38" s="24" t="s">
        <v>30</v>
      </c>
      <c r="F38" s="31" t="s">
        <v>31</v>
      </c>
      <c r="G38" s="25" t="s">
        <v>8</v>
      </c>
      <c r="H38" s="25" t="s">
        <v>9</v>
      </c>
    </row>
    <row r="39" spans="1:8" s="22" customFormat="1" ht="20.100000000000001" customHeight="1" x14ac:dyDescent="0.25">
      <c r="A39" s="36" t="s">
        <v>18</v>
      </c>
      <c r="B39" s="49" t="s">
        <v>54</v>
      </c>
      <c r="C39" s="41"/>
      <c r="D39" s="21"/>
      <c r="E39" s="40" t="s">
        <v>37</v>
      </c>
      <c r="F39" s="26"/>
      <c r="G39" s="29"/>
      <c r="H39" s="29"/>
    </row>
    <row r="40" spans="1:8" s="4" customFormat="1" ht="22.5" x14ac:dyDescent="0.25">
      <c r="A40" s="37" t="s">
        <v>19</v>
      </c>
      <c r="B40" s="49" t="s">
        <v>46</v>
      </c>
      <c r="C40" s="42"/>
      <c r="D40" s="9"/>
      <c r="E40" s="40" t="s">
        <v>38</v>
      </c>
      <c r="F40" s="27"/>
      <c r="G40" s="30"/>
      <c r="H40" s="30"/>
    </row>
    <row r="41" spans="1:8" s="4" customFormat="1" ht="20.100000000000001" customHeight="1" x14ac:dyDescent="0.25">
      <c r="A41" s="37" t="s">
        <v>20</v>
      </c>
      <c r="B41" s="50" t="s">
        <v>41</v>
      </c>
      <c r="C41" s="42"/>
      <c r="D41" s="9"/>
      <c r="E41" s="40" t="s">
        <v>38</v>
      </c>
      <c r="F41" s="27"/>
      <c r="G41" s="30"/>
      <c r="H41" s="30"/>
    </row>
    <row r="42" spans="1:8" ht="20.100000000000001" customHeight="1" x14ac:dyDescent="0.2">
      <c r="A42" s="37" t="s">
        <v>21</v>
      </c>
      <c r="B42" s="49" t="s">
        <v>55</v>
      </c>
      <c r="C42" s="43"/>
      <c r="E42" s="40" t="s">
        <v>38</v>
      </c>
      <c r="F42" s="28"/>
      <c r="G42" s="30"/>
      <c r="H42" s="30"/>
    </row>
    <row r="43" spans="1:8" s="4" customFormat="1" ht="20.100000000000001" customHeight="1" x14ac:dyDescent="0.2">
      <c r="A43" s="37" t="s">
        <v>22</v>
      </c>
      <c r="B43" s="51" t="s">
        <v>56</v>
      </c>
      <c r="C43" s="42"/>
      <c r="D43" s="9"/>
      <c r="E43" s="40" t="s">
        <v>38</v>
      </c>
      <c r="F43" s="27"/>
      <c r="G43" s="30"/>
      <c r="H43" s="30"/>
    </row>
    <row r="44" spans="1:8" s="4" customFormat="1" ht="21" customHeight="1" x14ac:dyDescent="0.2">
      <c r="A44" s="37" t="s">
        <v>23</v>
      </c>
      <c r="B44" s="51" t="s">
        <v>57</v>
      </c>
      <c r="C44" s="42"/>
      <c r="D44" s="9"/>
      <c r="E44" s="40" t="s">
        <v>37</v>
      </c>
      <c r="F44" s="27"/>
      <c r="G44" s="30"/>
      <c r="H44" s="30"/>
    </row>
    <row r="45" spans="1:8" s="4" customFormat="1" ht="20.100000000000001" customHeight="1" x14ac:dyDescent="0.2">
      <c r="A45" s="37" t="s">
        <v>24</v>
      </c>
      <c r="B45" s="51" t="s">
        <v>58</v>
      </c>
      <c r="C45" s="42"/>
      <c r="D45" s="9"/>
      <c r="E45" s="40" t="s">
        <v>38</v>
      </c>
      <c r="F45" s="27"/>
      <c r="G45" s="30"/>
      <c r="H45" s="30"/>
    </row>
    <row r="46" spans="1:8" s="4" customFormat="1" ht="22.5" x14ac:dyDescent="0.2">
      <c r="A46" s="37" t="s">
        <v>25</v>
      </c>
      <c r="B46" s="51" t="s">
        <v>59</v>
      </c>
      <c r="C46" s="44"/>
      <c r="D46" s="9"/>
      <c r="E46" s="40" t="s">
        <v>38</v>
      </c>
      <c r="F46" s="27"/>
      <c r="G46" s="30"/>
      <c r="H46" s="30"/>
    </row>
    <row r="47" spans="1:8" s="4" customFormat="1" ht="27" customHeight="1" x14ac:dyDescent="0.2">
      <c r="A47" s="37" t="s">
        <v>26</v>
      </c>
      <c r="B47" s="52" t="s">
        <v>47</v>
      </c>
      <c r="C47" s="45"/>
      <c r="D47" s="9"/>
      <c r="E47" s="40" t="s">
        <v>37</v>
      </c>
      <c r="F47" s="27"/>
      <c r="G47" s="30"/>
      <c r="H47" s="30"/>
    </row>
    <row r="48" spans="1:8" s="4" customFormat="1" ht="20.100000000000001" customHeight="1" x14ac:dyDescent="0.2">
      <c r="A48" s="37" t="s">
        <v>15</v>
      </c>
      <c r="B48" s="51" t="s">
        <v>48</v>
      </c>
      <c r="C48" s="45"/>
      <c r="D48" s="9"/>
      <c r="E48" s="40" t="s">
        <v>37</v>
      </c>
      <c r="F48" s="27"/>
      <c r="G48" s="30"/>
      <c r="H48" s="30"/>
    </row>
    <row r="49" spans="1:10" s="4" customFormat="1" ht="27.6" customHeight="1" x14ac:dyDescent="0.2">
      <c r="A49" s="37" t="s">
        <v>16</v>
      </c>
      <c r="B49" s="52" t="s">
        <v>68</v>
      </c>
      <c r="C49" s="45"/>
      <c r="D49" s="9"/>
      <c r="E49" s="40" t="s">
        <v>38</v>
      </c>
      <c r="F49" s="27"/>
      <c r="G49" s="30"/>
      <c r="H49" s="30"/>
    </row>
    <row r="50" spans="1:10" s="4" customFormat="1" ht="20.100000000000001" customHeight="1" x14ac:dyDescent="0.2">
      <c r="A50" s="37" t="s">
        <v>17</v>
      </c>
      <c r="B50" s="51" t="s">
        <v>67</v>
      </c>
      <c r="C50" s="45"/>
      <c r="D50" s="9"/>
      <c r="E50" s="40" t="s">
        <v>37</v>
      </c>
      <c r="F50" s="27"/>
      <c r="G50" s="30"/>
      <c r="H50" s="30"/>
    </row>
    <row r="51" spans="1:10" ht="21" customHeight="1" x14ac:dyDescent="0.2">
      <c r="A51" s="39">
        <v>13</v>
      </c>
      <c r="B51" s="51" t="s">
        <v>49</v>
      </c>
      <c r="C51" s="45"/>
      <c r="E51" s="40" t="s">
        <v>38</v>
      </c>
      <c r="F51" s="27"/>
      <c r="G51" s="30"/>
      <c r="H51" s="30"/>
    </row>
    <row r="52" spans="1:10" s="4" customFormat="1" ht="20.100000000000001" customHeight="1" x14ac:dyDescent="0.2">
      <c r="A52" s="39">
        <v>14</v>
      </c>
      <c r="B52" s="51" t="s">
        <v>50</v>
      </c>
      <c r="C52" s="45"/>
      <c r="D52" s="9"/>
      <c r="E52" s="40" t="s">
        <v>38</v>
      </c>
      <c r="F52" s="27"/>
      <c r="G52" s="30"/>
      <c r="H52" s="30"/>
    </row>
    <row r="53" spans="1:10" s="4" customFormat="1" ht="22.5" x14ac:dyDescent="0.2">
      <c r="A53" s="39">
        <v>15</v>
      </c>
      <c r="B53" s="51" t="s">
        <v>60</v>
      </c>
      <c r="C53" s="45"/>
      <c r="D53" s="9"/>
      <c r="E53" s="40" t="s">
        <v>38</v>
      </c>
      <c r="F53" s="27"/>
      <c r="G53" s="30"/>
      <c r="H53" s="30"/>
    </row>
    <row r="54" spans="1:10" s="4" customFormat="1" ht="20.100000000000001" customHeight="1" x14ac:dyDescent="0.25">
      <c r="A54" s="80" t="s">
        <v>36</v>
      </c>
      <c r="B54" s="81"/>
      <c r="C54" s="82"/>
      <c r="D54" s="9"/>
      <c r="E54" s="58" t="s">
        <v>36</v>
      </c>
      <c r="F54" s="59"/>
      <c r="G54" s="60"/>
      <c r="H54" s="38"/>
    </row>
    <row r="55" spans="1:10" s="4" customFormat="1" ht="20.100000000000001" customHeight="1" x14ac:dyDescent="0.25">
      <c r="A55" s="39">
        <v>16</v>
      </c>
      <c r="B55" s="10" t="s">
        <v>0</v>
      </c>
      <c r="C55" s="20"/>
      <c r="D55" s="9"/>
      <c r="E55" s="40" t="s">
        <v>37</v>
      </c>
      <c r="F55" s="27"/>
      <c r="G55" s="30"/>
      <c r="H55" s="30"/>
    </row>
    <row r="56" spans="1:10" s="4" customFormat="1" ht="20.100000000000001" customHeight="1" x14ac:dyDescent="0.25">
      <c r="A56" s="39">
        <v>17</v>
      </c>
      <c r="B56" s="10" t="s">
        <v>1</v>
      </c>
      <c r="C56" s="20"/>
      <c r="D56" s="9"/>
      <c r="E56" s="40" t="s">
        <v>37</v>
      </c>
      <c r="F56" s="27"/>
      <c r="G56" s="30"/>
      <c r="H56" s="30"/>
    </row>
    <row r="57" spans="1:10" s="4" customFormat="1" ht="20.100000000000001" customHeight="1" x14ac:dyDescent="0.25">
      <c r="A57" s="39">
        <v>18</v>
      </c>
      <c r="B57" s="10" t="s">
        <v>2</v>
      </c>
      <c r="C57" s="20"/>
      <c r="D57" s="9"/>
      <c r="E57" s="40" t="s">
        <v>37</v>
      </c>
      <c r="F57" s="27"/>
      <c r="G57" s="30"/>
      <c r="H57" s="30"/>
    </row>
    <row r="58" spans="1:10" s="4" customFormat="1" ht="25.5" x14ac:dyDescent="0.25">
      <c r="A58" s="39">
        <v>19</v>
      </c>
      <c r="B58" s="10" t="s">
        <v>3</v>
      </c>
      <c r="C58" s="20"/>
      <c r="D58" s="9"/>
      <c r="E58" s="40" t="s">
        <v>37</v>
      </c>
      <c r="F58" s="27"/>
      <c r="G58" s="30"/>
      <c r="H58" s="30"/>
    </row>
    <row r="59" spans="1:10" s="4" customFormat="1" ht="20.100000000000001" customHeight="1" x14ac:dyDescent="0.25">
      <c r="A59" s="39">
        <v>20</v>
      </c>
      <c r="B59" s="10" t="s">
        <v>4</v>
      </c>
      <c r="C59" s="20"/>
      <c r="D59" s="9"/>
      <c r="E59" s="40" t="s">
        <v>37</v>
      </c>
      <c r="F59" s="27"/>
      <c r="G59" s="30"/>
      <c r="H59" s="30"/>
    </row>
    <row r="60" spans="1:10" s="4" customFormat="1" ht="20.100000000000001" customHeight="1" x14ac:dyDescent="0.25">
      <c r="A60" s="53"/>
      <c r="B60" s="54"/>
      <c r="C60" s="55"/>
      <c r="D60" s="9"/>
      <c r="E60" s="56"/>
      <c r="F60" s="55"/>
      <c r="G60" s="57"/>
      <c r="H60" s="57"/>
    </row>
    <row r="61" spans="1:10" s="17" customFormat="1" ht="20.100000000000001" customHeight="1" x14ac:dyDescent="0.25">
      <c r="A61" s="83" t="s">
        <v>11</v>
      </c>
      <c r="B61" s="83"/>
      <c r="C61" s="83"/>
      <c r="D61" s="83"/>
      <c r="E61" s="83"/>
      <c r="F61" s="83"/>
      <c r="G61" s="83"/>
      <c r="H61" s="83"/>
      <c r="I61" s="16"/>
      <c r="J61" s="16"/>
    </row>
    <row r="62" spans="1:10" s="1" customFormat="1" x14ac:dyDescent="0.2">
      <c r="A62" s="34"/>
      <c r="C62" s="11"/>
      <c r="D62" s="11"/>
      <c r="E62" s="11"/>
      <c r="F62" s="11"/>
      <c r="G62" s="11"/>
      <c r="H62" s="11"/>
    </row>
    <row r="63" spans="1:10" s="1" customFormat="1" ht="15" customHeight="1" x14ac:dyDescent="0.2">
      <c r="A63" s="34" t="s">
        <v>12</v>
      </c>
      <c r="B63" s="12" t="str">
        <f>IF('[1]Príloha č. 1'!B116:B116="","",'[1]Príloha č. 1'!B116:B116)</f>
        <v/>
      </c>
      <c r="C63" s="11"/>
      <c r="D63" s="11"/>
    </row>
    <row r="64" spans="1:10" s="1" customFormat="1" ht="15" customHeight="1" x14ac:dyDescent="0.2">
      <c r="A64" s="34" t="s">
        <v>13</v>
      </c>
      <c r="B64" s="13" t="str">
        <f>IF('[1]Príloha č. 1'!B117:B117="","",'[1]Príloha č. 1'!B117:B117)</f>
        <v/>
      </c>
      <c r="C64" s="11"/>
      <c r="D64" s="11"/>
    </row>
    <row r="65" spans="1:8" s="1" customFormat="1" x14ac:dyDescent="0.2">
      <c r="A65" s="34"/>
      <c r="C65" s="11"/>
      <c r="D65" s="14"/>
      <c r="E65" s="11"/>
      <c r="F65" s="11"/>
    </row>
    <row r="66" spans="1:8" s="1" customFormat="1" hidden="1" x14ac:dyDescent="0.2">
      <c r="A66" s="34"/>
      <c r="C66" s="11"/>
      <c r="E66" s="15"/>
      <c r="F66" s="15"/>
      <c r="H66" s="15"/>
    </row>
    <row r="67" spans="1:8" x14ac:dyDescent="0.2">
      <c r="H67" s="18" t="s">
        <v>14</v>
      </c>
    </row>
  </sheetData>
  <sheetProtection selectLockedCells="1"/>
  <mergeCells count="25">
    <mergeCell ref="A27:C27"/>
    <mergeCell ref="E27:G27"/>
    <mergeCell ref="E10:F10"/>
    <mergeCell ref="A61:H61"/>
    <mergeCell ref="A1:B1"/>
    <mergeCell ref="A4:B4"/>
    <mergeCell ref="A2:B2"/>
    <mergeCell ref="A10:C10"/>
    <mergeCell ref="A8:C8"/>
    <mergeCell ref="A9:C9"/>
    <mergeCell ref="A5:H5"/>
    <mergeCell ref="E7:H7"/>
    <mergeCell ref="E8:F9"/>
    <mergeCell ref="G8:G9"/>
    <mergeCell ref="H8:H9"/>
    <mergeCell ref="A54:C54"/>
    <mergeCell ref="E54:G54"/>
    <mergeCell ref="A36:C36"/>
    <mergeCell ref="E34:H34"/>
    <mergeCell ref="E35:F36"/>
    <mergeCell ref="G35:G36"/>
    <mergeCell ref="H35:H36"/>
    <mergeCell ref="A37:C37"/>
    <mergeCell ref="E37:F37"/>
    <mergeCell ref="A35:C35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1.6 SP&amp;"-,Normálne" (časť č. 6 PZ)
&amp;"-,Tučné"Špecifikácia predmetu zákazky</oddHeader>
    <oddFooter>&amp;C&amp;8Strana &amp;P z &amp;N</oddFooter>
  </headerFooter>
  <rowBreaks count="1" manualBreakCount="1">
    <brk id="5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867acea20ab621db36bb73a6e712fbc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81ea5250800f98308fbd88e659e878c4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AF912D-5128-44A2-B600-4612AB524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6. časť PZ - IVB</vt:lpstr>
      <vt:lpstr>'6. časť PZ - IVB'!Oblasť_tlače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2018-09-05T12:30:44Z</cp:lastPrinted>
  <dcterms:created xsi:type="dcterms:W3CDTF">2017-07-13T08:04:58Z</dcterms:created>
  <dcterms:modified xsi:type="dcterms:W3CDTF">2018-09-11T07:09:00Z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