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593CF639-9DFD-4058-B804-432A014BB698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4. časť PZ -Ve" sheetId="4" r:id="rId1"/>
  </sheets>
  <externalReferences>
    <externalReference r:id="rId2"/>
  </externalReferences>
  <definedNames>
    <definedName name="_xlnm.Print_Area" localSheetId="0">'4. časť PZ -Ve'!$A$1:$H$112</definedName>
  </definedNames>
  <calcPr calcId="179021" concurrentCalc="0"/>
</workbook>
</file>

<file path=xl/calcChain.xml><?xml version="1.0" encoding="utf-8"?>
<calcChain xmlns="http://schemas.openxmlformats.org/spreadsheetml/2006/main">
  <c r="A9" i="4" l="1"/>
  <c r="A66" i="4"/>
  <c r="B109" i="4"/>
  <c r="B108" i="4"/>
</calcChain>
</file>

<file path=xl/sharedStrings.xml><?xml version="1.0" encoding="utf-8"?>
<sst xmlns="http://schemas.openxmlformats.org/spreadsheetml/2006/main" count="246" uniqueCount="126">
  <si>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</si>
  <si>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</si>
  <si>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</si>
  <si>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</si>
  <si>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</si>
  <si>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</si>
  <si>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</si>
  <si>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</si>
  <si>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</si>
  <si>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</si>
  <si>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</si>
  <si>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</si>
  <si>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</si>
  <si>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</si>
  <si>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</si>
  <si>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2 predmetu zákazky</t>
    </r>
  </si>
  <si>
    <t>Pečiatka a podpis</t>
  </si>
  <si>
    <t xml:space="preserve">Sevoventilátor pre UPV určený pre ventiláciu pacientov všetkých vekových skupín na pojazdnom podvozku                                                                   </t>
  </si>
  <si>
    <t>Hmotnosť samotnej ventilačnej jednotky max. 32 kg</t>
  </si>
  <si>
    <t>Farebný LCD display s dotykovým ovládaním</t>
  </si>
  <si>
    <t>Uhlopriečka LCD min. 10 palcov</t>
  </si>
  <si>
    <t>Záložný batériový systém umožňujúci ventiláciu pri výpadku el.energie min. 60 minút</t>
  </si>
  <si>
    <t>Užívateľské prostredie viacjazyčné vrátane slovenského jazyka</t>
  </si>
  <si>
    <t>Možnosť výberu zobrazenia monitorovaných údajov vo viacerých prednastavených formách rozloženia, napr. tradičná krivky, slučky,</t>
  </si>
  <si>
    <t>Možnosť dovybavenia monitorovaním CO2 , systémom merania kapnografie Sidestream alebo Mainstream CO2 – časová a objemová kapnografia.</t>
  </si>
  <si>
    <t>Možnosť automatickej kompenzácie úniku pri invazívnej a neinvazívnej ventilácii s automatickým nastavením citlivosti trigerov pre optimálnu synchronizáciu s dychmi pacienta.</t>
  </si>
  <si>
    <t>Možnosť napájania z centrálnych rozvodov plynov, kompresorov a fliaš so stlačeným vzduchom a kyslíkom.</t>
  </si>
  <si>
    <t>Požadované ventilačné režimy:</t>
  </si>
  <si>
    <t>Spontánna ventilácia  - umožňuje nastavenie spustenia výdychu v rozsahu 5 až 80 %  "tzv.peak flow", monitorovanie: spontánneho expiračného dychového objemu, expiračného mandatórneho dychového objemu</t>
  </si>
  <si>
    <t>Neinvazívna ventilácia - neinvazívny režim ventilácie NIV a neinvazívna spontánna/časovaná ventilácia</t>
  </si>
  <si>
    <t>Objemovo riadená ventilácia s prietokovým trigrom (asistovaná/riadená)</t>
  </si>
  <si>
    <t>Tlakovo riadená ventilácia s prietokovým triggrom (asistovaná/riadená)</t>
  </si>
  <si>
    <t>Tlakovo riadená ventilácia s tlakovou podporou spontánneho dýchania s prietokovým trigrom (asistovaná/riadená)</t>
  </si>
  <si>
    <t>Dvojúrovňová ventilácia s kontinuálnou podporou tlaku na dvoch úrovniach</t>
  </si>
  <si>
    <t>Adaptívna podporná ventilácia v uzatvorenej slučke,</t>
  </si>
  <si>
    <t>Záložná ventilácia "tzv.(Apnea-backup)"</t>
  </si>
  <si>
    <t>Respiračný objem Vt  min. (20 – 2000) ml</t>
  </si>
  <si>
    <t xml:space="preserve">PEEP / CPAP min.(1 -35) cmH2O  </t>
  </si>
  <si>
    <t>Frekvencia dýchania  min.(4 – 80) dychov/min</t>
  </si>
  <si>
    <t>Inspiračný čas min. (0,3 – 10)  s</t>
  </si>
  <si>
    <t>Kyslík O2 min.(21 - 100) %</t>
  </si>
  <si>
    <t>Prietokový trigger min .(1- 9)  l/min</t>
  </si>
  <si>
    <t>Monitoring pľúcnych funkcií a ventilačných parametrov v reálnom čase so zobrazením na monitore s monitorovaním tlaku, prietoku, objemu,času plynov + vypočítaných parametrov min. (rezistencia, compliance, časové konštanty) so zaznamenávaním trendov monitorovaných parametrov</t>
  </si>
  <si>
    <t>Manuálny dych</t>
  </si>
  <si>
    <t>Manuálne podanie 100% O2</t>
  </si>
  <si>
    <t>Záložná "(tzv.back-up)" ventilácia</t>
  </si>
  <si>
    <t>Zadržanie v inspíriu</t>
  </si>
  <si>
    <t>Akustický a optický - viditeľný v 360° horizontálnej rovine</t>
  </si>
  <si>
    <t>Nastaviteľné obsluhou: min.(Nízky/vysoký minútový objem, vysoký tlak, nízky/vysoký respiračný objem, nízka/vysoká respiračná frekvencia, čas apnea, nízka/vysoká oxygenácia)</t>
  </si>
  <si>
    <t>Koncentrácia kyslíka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</si>
  <si>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</si>
  <si>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</si>
  <si>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</si>
  <si>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</si>
  <si>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</si>
  <si>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</si>
  <si>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</si>
  <si>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</si>
  <si>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</si>
  <si>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</si>
  <si>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</si>
  <si>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Pacient musí byť chránený pred volutrumou resp. barotraumou s automatickými regulátormi limitov parametrov dýchania /frekvencia, objem pri zohľadnení pracovného tlaku/.</t>
  </si>
  <si>
    <t>Kompletný systém ventilácie umožňujúci zabezpečovať cieľovú minútovú ventiláciu pacienta  pri snahe o dodržanie ideálnej frekvenciu dýchania</t>
  </si>
  <si>
    <t>12</t>
  </si>
  <si>
    <t>Rozpojenie okruhu</t>
  </si>
  <si>
    <t>Strata PEEP</t>
  </si>
  <si>
    <t>Prekážka vo výdychu</t>
  </si>
  <si>
    <t>Alarm snímača prietoku</t>
  </si>
  <si>
    <t>Výpadok napájania</t>
  </si>
  <si>
    <t>Slabá batéria</t>
  </si>
  <si>
    <t>Strata zdroja plynu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</si>
  <si>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Servoventilátor pre UPV)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</si>
  <si>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transportný ventilátor)</t>
    </r>
  </si>
  <si>
    <t>Hmotnosť samotnej ventilačnej jednotky max. 6,5 kg</t>
  </si>
  <si>
    <t>Uhlopriečka farebného displeja min.4,8 palcov</t>
  </si>
  <si>
    <t xml:space="preserve">Ovládanie prístroja pomocou mechanického otočného/potvrdzovacieho tlačidla  a mechanických tlačidiel priamej voľby </t>
  </si>
  <si>
    <t>Doba prevádzky na batériu min. 4 hod</t>
  </si>
  <si>
    <t>Užívateľské prostredie viacjazyčné vrátane slovenského alebo českého jazyka</t>
  </si>
  <si>
    <t>Možnosť výberu zobrazenia monitorovaných údajov vo viacerých prednastavených formách rozloženia .min. krivka, parametre</t>
  </si>
  <si>
    <t xml:space="preserve">Možnosť dovybavenia monitorovaním vydychovaného CO2 </t>
  </si>
  <si>
    <t>Nastaviteľný I:E pomer</t>
  </si>
  <si>
    <t>Nastaviteľná koncentrácia kyslíka</t>
  </si>
  <si>
    <t xml:space="preserve">Možnosť napájania z centrálnych rozvodov plynov, kompresorov alebo fliaš so stlačeným vzduchom a kyslíkom. </t>
  </si>
  <si>
    <t>Respiračný objem Vt min. (100 – 2000) ml</t>
  </si>
  <si>
    <t>PEEP / CPAP  min.(1 až 20) cmH2O</t>
  </si>
  <si>
    <t>Možnosť ovládať  funkcie z monitora ventilátora tlačidlami priamej voľby</t>
  </si>
  <si>
    <t>väčší rozsah je prípustný, ale rozsah min. (100 až 2000) ml musí byť zachovaný</t>
  </si>
  <si>
    <t>väčší rozsah je prípustný, ale rozsah min. (1 až 20)cmH2O musí byť zachovaný</t>
  </si>
  <si>
    <t>väčší rozsah je prípustný, ale rozsah min. (5 až 45) dychov/min. musí byť zachovaný</t>
  </si>
  <si>
    <t>väčší rozsah je prípustný, ale rozsah min. (1 až 15) l/min. musí byť zachovaný</t>
  </si>
  <si>
    <t>Alarmy nastaviteľné obsluhou min. (minutova ventilácia, dychová frekvencia)</t>
  </si>
  <si>
    <t>Spontánna ventilácia</t>
  </si>
  <si>
    <t xml:space="preserve">Neinvazívna ventilácia - neinvazívny režim ventilácie NIV </t>
  </si>
  <si>
    <t xml:space="preserve">Objemovo riadená ventilácia </t>
  </si>
  <si>
    <t xml:space="preserve">Tlakovo riadená ventilácia </t>
  </si>
  <si>
    <t xml:space="preserve">Tlakovo riadená ventilácia s tlakovou podporou spontánneho dýchania </t>
  </si>
  <si>
    <t>Kyslíková terapia</t>
  </si>
  <si>
    <t>Záložná ventilácia v prípade zástavy dýchania</t>
  </si>
  <si>
    <t xml:space="preserve">Frekvencia dýchania min.(5 až 45) dychov/min </t>
  </si>
  <si>
    <t>Prietokový trigger min. (1 až 15) l/min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</si>
  <si>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</si>
  <si>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</si>
  <si>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</si>
  <si>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</si>
  <si>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</si>
  <si>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</si>
  <si>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</si>
  <si>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</si>
  <si>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</si>
  <si>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</si>
  <si>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Minimálne nastaviteľné parametre:</t>
  </si>
  <si>
    <t>Možnosť ovládať nasledovné funkcie z monitora ventlátora tlačidlami priamej voľby:</t>
  </si>
  <si>
    <t>Alarmy:</t>
  </si>
  <si>
    <t>áno / nie</t>
  </si>
  <si>
    <t>uveďte hodnotu</t>
  </si>
  <si>
    <t>väčší rozsah je prípustný, ale rozsah min. (20 až 2000) ml musí byť zachovaný</t>
  </si>
  <si>
    <t>väčší rozsah je prípustný, ale rozsah min. (1 až 35)cmH2O musí byť zachovaný</t>
  </si>
  <si>
    <t>väčší rozsah je prípustný, ale rozsah min. (4 až 80) dychov/min. musí byť zachovaný</t>
  </si>
  <si>
    <t>väčší rozsah je prípustný, ale rozsah min. (0,3 až 10) s musí byť zachovaný</t>
  </si>
  <si>
    <t>väčší rozsah je prípustný, ale rozsah min. (21 až 100)  % musí byť zachovaný</t>
  </si>
  <si>
    <t>väčší rozsah je prípustný, ale rozsah min. (1 až 9) l/min. musí byť zachovaný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</si>
  <si>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</si>
  <si>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t>Časť č. 4: Ventilátory</t>
  </si>
  <si>
    <r>
      <t xml:space="preserve">Položka č.1 - Servoventilátor pre UPV
</t>
    </r>
    <r>
      <rPr>
        <sz val="10"/>
        <color indexed="8"/>
        <rFont val="Calibri"/>
        <family val="2"/>
        <charset val="238"/>
        <scheme val="minor"/>
      </rPr>
      <t>požadovaný počet: 6 ks</t>
    </r>
  </si>
  <si>
    <r>
      <t xml:space="preserve">Položka č. 2 - Transportný ventilátor
</t>
    </r>
    <r>
      <rPr>
        <sz val="10"/>
        <color indexed="8"/>
        <rFont val="Calibri"/>
        <family val="2"/>
        <charset val="238"/>
        <scheme val="minor"/>
      </rPr>
      <t xml:space="preserve">požadovaný počet: 1 ks  </t>
    </r>
  </si>
  <si>
    <t>Transportný ventilátor pre všetky vekové kategórie (dospelý a dieťa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</si>
</sst>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0" fillId="0" borderId="5" xfId="3" applyFont="1" applyBorder="1" applyAlignment="1" applyProtection="1">
      <alignment horizontal="center" wrapText="1"/>
      <protection locked="0"/>
    </xf>
    <xf numFmtId="0" fontId="7" fillId="0" borderId="5" xfId="3" applyFont="1" applyBorder="1" applyAlignment="1" applyProtection="1">
      <alignment horizontal="center" wrapText="1"/>
      <protection locked="0"/>
    </xf>
    <xf numFmtId="0" fontId="10" fillId="0" borderId="5" xfId="3" applyFont="1" applyBorder="1" applyAlignment="1" applyProtection="1">
      <alignment horizontal="center" vertical="center" wrapText="1"/>
      <protection locked="0"/>
    </xf>
    <xf numFmtId="0" fontId="7" fillId="0" borderId="5" xfId="3" applyFont="1" applyBorder="1" applyAlignment="1" applyProtection="1">
      <alignment horizontal="center" vertical="center" wrapText="1"/>
      <protection locked="0"/>
    </xf>
    <xf numFmtId="0" fontId="1" fillId="0" borderId="5" xfId="3" applyFont="1" applyBorder="1" applyAlignment="1" applyProtection="1">
      <alignment horizontal="center" vertical="center" wrapText="1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center" wrapText="1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6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3" xfId="6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3" xfId="6" quotePrefix="1" applyFont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vertical="center" wrapText="1"/>
      <protection locked="0"/>
    </xf>
    <xf numFmtId="0" fontId="15" fillId="0" borderId="5" xfId="3" applyFont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9" fillId="3" borderId="4" xfId="5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>
      <alignment vertical="center" wrapText="1"/>
    </xf>
    <xf numFmtId="0" fontId="2" fillId="0" borderId="4" xfId="0" applyFont="1" applyBorder="1" applyAlignment="1" applyProtection="1">
      <alignment horizontal="justify" vertical="center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9" fillId="0" borderId="4" xfId="5" applyFont="1" applyBorder="1" applyAlignment="1" applyProtection="1">
      <alignment horizontal="left" vertical="top" wrapText="1"/>
      <protection locked="0"/>
    </xf>
    <xf numFmtId="0" fontId="9" fillId="0" borderId="4" xfId="6" applyFont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1" fillId="4" borderId="16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17" xfId="6" quotePrefix="1" applyFont="1" applyBorder="1" applyAlignment="1" applyProtection="1">
      <alignment horizontal="center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4" borderId="25" xfId="0" quotePrefix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0" fontId="3" fillId="4" borderId="18" xfId="0" applyFont="1" applyFill="1" applyBorder="1" applyAlignment="1" applyProtection="1">
      <alignment horizontal="left" vertical="center"/>
      <protection locked="0"/>
    </xf>
    <xf numFmtId="0" fontId="1" fillId="5" borderId="25" xfId="1" quotePrefix="1" applyFont="1" applyFill="1" applyBorder="1" applyAlignment="1" applyProtection="1">
      <alignment horizontal="left" vertical="center" wrapText="1"/>
      <protection locked="0"/>
    </xf>
    <xf numFmtId="0" fontId="1" fillId="5" borderId="26" xfId="1" quotePrefix="1" applyFont="1" applyFill="1" applyBorder="1" applyAlignment="1" applyProtection="1">
      <alignment horizontal="left" vertical="center" wrapText="1"/>
      <protection locked="0"/>
    </xf>
    <xf numFmtId="0" fontId="1" fillId="5" borderId="18" xfId="1" quotePrefix="1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10" xfId="0" applyFont="1" applyFill="1" applyBorder="1" applyAlignment="1" applyProtection="1">
      <alignment horizont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etzdravia.sharepoint.com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view="pageLayout" zoomScaleNormal="100" zoomScaleSheetLayoutView="100" workbookViewId="0">
      <selection sqref="A1:B1"/>
    </sheetView>
  </sheetViews>
  <sheetFormatPr defaultColWidth="9.140625" defaultRowHeight="12.75" x14ac:dyDescent="0.2"/>
  <cols>
    <col min="1" max="1" width="5.85546875" style="54" customWidth="1"/>
    <col min="2" max="2" width="50.5703125" style="2" customWidth="1"/>
    <col min="3" max="3" width="15.5703125" style="29" customWidth="1"/>
    <col min="4" max="4" width="0.85546875" style="8" customWidth="1"/>
    <col min="5" max="5" width="9.7109375" style="36" customWidth="1"/>
    <col min="6" max="8" width="30.7109375" style="2" customWidth="1"/>
    <col min="9" max="16384" width="9.140625" style="2"/>
  </cols>
  <sheetData>
    <row r="1" spans="1:8" x14ac:dyDescent="0.2">
      <c r="A1" s="65" t="s">
        <v>6</v>
      </c>
      <c r="B1" s="66"/>
    </row>
    <row r="2" spans="1:8" x14ac:dyDescent="0.2">
      <c r="A2" s="68" t="s">
        <v>7</v>
      </c>
      <c r="B2" s="68"/>
    </row>
    <row r="3" spans="1:8" x14ac:dyDescent="0.2">
      <c r="B3" s="3"/>
    </row>
    <row r="4" spans="1:8" x14ac:dyDescent="0.2">
      <c r="A4" s="67" t="s">
        <v>122</v>
      </c>
      <c r="B4" s="67"/>
    </row>
    <row r="5" spans="1:8" s="5" customFormat="1" ht="18.75" x14ac:dyDescent="0.3">
      <c r="A5" s="69" t="s">
        <v>8</v>
      </c>
      <c r="B5" s="69"/>
      <c r="C5" s="69"/>
      <c r="D5" s="69"/>
      <c r="E5" s="69"/>
      <c r="F5" s="69"/>
      <c r="G5" s="69"/>
      <c r="H5" s="69"/>
    </row>
    <row r="7" spans="1:8" ht="54.95" customHeight="1" x14ac:dyDescent="0.2">
      <c r="A7" s="57"/>
      <c r="B7" s="1"/>
      <c r="E7" s="77" t="s">
        <v>105</v>
      </c>
      <c r="F7" s="77"/>
      <c r="G7" s="77"/>
      <c r="H7" s="77"/>
    </row>
    <row r="8" spans="1:8" s="4" customFormat="1" ht="26.1" customHeight="1" x14ac:dyDescent="0.2">
      <c r="A8" s="78" t="s">
        <v>121</v>
      </c>
      <c r="B8" s="79"/>
      <c r="C8" s="80"/>
      <c r="D8" s="9"/>
      <c r="E8" s="87" t="s">
        <v>106</v>
      </c>
      <c r="F8" s="88"/>
      <c r="G8" s="91" t="s">
        <v>100</v>
      </c>
      <c r="H8" s="61" t="s">
        <v>101</v>
      </c>
    </row>
    <row r="9" spans="1:8" ht="69.95" customHeight="1" x14ac:dyDescent="0.2">
      <c r="A9" s="81" t="str">
        <f>IF(B9="","TU UVEĎTE názov výrobcu /značku / typové označenie /obchodný názov ponúkaného produktu  k položke č. 1 ","")</f>
        <v xml:space="preserve">TU UVEĎTE názov výrobcu /značku / typové označenie /obchodný názov ponúkaného produktu  k položke č. 1 </v>
      </c>
      <c r="B9" s="82"/>
      <c r="C9" s="83"/>
      <c r="E9" s="89"/>
      <c r="F9" s="90"/>
      <c r="G9" s="62"/>
      <c r="H9" s="62"/>
    </row>
    <row r="10" spans="1:8" ht="45.75" customHeight="1" x14ac:dyDescent="0.2">
      <c r="A10" s="84" t="s">
        <v>123</v>
      </c>
      <c r="B10" s="85"/>
      <c r="C10" s="86"/>
      <c r="E10" s="63" t="s">
        <v>107</v>
      </c>
      <c r="F10" s="64"/>
      <c r="G10" s="53" t="s">
        <v>102</v>
      </c>
      <c r="H10" s="53" t="s">
        <v>108</v>
      </c>
    </row>
    <row r="11" spans="1:8" ht="42.2" customHeight="1" x14ac:dyDescent="0.2">
      <c r="A11" s="58" t="s">
        <v>5</v>
      </c>
      <c r="B11" s="6" t="s">
        <v>71</v>
      </c>
      <c r="C11" s="7" t="s">
        <v>11</v>
      </c>
      <c r="E11" s="47" t="s">
        <v>103</v>
      </c>
      <c r="F11" s="48" t="s">
        <v>104</v>
      </c>
      <c r="G11" s="49" t="s">
        <v>9</v>
      </c>
      <c r="H11" s="49" t="s">
        <v>10</v>
      </c>
    </row>
    <row r="12" spans="1:8" s="4" customFormat="1" ht="25.5" x14ac:dyDescent="0.25">
      <c r="A12" s="55" t="s">
        <v>50</v>
      </c>
      <c r="B12" s="39" t="s">
        <v>17</v>
      </c>
      <c r="C12" s="17"/>
      <c r="D12" s="12"/>
      <c r="E12" s="59" t="s">
        <v>113</v>
      </c>
      <c r="F12" s="51"/>
      <c r="G12" s="50"/>
      <c r="H12" s="50"/>
    </row>
    <row r="13" spans="1:8" s="4" customFormat="1" ht="20.100000000000001" customHeight="1" x14ac:dyDescent="0.25">
      <c r="A13" s="55" t="s">
        <v>51</v>
      </c>
      <c r="B13" s="39" t="s">
        <v>18</v>
      </c>
      <c r="C13" s="17"/>
      <c r="D13" s="12"/>
      <c r="E13" s="59" t="s">
        <v>114</v>
      </c>
      <c r="F13" s="51"/>
      <c r="G13" s="50"/>
      <c r="H13" s="50"/>
    </row>
    <row r="14" spans="1:8" s="4" customFormat="1" ht="20.100000000000001" customHeight="1" x14ac:dyDescent="0.25">
      <c r="A14" s="55" t="s">
        <v>52</v>
      </c>
      <c r="B14" s="33" t="s">
        <v>19</v>
      </c>
      <c r="C14" s="17"/>
      <c r="D14" s="12"/>
      <c r="E14" s="59" t="s">
        <v>113</v>
      </c>
      <c r="F14" s="51"/>
      <c r="G14" s="50"/>
      <c r="H14" s="50"/>
    </row>
    <row r="15" spans="1:8" s="4" customFormat="1" ht="20.100000000000001" customHeight="1" x14ac:dyDescent="0.25">
      <c r="A15" s="55" t="s">
        <v>53</v>
      </c>
      <c r="B15" s="33" t="s">
        <v>20</v>
      </c>
      <c r="C15" s="17"/>
      <c r="D15" s="12"/>
      <c r="E15" s="59" t="s">
        <v>114</v>
      </c>
      <c r="F15" s="51"/>
      <c r="G15" s="50"/>
      <c r="H15" s="50"/>
    </row>
    <row r="16" spans="1:8" s="4" customFormat="1" ht="25.5" x14ac:dyDescent="0.25">
      <c r="A16" s="55" t="s">
        <v>54</v>
      </c>
      <c r="B16" s="33" t="s">
        <v>21</v>
      </c>
      <c r="C16" s="17"/>
      <c r="D16" s="12"/>
      <c r="E16" s="59" t="s">
        <v>114</v>
      </c>
      <c r="F16" s="51"/>
      <c r="G16" s="50"/>
      <c r="H16" s="50"/>
    </row>
    <row r="17" spans="1:8" s="4" customFormat="1" ht="20.100000000000001" customHeight="1" x14ac:dyDescent="0.25">
      <c r="A17" s="55" t="s">
        <v>55</v>
      </c>
      <c r="B17" s="33" t="s">
        <v>22</v>
      </c>
      <c r="C17" s="17"/>
      <c r="D17" s="12"/>
      <c r="E17" s="59" t="s">
        <v>113</v>
      </c>
      <c r="F17" s="51"/>
      <c r="G17" s="50"/>
      <c r="H17" s="50"/>
    </row>
    <row r="18" spans="1:8" s="4" customFormat="1" ht="38.25" x14ac:dyDescent="0.25">
      <c r="A18" s="55" t="s">
        <v>56</v>
      </c>
      <c r="B18" s="15" t="s">
        <v>23</v>
      </c>
      <c r="C18" s="17"/>
      <c r="D18" s="12"/>
      <c r="E18" s="59" t="s">
        <v>113</v>
      </c>
      <c r="F18" s="51"/>
      <c r="G18" s="50"/>
      <c r="H18" s="50"/>
    </row>
    <row r="19" spans="1:8" s="4" customFormat="1" ht="38.25" x14ac:dyDescent="0.25">
      <c r="A19" s="55" t="s">
        <v>57</v>
      </c>
      <c r="B19" s="15" t="s">
        <v>24</v>
      </c>
      <c r="C19" s="17"/>
      <c r="D19" s="12"/>
      <c r="E19" s="59" t="s">
        <v>113</v>
      </c>
      <c r="F19" s="51"/>
      <c r="G19" s="50"/>
      <c r="H19" s="50"/>
    </row>
    <row r="20" spans="1:8" s="4" customFormat="1" ht="38.25" x14ac:dyDescent="0.25">
      <c r="A20" s="55" t="s">
        <v>58</v>
      </c>
      <c r="B20" s="15" t="s">
        <v>25</v>
      </c>
      <c r="C20" s="17"/>
      <c r="D20" s="12"/>
      <c r="E20" s="59" t="s">
        <v>113</v>
      </c>
      <c r="F20" s="51"/>
      <c r="G20" s="50"/>
      <c r="H20" s="50"/>
    </row>
    <row r="21" spans="1:8" s="4" customFormat="1" ht="25.5" x14ac:dyDescent="0.25">
      <c r="A21" s="55" t="s">
        <v>59</v>
      </c>
      <c r="B21" s="40" t="s">
        <v>26</v>
      </c>
      <c r="C21" s="17"/>
      <c r="D21" s="12"/>
      <c r="E21" s="59" t="s">
        <v>113</v>
      </c>
      <c r="F21" s="51"/>
      <c r="G21" s="50"/>
      <c r="H21" s="50"/>
    </row>
    <row r="22" spans="1:8" s="28" customFormat="1" ht="20.100000000000001" customHeight="1" x14ac:dyDescent="0.25">
      <c r="A22" s="73" t="s">
        <v>27</v>
      </c>
      <c r="B22" s="74"/>
      <c r="C22" s="75"/>
      <c r="D22" s="14"/>
      <c r="E22" s="70" t="s">
        <v>27</v>
      </c>
      <c r="F22" s="71"/>
      <c r="G22" s="72"/>
      <c r="H22" s="56"/>
    </row>
    <row r="23" spans="1:8" s="4" customFormat="1" ht="51" x14ac:dyDescent="0.25">
      <c r="A23" s="55">
        <v>11</v>
      </c>
      <c r="B23" s="33" t="s">
        <v>28</v>
      </c>
      <c r="C23" s="17"/>
      <c r="D23" s="12"/>
      <c r="E23" s="59" t="s">
        <v>113</v>
      </c>
      <c r="F23" s="51"/>
      <c r="G23" s="50"/>
      <c r="H23" s="50"/>
    </row>
    <row r="24" spans="1:8" s="4" customFormat="1" ht="25.5" x14ac:dyDescent="0.25">
      <c r="A24" s="55">
        <v>12</v>
      </c>
      <c r="B24" s="33" t="s">
        <v>29</v>
      </c>
      <c r="C24" s="17"/>
      <c r="D24" s="13"/>
      <c r="E24" s="59" t="s">
        <v>113</v>
      </c>
      <c r="F24" s="51"/>
      <c r="G24" s="50"/>
      <c r="H24" s="50"/>
    </row>
    <row r="25" spans="1:8" s="4" customFormat="1" ht="25.5" x14ac:dyDescent="0.25">
      <c r="A25" s="55">
        <v>13</v>
      </c>
      <c r="B25" s="33" t="s">
        <v>30</v>
      </c>
      <c r="C25" s="17"/>
      <c r="D25" s="12"/>
      <c r="E25" s="59" t="s">
        <v>113</v>
      </c>
      <c r="F25" s="51"/>
      <c r="G25" s="50"/>
      <c r="H25" s="50"/>
    </row>
    <row r="26" spans="1:8" s="4" customFormat="1" ht="25.5" x14ac:dyDescent="0.25">
      <c r="A26" s="55">
        <v>14</v>
      </c>
      <c r="B26" s="33" t="s">
        <v>31</v>
      </c>
      <c r="C26" s="17"/>
      <c r="D26" s="12"/>
      <c r="E26" s="59" t="s">
        <v>113</v>
      </c>
      <c r="F26" s="51"/>
      <c r="G26" s="50"/>
      <c r="H26" s="50"/>
    </row>
    <row r="27" spans="1:8" s="4" customFormat="1" ht="38.25" x14ac:dyDescent="0.25">
      <c r="A27" s="55">
        <v>15</v>
      </c>
      <c r="B27" s="33" t="s">
        <v>32</v>
      </c>
      <c r="C27" s="17"/>
      <c r="D27" s="13"/>
      <c r="E27" s="59" t="s">
        <v>113</v>
      </c>
      <c r="F27" s="51"/>
      <c r="G27" s="50"/>
      <c r="H27" s="50"/>
    </row>
    <row r="28" spans="1:8" s="4" customFormat="1" ht="25.5" x14ac:dyDescent="0.25">
      <c r="A28" s="55">
        <v>16</v>
      </c>
      <c r="B28" s="33" t="s">
        <v>33</v>
      </c>
      <c r="C28" s="17"/>
      <c r="D28" s="12"/>
      <c r="E28" s="59" t="s">
        <v>113</v>
      </c>
      <c r="F28" s="51"/>
      <c r="G28" s="50"/>
      <c r="H28" s="50"/>
    </row>
    <row r="29" spans="1:8" s="4" customFormat="1" ht="20.100000000000001" customHeight="1" x14ac:dyDescent="0.25">
      <c r="A29" s="55">
        <v>17</v>
      </c>
      <c r="B29" s="33" t="s">
        <v>34</v>
      </c>
      <c r="C29" s="17"/>
      <c r="D29" s="12"/>
      <c r="E29" s="59" t="s">
        <v>113</v>
      </c>
      <c r="F29" s="51"/>
      <c r="G29" s="50"/>
      <c r="H29" s="50"/>
    </row>
    <row r="30" spans="1:8" s="4" customFormat="1" ht="38.25" x14ac:dyDescent="0.25">
      <c r="A30" s="55">
        <v>18</v>
      </c>
      <c r="B30" s="41" t="s">
        <v>62</v>
      </c>
      <c r="C30" s="17"/>
      <c r="D30" s="12"/>
      <c r="E30" s="59" t="s">
        <v>113</v>
      </c>
      <c r="F30" s="51"/>
      <c r="G30" s="50"/>
      <c r="H30" s="50"/>
    </row>
    <row r="31" spans="1:8" s="4" customFormat="1" ht="51" x14ac:dyDescent="0.25">
      <c r="A31" s="55">
        <v>19</v>
      </c>
      <c r="B31" s="33" t="s">
        <v>61</v>
      </c>
      <c r="C31" s="17"/>
      <c r="D31" s="12"/>
      <c r="E31" s="59" t="s">
        <v>113</v>
      </c>
      <c r="F31" s="51"/>
      <c r="G31" s="50"/>
      <c r="H31" s="50"/>
    </row>
    <row r="32" spans="1:8" s="4" customFormat="1" ht="20.100000000000001" customHeight="1" x14ac:dyDescent="0.25">
      <c r="A32" s="55">
        <v>20</v>
      </c>
      <c r="B32" s="42" t="s">
        <v>35</v>
      </c>
      <c r="C32" s="17"/>
      <c r="D32" s="12"/>
      <c r="E32" s="59" t="s">
        <v>113</v>
      </c>
      <c r="F32" s="51"/>
      <c r="G32" s="50"/>
      <c r="H32" s="50"/>
    </row>
    <row r="33" spans="1:8" s="35" customFormat="1" ht="20.100000000000001" customHeight="1" x14ac:dyDescent="0.2">
      <c r="A33" s="73" t="s">
        <v>110</v>
      </c>
      <c r="B33" s="74"/>
      <c r="C33" s="75"/>
      <c r="D33" s="34"/>
      <c r="E33" s="70" t="s">
        <v>110</v>
      </c>
      <c r="F33" s="71"/>
      <c r="G33" s="72"/>
      <c r="H33" s="56"/>
    </row>
    <row r="34" spans="1:8" ht="45.2" customHeight="1" x14ac:dyDescent="0.2">
      <c r="A34" s="55">
        <v>21</v>
      </c>
      <c r="B34" s="33" t="s">
        <v>36</v>
      </c>
      <c r="C34" s="60" t="s">
        <v>115</v>
      </c>
      <c r="D34" s="10"/>
      <c r="E34" s="59" t="s">
        <v>114</v>
      </c>
      <c r="F34" s="51"/>
      <c r="G34" s="50"/>
      <c r="H34" s="50"/>
    </row>
    <row r="35" spans="1:8" ht="45.2" customHeight="1" x14ac:dyDescent="0.2">
      <c r="A35" s="55">
        <v>22</v>
      </c>
      <c r="B35" s="33" t="s">
        <v>37</v>
      </c>
      <c r="C35" s="60" t="s">
        <v>116</v>
      </c>
      <c r="D35" s="10"/>
      <c r="E35" s="59" t="s">
        <v>114</v>
      </c>
      <c r="F35" s="51"/>
      <c r="G35" s="50"/>
      <c r="H35" s="50"/>
    </row>
    <row r="36" spans="1:8" ht="45.2" customHeight="1" x14ac:dyDescent="0.2">
      <c r="A36" s="55">
        <v>23</v>
      </c>
      <c r="B36" s="43" t="s">
        <v>38</v>
      </c>
      <c r="C36" s="60" t="s">
        <v>117</v>
      </c>
      <c r="D36" s="10"/>
      <c r="E36" s="59" t="s">
        <v>114</v>
      </c>
      <c r="F36" s="51"/>
      <c r="G36" s="50"/>
      <c r="H36" s="50"/>
    </row>
    <row r="37" spans="1:8" ht="45.2" customHeight="1" x14ac:dyDescent="0.2">
      <c r="A37" s="55">
        <v>24</v>
      </c>
      <c r="B37" s="44" t="s">
        <v>39</v>
      </c>
      <c r="C37" s="60" t="s">
        <v>118</v>
      </c>
      <c r="D37" s="10"/>
      <c r="E37" s="59" t="s">
        <v>114</v>
      </c>
      <c r="F37" s="51"/>
      <c r="G37" s="50"/>
      <c r="H37" s="50"/>
    </row>
    <row r="38" spans="1:8" ht="45.2" customHeight="1" x14ac:dyDescent="0.2">
      <c r="A38" s="55">
        <v>25</v>
      </c>
      <c r="B38" s="33" t="s">
        <v>40</v>
      </c>
      <c r="C38" s="60" t="s">
        <v>119</v>
      </c>
      <c r="D38" s="11"/>
      <c r="E38" s="59" t="s">
        <v>114</v>
      </c>
      <c r="F38" s="51"/>
      <c r="G38" s="50"/>
      <c r="H38" s="50"/>
    </row>
    <row r="39" spans="1:8" ht="45.2" customHeight="1" x14ac:dyDescent="0.2">
      <c r="A39" s="55">
        <v>26</v>
      </c>
      <c r="B39" s="33" t="s">
        <v>41</v>
      </c>
      <c r="C39" s="60" t="s">
        <v>120</v>
      </c>
      <c r="D39" s="10"/>
      <c r="E39" s="59" t="s">
        <v>114</v>
      </c>
      <c r="F39" s="51"/>
      <c r="G39" s="50"/>
      <c r="H39" s="50"/>
    </row>
    <row r="40" spans="1:8" ht="63.75" x14ac:dyDescent="0.2">
      <c r="A40" s="55">
        <v>27</v>
      </c>
      <c r="B40" s="45" t="s">
        <v>42</v>
      </c>
      <c r="C40" s="16"/>
      <c r="D40" s="11"/>
      <c r="E40" s="59" t="s">
        <v>113</v>
      </c>
      <c r="F40" s="51"/>
      <c r="G40" s="50"/>
      <c r="H40" s="50"/>
    </row>
    <row r="41" spans="1:8" s="28" customFormat="1" ht="20.100000000000001" customHeight="1" x14ac:dyDescent="0.25">
      <c r="A41" s="73" t="s">
        <v>111</v>
      </c>
      <c r="B41" s="74"/>
      <c r="C41" s="75"/>
      <c r="D41" s="14"/>
      <c r="E41" s="70" t="s">
        <v>111</v>
      </c>
      <c r="F41" s="71"/>
      <c r="G41" s="72"/>
      <c r="H41" s="56"/>
    </row>
    <row r="42" spans="1:8" s="4" customFormat="1" ht="20.100000000000001" customHeight="1" x14ac:dyDescent="0.25">
      <c r="A42" s="55">
        <v>28</v>
      </c>
      <c r="B42" s="46" t="s">
        <v>43</v>
      </c>
      <c r="C42" s="17"/>
      <c r="D42" s="12"/>
      <c r="E42" s="59" t="s">
        <v>113</v>
      </c>
      <c r="F42" s="51"/>
      <c r="G42" s="50"/>
      <c r="H42" s="50"/>
    </row>
    <row r="43" spans="1:8" s="4" customFormat="1" ht="20.100000000000001" customHeight="1" x14ac:dyDescent="0.25">
      <c r="A43" s="55">
        <v>29</v>
      </c>
      <c r="B43" s="46" t="s">
        <v>44</v>
      </c>
      <c r="C43" s="17"/>
      <c r="D43" s="13"/>
      <c r="E43" s="59" t="s">
        <v>113</v>
      </c>
      <c r="F43" s="51"/>
      <c r="G43" s="50"/>
      <c r="H43" s="50"/>
    </row>
    <row r="44" spans="1:8" s="4" customFormat="1" ht="20.100000000000001" customHeight="1" x14ac:dyDescent="0.25">
      <c r="A44" s="55">
        <v>30</v>
      </c>
      <c r="B44" s="46" t="s">
        <v>45</v>
      </c>
      <c r="C44" s="17"/>
      <c r="D44" s="12"/>
      <c r="E44" s="59" t="s">
        <v>113</v>
      </c>
      <c r="F44" s="51"/>
      <c r="G44" s="50"/>
      <c r="H44" s="50"/>
    </row>
    <row r="45" spans="1:8" s="4" customFormat="1" ht="20.100000000000001" customHeight="1" x14ac:dyDescent="0.25">
      <c r="A45" s="55">
        <v>31</v>
      </c>
      <c r="B45" s="46" t="s">
        <v>46</v>
      </c>
      <c r="C45" s="17"/>
      <c r="D45" s="12"/>
      <c r="E45" s="59" t="s">
        <v>113</v>
      </c>
      <c r="F45" s="51"/>
      <c r="G45" s="50"/>
      <c r="H45" s="50"/>
    </row>
    <row r="46" spans="1:8" s="28" customFormat="1" ht="20.100000000000001" customHeight="1" x14ac:dyDescent="0.25">
      <c r="A46" s="73" t="s">
        <v>112</v>
      </c>
      <c r="B46" s="74"/>
      <c r="C46" s="75"/>
      <c r="D46" s="14"/>
      <c r="E46" s="70" t="s">
        <v>112</v>
      </c>
      <c r="F46" s="71"/>
      <c r="G46" s="72"/>
      <c r="H46" s="56"/>
    </row>
    <row r="47" spans="1:8" s="4" customFormat="1" ht="20.100000000000001" customHeight="1" x14ac:dyDescent="0.25">
      <c r="A47" s="55">
        <v>32</v>
      </c>
      <c r="B47" s="33" t="s">
        <v>47</v>
      </c>
      <c r="C47" s="17"/>
      <c r="D47" s="12"/>
      <c r="E47" s="59" t="s">
        <v>113</v>
      </c>
      <c r="F47" s="51"/>
      <c r="G47" s="50"/>
      <c r="H47" s="50"/>
    </row>
    <row r="48" spans="1:8" s="4" customFormat="1" ht="38.25" x14ac:dyDescent="0.25">
      <c r="A48" s="55">
        <v>33</v>
      </c>
      <c r="B48" s="33" t="s">
        <v>48</v>
      </c>
      <c r="C48" s="17"/>
      <c r="D48" s="12"/>
      <c r="E48" s="59" t="s">
        <v>113</v>
      </c>
      <c r="F48" s="51"/>
      <c r="G48" s="50"/>
      <c r="H48" s="50"/>
    </row>
    <row r="49" spans="1:8" s="4" customFormat="1" ht="20.100000000000001" customHeight="1" x14ac:dyDescent="0.25">
      <c r="A49" s="55">
        <v>34</v>
      </c>
      <c r="B49" s="33" t="s">
        <v>49</v>
      </c>
      <c r="C49" s="17"/>
      <c r="D49" s="12"/>
      <c r="E49" s="59" t="s">
        <v>113</v>
      </c>
      <c r="F49" s="51"/>
      <c r="G49" s="50"/>
      <c r="H49" s="50"/>
    </row>
    <row r="50" spans="1:8" s="4" customFormat="1" ht="20.100000000000001" customHeight="1" x14ac:dyDescent="0.25">
      <c r="A50" s="55">
        <v>35</v>
      </c>
      <c r="B50" s="33" t="s">
        <v>64</v>
      </c>
      <c r="C50" s="17"/>
      <c r="D50" s="12"/>
      <c r="E50" s="59" t="s">
        <v>113</v>
      </c>
      <c r="F50" s="51"/>
      <c r="G50" s="50"/>
      <c r="H50" s="50"/>
    </row>
    <row r="51" spans="1:8" s="4" customFormat="1" ht="20.100000000000001" customHeight="1" x14ac:dyDescent="0.25">
      <c r="A51" s="55">
        <v>36</v>
      </c>
      <c r="B51" s="33" t="s">
        <v>65</v>
      </c>
      <c r="C51" s="17"/>
      <c r="D51" s="12"/>
      <c r="E51" s="59" t="s">
        <v>113</v>
      </c>
      <c r="F51" s="51"/>
      <c r="G51" s="50"/>
      <c r="H51" s="50"/>
    </row>
    <row r="52" spans="1:8" s="4" customFormat="1" ht="20.100000000000001" customHeight="1" x14ac:dyDescent="0.25">
      <c r="A52" s="55">
        <v>37</v>
      </c>
      <c r="B52" s="33" t="s">
        <v>66</v>
      </c>
      <c r="C52" s="17"/>
      <c r="D52" s="12"/>
      <c r="E52" s="59" t="s">
        <v>113</v>
      </c>
      <c r="F52" s="51"/>
      <c r="G52" s="50"/>
      <c r="H52" s="50"/>
    </row>
    <row r="53" spans="1:8" s="4" customFormat="1" ht="20.100000000000001" customHeight="1" x14ac:dyDescent="0.25">
      <c r="A53" s="55">
        <v>38</v>
      </c>
      <c r="B53" s="33" t="s">
        <v>67</v>
      </c>
      <c r="C53" s="17"/>
      <c r="D53" s="12"/>
      <c r="E53" s="59" t="s">
        <v>113</v>
      </c>
      <c r="F53" s="51"/>
      <c r="G53" s="50"/>
      <c r="H53" s="50"/>
    </row>
    <row r="54" spans="1:8" s="4" customFormat="1" ht="20.100000000000001" customHeight="1" x14ac:dyDescent="0.25">
      <c r="A54" s="55">
        <v>39</v>
      </c>
      <c r="B54" s="33" t="s">
        <v>68</v>
      </c>
      <c r="C54" s="17"/>
      <c r="D54" s="12"/>
      <c r="E54" s="59" t="s">
        <v>113</v>
      </c>
      <c r="F54" s="51"/>
      <c r="G54" s="50"/>
      <c r="H54" s="50"/>
    </row>
    <row r="55" spans="1:8" s="4" customFormat="1" ht="20.100000000000001" customHeight="1" x14ac:dyDescent="0.25">
      <c r="A55" s="55">
        <v>40</v>
      </c>
      <c r="B55" s="33" t="s">
        <v>69</v>
      </c>
      <c r="C55" s="17"/>
      <c r="D55" s="12"/>
      <c r="E55" s="59" t="s">
        <v>113</v>
      </c>
      <c r="F55" s="51"/>
      <c r="G55" s="50"/>
      <c r="H55" s="50"/>
    </row>
    <row r="56" spans="1:8" s="4" customFormat="1" ht="20.100000000000001" customHeight="1" x14ac:dyDescent="0.25">
      <c r="A56" s="55">
        <v>41</v>
      </c>
      <c r="B56" s="33" t="s">
        <v>70</v>
      </c>
      <c r="C56" s="17"/>
      <c r="D56" s="12"/>
      <c r="E56" s="59" t="s">
        <v>113</v>
      </c>
      <c r="F56" s="51"/>
      <c r="G56" s="50"/>
      <c r="H56" s="50"/>
    </row>
    <row r="57" spans="1:8" s="28" customFormat="1" ht="20.100000000000001" customHeight="1" x14ac:dyDescent="0.25">
      <c r="A57" s="73" t="s">
        <v>109</v>
      </c>
      <c r="B57" s="74"/>
      <c r="C57" s="75"/>
      <c r="D57" s="14"/>
      <c r="E57" s="70" t="s">
        <v>109</v>
      </c>
      <c r="F57" s="71"/>
      <c r="G57" s="72"/>
      <c r="H57" s="56"/>
    </row>
    <row r="58" spans="1:8" s="4" customFormat="1" ht="20.100000000000001" customHeight="1" x14ac:dyDescent="0.25">
      <c r="A58" s="55">
        <v>42</v>
      </c>
      <c r="B58" s="18" t="s">
        <v>0</v>
      </c>
      <c r="C58" s="17"/>
      <c r="D58" s="12"/>
      <c r="E58" s="59" t="s">
        <v>113</v>
      </c>
      <c r="F58" s="51"/>
      <c r="G58" s="50"/>
      <c r="H58" s="50"/>
    </row>
    <row r="59" spans="1:8" s="4" customFormat="1" ht="20.100000000000001" customHeight="1" x14ac:dyDescent="0.25">
      <c r="A59" s="55">
        <v>43</v>
      </c>
      <c r="B59" s="18" t="s">
        <v>1</v>
      </c>
      <c r="C59" s="17"/>
      <c r="D59" s="13"/>
      <c r="E59" s="59" t="s">
        <v>113</v>
      </c>
      <c r="F59" s="51"/>
      <c r="G59" s="50"/>
      <c r="H59" s="50"/>
    </row>
    <row r="60" spans="1:8" s="4" customFormat="1" ht="20.100000000000001" customHeight="1" x14ac:dyDescent="0.25">
      <c r="A60" s="55">
        <v>44</v>
      </c>
      <c r="B60" s="18" t="s">
        <v>2</v>
      </c>
      <c r="C60" s="17"/>
      <c r="D60" s="12"/>
      <c r="E60" s="59" t="s">
        <v>113</v>
      </c>
      <c r="F60" s="51"/>
      <c r="G60" s="50"/>
      <c r="H60" s="50"/>
    </row>
    <row r="61" spans="1:8" s="4" customFormat="1" ht="25.5" x14ac:dyDescent="0.25">
      <c r="A61" s="55">
        <v>45</v>
      </c>
      <c r="B61" s="18" t="s">
        <v>3</v>
      </c>
      <c r="C61" s="17"/>
      <c r="D61" s="12"/>
      <c r="E61" s="59" t="s">
        <v>113</v>
      </c>
      <c r="F61" s="51"/>
      <c r="G61" s="50"/>
      <c r="H61" s="50"/>
    </row>
    <row r="62" spans="1:8" s="4" customFormat="1" ht="20.100000000000001" customHeight="1" x14ac:dyDescent="0.25">
      <c r="A62" s="55">
        <v>46</v>
      </c>
      <c r="B62" s="18" t="s">
        <v>4</v>
      </c>
      <c r="C62" s="17"/>
      <c r="D62" s="13"/>
      <c r="E62" s="59" t="s">
        <v>113</v>
      </c>
      <c r="F62" s="51"/>
      <c r="G62" s="50"/>
      <c r="H62" s="50"/>
    </row>
    <row r="64" spans="1:8" ht="54.95" customHeight="1" x14ac:dyDescent="0.2">
      <c r="A64" s="57"/>
      <c r="B64" s="1"/>
      <c r="E64" s="77" t="s">
        <v>105</v>
      </c>
      <c r="F64" s="77"/>
      <c r="G64" s="77"/>
      <c r="H64" s="77"/>
    </row>
    <row r="65" spans="1:8" s="4" customFormat="1" ht="26.1" customHeight="1" x14ac:dyDescent="0.2">
      <c r="A65" s="78" t="s">
        <v>15</v>
      </c>
      <c r="B65" s="79"/>
      <c r="C65" s="80"/>
      <c r="D65" s="9"/>
      <c r="E65" s="87" t="s">
        <v>106</v>
      </c>
      <c r="F65" s="88"/>
      <c r="G65" s="91" t="s">
        <v>100</v>
      </c>
      <c r="H65" s="61" t="s">
        <v>101</v>
      </c>
    </row>
    <row r="66" spans="1:8" ht="69.95" customHeight="1" x14ac:dyDescent="0.2">
      <c r="A66" s="81" t="str">
        <f>IF(B66="","TU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66" s="82"/>
      <c r="C66" s="83"/>
      <c r="E66" s="89"/>
      <c r="F66" s="90"/>
      <c r="G66" s="62"/>
      <c r="H66" s="62"/>
    </row>
    <row r="67" spans="1:8" ht="42.2" customHeight="1" x14ac:dyDescent="0.2">
      <c r="A67" s="84" t="s">
        <v>124</v>
      </c>
      <c r="B67" s="85"/>
      <c r="C67" s="86"/>
      <c r="E67" s="63" t="s">
        <v>107</v>
      </c>
      <c r="F67" s="64"/>
      <c r="G67" s="53" t="s">
        <v>102</v>
      </c>
      <c r="H67" s="53" t="s">
        <v>108</v>
      </c>
    </row>
    <row r="68" spans="1:8" ht="45" x14ac:dyDescent="0.2">
      <c r="A68" s="58" t="s">
        <v>5</v>
      </c>
      <c r="B68" s="6" t="s">
        <v>72</v>
      </c>
      <c r="C68" s="7" t="s">
        <v>11</v>
      </c>
      <c r="E68" s="47" t="s">
        <v>103</v>
      </c>
      <c r="F68" s="48" t="s">
        <v>104</v>
      </c>
      <c r="G68" s="49" t="s">
        <v>9</v>
      </c>
      <c r="H68" s="49" t="s">
        <v>10</v>
      </c>
    </row>
    <row r="69" spans="1:8" s="4" customFormat="1" ht="25.5" x14ac:dyDescent="0.25">
      <c r="A69" s="55" t="s">
        <v>50</v>
      </c>
      <c r="B69" s="39" t="s">
        <v>125</v>
      </c>
      <c r="C69" s="30"/>
      <c r="D69" s="9"/>
      <c r="E69" s="59" t="s">
        <v>113</v>
      </c>
      <c r="F69" s="52"/>
      <c r="G69" s="50"/>
      <c r="H69" s="50"/>
    </row>
    <row r="70" spans="1:8" s="4" customFormat="1" ht="20.100000000000001" customHeight="1" x14ac:dyDescent="0.25">
      <c r="A70" s="55" t="s">
        <v>51</v>
      </c>
      <c r="B70" s="39" t="s">
        <v>73</v>
      </c>
      <c r="C70" s="30"/>
      <c r="D70" s="9"/>
      <c r="E70" s="59" t="s">
        <v>114</v>
      </c>
      <c r="F70" s="52"/>
      <c r="G70" s="50"/>
      <c r="H70" s="50"/>
    </row>
    <row r="71" spans="1:8" s="4" customFormat="1" ht="20.100000000000001" customHeight="1" x14ac:dyDescent="0.25">
      <c r="A71" s="55" t="s">
        <v>52</v>
      </c>
      <c r="B71" s="39" t="s">
        <v>74</v>
      </c>
      <c r="C71" s="30"/>
      <c r="D71" s="9"/>
      <c r="E71" s="59" t="s">
        <v>114</v>
      </c>
      <c r="F71" s="52"/>
      <c r="G71" s="50"/>
      <c r="H71" s="50"/>
    </row>
    <row r="72" spans="1:8" s="4" customFormat="1" ht="38.25" x14ac:dyDescent="0.25">
      <c r="A72" s="55" t="s">
        <v>53</v>
      </c>
      <c r="B72" s="39" t="s">
        <v>75</v>
      </c>
      <c r="C72" s="30"/>
      <c r="D72" s="9"/>
      <c r="E72" s="59" t="s">
        <v>113</v>
      </c>
      <c r="F72" s="52"/>
      <c r="G72" s="50"/>
      <c r="H72" s="50"/>
    </row>
    <row r="73" spans="1:8" s="4" customFormat="1" ht="20.100000000000001" customHeight="1" x14ac:dyDescent="0.25">
      <c r="A73" s="55" t="s">
        <v>54</v>
      </c>
      <c r="B73" s="39" t="s">
        <v>76</v>
      </c>
      <c r="C73" s="30"/>
      <c r="D73" s="9"/>
      <c r="E73" s="59" t="s">
        <v>114</v>
      </c>
      <c r="F73" s="52"/>
      <c r="G73" s="50"/>
      <c r="H73" s="50"/>
    </row>
    <row r="74" spans="1:8" s="4" customFormat="1" ht="25.5" x14ac:dyDescent="0.25">
      <c r="A74" s="55" t="s">
        <v>55</v>
      </c>
      <c r="B74" s="39" t="s">
        <v>77</v>
      </c>
      <c r="C74" s="30"/>
      <c r="D74" s="9"/>
      <c r="E74" s="59" t="s">
        <v>113</v>
      </c>
      <c r="F74" s="52"/>
      <c r="G74" s="50"/>
      <c r="H74" s="50"/>
    </row>
    <row r="75" spans="1:8" s="4" customFormat="1" ht="38.25" x14ac:dyDescent="0.25">
      <c r="A75" s="55" t="s">
        <v>56</v>
      </c>
      <c r="B75" s="39" t="s">
        <v>78</v>
      </c>
      <c r="C75" s="30"/>
      <c r="D75" s="9"/>
      <c r="E75" s="59" t="s">
        <v>113</v>
      </c>
      <c r="F75" s="52"/>
      <c r="G75" s="50"/>
      <c r="H75" s="50"/>
    </row>
    <row r="76" spans="1:8" s="4" customFormat="1" ht="20.100000000000001" customHeight="1" x14ac:dyDescent="0.25">
      <c r="A76" s="55" t="s">
        <v>57</v>
      </c>
      <c r="B76" s="39" t="s">
        <v>79</v>
      </c>
      <c r="C76" s="30"/>
      <c r="D76" s="9"/>
      <c r="E76" s="59" t="s">
        <v>113</v>
      </c>
      <c r="F76" s="52"/>
      <c r="G76" s="50"/>
      <c r="H76" s="50"/>
    </row>
    <row r="77" spans="1:8" s="4" customFormat="1" ht="38.25" x14ac:dyDescent="0.25">
      <c r="A77" s="55" t="s">
        <v>58</v>
      </c>
      <c r="B77" s="39" t="s">
        <v>25</v>
      </c>
      <c r="C77" s="30"/>
      <c r="D77" s="9"/>
      <c r="E77" s="59" t="s">
        <v>113</v>
      </c>
      <c r="F77" s="52"/>
      <c r="G77" s="50"/>
      <c r="H77" s="50"/>
    </row>
    <row r="78" spans="1:8" s="4" customFormat="1" ht="20.100000000000001" customHeight="1" x14ac:dyDescent="0.25">
      <c r="A78" s="55" t="s">
        <v>59</v>
      </c>
      <c r="B78" s="39" t="s">
        <v>80</v>
      </c>
      <c r="C78" s="30"/>
      <c r="D78" s="9"/>
      <c r="E78" s="59" t="s">
        <v>113</v>
      </c>
      <c r="F78" s="52"/>
      <c r="G78" s="50"/>
      <c r="H78" s="50"/>
    </row>
    <row r="79" spans="1:8" s="4" customFormat="1" ht="20.100000000000001" customHeight="1" x14ac:dyDescent="0.25">
      <c r="A79" s="55" t="s">
        <v>60</v>
      </c>
      <c r="B79" s="39" t="s">
        <v>81</v>
      </c>
      <c r="C79" s="30"/>
      <c r="D79" s="9"/>
      <c r="E79" s="59" t="s">
        <v>113</v>
      </c>
      <c r="F79" s="52"/>
      <c r="G79" s="50"/>
      <c r="H79" s="50"/>
    </row>
    <row r="80" spans="1:8" s="4" customFormat="1" ht="25.5" x14ac:dyDescent="0.25">
      <c r="A80" s="55" t="s">
        <v>63</v>
      </c>
      <c r="B80" s="31" t="s">
        <v>82</v>
      </c>
      <c r="C80" s="30"/>
      <c r="D80" s="9"/>
      <c r="E80" s="59" t="s">
        <v>113</v>
      </c>
      <c r="F80" s="52"/>
      <c r="G80" s="50"/>
      <c r="H80" s="50"/>
    </row>
    <row r="81" spans="1:8" s="28" customFormat="1" ht="20.100000000000001" customHeight="1" x14ac:dyDescent="0.25">
      <c r="A81" s="73" t="s">
        <v>27</v>
      </c>
      <c r="B81" s="74"/>
      <c r="C81" s="75"/>
      <c r="D81" s="27"/>
      <c r="E81" s="70" t="s">
        <v>27</v>
      </c>
      <c r="F81" s="71"/>
      <c r="G81" s="72"/>
      <c r="H81" s="56"/>
    </row>
    <row r="82" spans="1:8" s="4" customFormat="1" ht="20.100000000000001" customHeight="1" x14ac:dyDescent="0.25">
      <c r="A82" s="55">
        <v>13</v>
      </c>
      <c r="B82" s="39" t="s">
        <v>91</v>
      </c>
      <c r="C82" s="30"/>
      <c r="D82" s="9"/>
      <c r="E82" s="59" t="s">
        <v>113</v>
      </c>
      <c r="F82" s="52"/>
      <c r="G82" s="50"/>
      <c r="H82" s="50"/>
    </row>
    <row r="83" spans="1:8" s="4" customFormat="1" ht="20.100000000000001" customHeight="1" x14ac:dyDescent="0.25">
      <c r="A83" s="55">
        <v>14</v>
      </c>
      <c r="B83" s="39" t="s">
        <v>92</v>
      </c>
      <c r="C83" s="30"/>
      <c r="D83" s="9"/>
      <c r="E83" s="59" t="s">
        <v>113</v>
      </c>
      <c r="F83" s="52"/>
      <c r="G83" s="50"/>
      <c r="H83" s="50"/>
    </row>
    <row r="84" spans="1:8" s="4" customFormat="1" ht="20.100000000000001" customHeight="1" x14ac:dyDescent="0.25">
      <c r="A84" s="55">
        <v>15</v>
      </c>
      <c r="B84" s="39" t="s">
        <v>93</v>
      </c>
      <c r="C84" s="30"/>
      <c r="D84" s="9"/>
      <c r="E84" s="59" t="s">
        <v>113</v>
      </c>
      <c r="F84" s="52"/>
      <c r="G84" s="50"/>
      <c r="H84" s="50"/>
    </row>
    <row r="85" spans="1:8" s="4" customFormat="1" ht="20.100000000000001" customHeight="1" x14ac:dyDescent="0.25">
      <c r="A85" s="55">
        <v>16</v>
      </c>
      <c r="B85" s="39" t="s">
        <v>94</v>
      </c>
      <c r="C85" s="30"/>
      <c r="D85" s="9"/>
      <c r="E85" s="59" t="s">
        <v>113</v>
      </c>
      <c r="F85" s="52"/>
      <c r="G85" s="50"/>
      <c r="H85" s="50"/>
    </row>
    <row r="86" spans="1:8" s="4" customFormat="1" ht="25.5" x14ac:dyDescent="0.25">
      <c r="A86" s="55">
        <v>17</v>
      </c>
      <c r="B86" s="39" t="s">
        <v>95</v>
      </c>
      <c r="C86" s="30"/>
      <c r="D86" s="9"/>
      <c r="E86" s="59" t="s">
        <v>113</v>
      </c>
      <c r="F86" s="52"/>
      <c r="G86" s="50"/>
      <c r="H86" s="50"/>
    </row>
    <row r="87" spans="1:8" s="4" customFormat="1" ht="25.5" x14ac:dyDescent="0.25">
      <c r="A87" s="55">
        <v>18</v>
      </c>
      <c r="B87" s="39" t="s">
        <v>33</v>
      </c>
      <c r="C87" s="30"/>
      <c r="D87" s="9"/>
      <c r="E87" s="59" t="s">
        <v>113</v>
      </c>
      <c r="F87" s="52"/>
      <c r="G87" s="50"/>
      <c r="H87" s="50"/>
    </row>
    <row r="88" spans="1:8" s="4" customFormat="1" ht="20.100000000000001" customHeight="1" x14ac:dyDescent="0.25">
      <c r="A88" s="55">
        <v>19</v>
      </c>
      <c r="B88" s="39" t="s">
        <v>96</v>
      </c>
      <c r="C88" s="30"/>
      <c r="D88" s="9"/>
      <c r="E88" s="59" t="s">
        <v>113</v>
      </c>
      <c r="F88" s="52"/>
      <c r="G88" s="50"/>
      <c r="H88" s="50"/>
    </row>
    <row r="89" spans="1:8" s="4" customFormat="1" ht="20.100000000000001" customHeight="1" x14ac:dyDescent="0.25">
      <c r="A89" s="55">
        <v>20</v>
      </c>
      <c r="B89" s="39" t="s">
        <v>97</v>
      </c>
      <c r="C89" s="30"/>
      <c r="D89" s="9"/>
      <c r="E89" s="59" t="s">
        <v>113</v>
      </c>
      <c r="F89" s="52"/>
      <c r="G89" s="50"/>
      <c r="H89" s="50"/>
    </row>
    <row r="90" spans="1:8" s="28" customFormat="1" ht="20.100000000000001" customHeight="1" x14ac:dyDescent="0.25">
      <c r="A90" s="73" t="s">
        <v>110</v>
      </c>
      <c r="B90" s="74"/>
      <c r="C90" s="75"/>
      <c r="D90" s="27"/>
      <c r="E90" s="70" t="s">
        <v>110</v>
      </c>
      <c r="F90" s="71"/>
      <c r="G90" s="72"/>
      <c r="H90" s="56"/>
    </row>
    <row r="91" spans="1:8" s="4" customFormat="1" ht="63.75" x14ac:dyDescent="0.25">
      <c r="A91" s="55">
        <v>21</v>
      </c>
      <c r="B91" s="39" t="s">
        <v>83</v>
      </c>
      <c r="C91" s="32" t="s">
        <v>86</v>
      </c>
      <c r="D91" s="9"/>
      <c r="E91" s="59" t="s">
        <v>114</v>
      </c>
      <c r="F91" s="52"/>
      <c r="G91" s="50"/>
      <c r="H91" s="50"/>
    </row>
    <row r="92" spans="1:8" s="4" customFormat="1" ht="63.75" x14ac:dyDescent="0.25">
      <c r="A92" s="55">
        <v>22</v>
      </c>
      <c r="B92" s="39" t="s">
        <v>84</v>
      </c>
      <c r="C92" s="32" t="s">
        <v>87</v>
      </c>
      <c r="D92" s="9"/>
      <c r="E92" s="59" t="s">
        <v>114</v>
      </c>
      <c r="F92" s="52"/>
      <c r="G92" s="50"/>
      <c r="H92" s="50"/>
    </row>
    <row r="93" spans="1:8" s="4" customFormat="1" ht="76.5" x14ac:dyDescent="0.25">
      <c r="A93" s="55">
        <v>23</v>
      </c>
      <c r="B93" s="39" t="s">
        <v>98</v>
      </c>
      <c r="C93" s="32" t="s">
        <v>88</v>
      </c>
      <c r="D93" s="9"/>
      <c r="E93" s="59" t="s">
        <v>114</v>
      </c>
      <c r="F93" s="52"/>
      <c r="G93" s="50"/>
      <c r="H93" s="50"/>
    </row>
    <row r="94" spans="1:8" s="4" customFormat="1" ht="63.75" x14ac:dyDescent="0.25">
      <c r="A94" s="55">
        <v>24</v>
      </c>
      <c r="B94" s="39" t="s">
        <v>99</v>
      </c>
      <c r="C94" s="32" t="s">
        <v>89</v>
      </c>
      <c r="D94" s="9"/>
      <c r="E94" s="59" t="s">
        <v>114</v>
      </c>
      <c r="F94" s="52"/>
      <c r="G94" s="50"/>
      <c r="H94" s="50"/>
    </row>
    <row r="95" spans="1:8" s="4" customFormat="1" ht="25.5" x14ac:dyDescent="0.25">
      <c r="A95" s="55">
        <v>25</v>
      </c>
      <c r="B95" s="39" t="s">
        <v>85</v>
      </c>
      <c r="C95" s="30"/>
      <c r="D95" s="9"/>
      <c r="E95" s="59" t="s">
        <v>113</v>
      </c>
      <c r="F95" s="52"/>
      <c r="G95" s="50"/>
      <c r="H95" s="50"/>
    </row>
    <row r="96" spans="1:8" s="28" customFormat="1" ht="20.100000000000001" customHeight="1" x14ac:dyDescent="0.25">
      <c r="A96" s="73" t="s">
        <v>112</v>
      </c>
      <c r="B96" s="74"/>
      <c r="C96" s="75"/>
      <c r="D96" s="27"/>
      <c r="E96" s="70" t="s">
        <v>112</v>
      </c>
      <c r="F96" s="71"/>
      <c r="G96" s="72"/>
      <c r="H96" s="56"/>
    </row>
    <row r="97" spans="1:10" s="4" customFormat="1" ht="20.100000000000001" customHeight="1" x14ac:dyDescent="0.25">
      <c r="A97" s="55">
        <v>26</v>
      </c>
      <c r="B97" s="39" t="s">
        <v>47</v>
      </c>
      <c r="C97" s="30"/>
      <c r="D97" s="9"/>
      <c r="E97" s="59" t="s">
        <v>113</v>
      </c>
      <c r="F97" s="52"/>
      <c r="G97" s="50"/>
      <c r="H97" s="50"/>
    </row>
    <row r="98" spans="1:10" s="4" customFormat="1" ht="25.5" x14ac:dyDescent="0.25">
      <c r="A98" s="55">
        <v>27</v>
      </c>
      <c r="B98" s="39" t="s">
        <v>90</v>
      </c>
      <c r="C98" s="30"/>
      <c r="D98" s="9"/>
      <c r="E98" s="59" t="s">
        <v>113</v>
      </c>
      <c r="F98" s="52"/>
      <c r="G98" s="50"/>
      <c r="H98" s="50"/>
    </row>
    <row r="99" spans="1:10" s="28" customFormat="1" ht="20.100000000000001" customHeight="1" x14ac:dyDescent="0.25">
      <c r="A99" s="73" t="s">
        <v>109</v>
      </c>
      <c r="B99" s="74"/>
      <c r="C99" s="75"/>
      <c r="D99" s="27"/>
      <c r="E99" s="70" t="s">
        <v>109</v>
      </c>
      <c r="F99" s="71"/>
      <c r="G99" s="72"/>
      <c r="H99" s="56"/>
    </row>
    <row r="100" spans="1:10" s="4" customFormat="1" ht="20.100000000000001" customHeight="1" x14ac:dyDescent="0.25">
      <c r="A100" s="55">
        <v>28</v>
      </c>
      <c r="B100" s="18" t="s">
        <v>0</v>
      </c>
      <c r="C100" s="30"/>
      <c r="D100" s="9"/>
      <c r="E100" s="59" t="s">
        <v>113</v>
      </c>
      <c r="F100" s="52"/>
      <c r="G100" s="50"/>
      <c r="H100" s="50"/>
    </row>
    <row r="101" spans="1:10" s="4" customFormat="1" ht="20.100000000000001" customHeight="1" x14ac:dyDescent="0.25">
      <c r="A101" s="55">
        <v>29</v>
      </c>
      <c r="B101" s="18" t="s">
        <v>1</v>
      </c>
      <c r="C101" s="30"/>
      <c r="D101" s="9"/>
      <c r="E101" s="59" t="s">
        <v>113</v>
      </c>
      <c r="F101" s="52"/>
      <c r="G101" s="50"/>
      <c r="H101" s="50"/>
    </row>
    <row r="102" spans="1:10" s="4" customFormat="1" ht="20.100000000000001" customHeight="1" x14ac:dyDescent="0.25">
      <c r="A102" s="55">
        <v>30</v>
      </c>
      <c r="B102" s="18" t="s">
        <v>2</v>
      </c>
      <c r="C102" s="30"/>
      <c r="D102" s="9"/>
      <c r="E102" s="59" t="s">
        <v>113</v>
      </c>
      <c r="F102" s="52"/>
      <c r="G102" s="50"/>
      <c r="H102" s="50"/>
    </row>
    <row r="103" spans="1:10" s="4" customFormat="1" ht="25.5" x14ac:dyDescent="0.25">
      <c r="A103" s="55">
        <v>31</v>
      </c>
      <c r="B103" s="18" t="s">
        <v>3</v>
      </c>
      <c r="C103" s="30"/>
      <c r="D103" s="9"/>
      <c r="E103" s="59" t="s">
        <v>113</v>
      </c>
      <c r="F103" s="52"/>
      <c r="G103" s="50"/>
      <c r="H103" s="50"/>
    </row>
    <row r="104" spans="1:10" s="4" customFormat="1" ht="20.100000000000001" customHeight="1" x14ac:dyDescent="0.25">
      <c r="A104" s="55">
        <v>32</v>
      </c>
      <c r="B104" s="18" t="s">
        <v>4</v>
      </c>
      <c r="C104" s="30"/>
      <c r="D104" s="9"/>
      <c r="E104" s="59" t="s">
        <v>113</v>
      </c>
      <c r="F104" s="52"/>
      <c r="G104" s="50"/>
      <c r="H104" s="50"/>
    </row>
    <row r="106" spans="1:10" s="25" customFormat="1" ht="20.100000000000001" customHeight="1" x14ac:dyDescent="0.25">
      <c r="A106" s="76" t="s">
        <v>12</v>
      </c>
      <c r="B106" s="76"/>
      <c r="C106" s="76"/>
      <c r="D106" s="76"/>
      <c r="E106" s="76"/>
      <c r="F106" s="76"/>
      <c r="G106" s="76"/>
      <c r="H106" s="76"/>
      <c r="I106" s="24"/>
      <c r="J106" s="24"/>
    </row>
    <row r="107" spans="1:10" s="1" customFormat="1" x14ac:dyDescent="0.2">
      <c r="A107" s="57"/>
      <c r="C107" s="19"/>
      <c r="D107" s="19"/>
      <c r="E107" s="37"/>
      <c r="F107" s="19"/>
      <c r="G107" s="19"/>
      <c r="H107" s="19"/>
    </row>
    <row r="108" spans="1:10" s="1" customFormat="1" ht="15" customHeight="1" x14ac:dyDescent="0.2">
      <c r="A108" s="57" t="s">
        <v>13</v>
      </c>
      <c r="B108" s="20" t="str">
        <f>IF('[1]Príloha č. 1'!B116:B116="","",'[1]Príloha č. 1'!B116:B116)</f>
        <v/>
      </c>
      <c r="C108" s="19"/>
      <c r="D108" s="19"/>
      <c r="E108" s="37"/>
    </row>
    <row r="109" spans="1:10" s="1" customFormat="1" ht="15" customHeight="1" x14ac:dyDescent="0.2">
      <c r="A109" s="57" t="s">
        <v>14</v>
      </c>
      <c r="B109" s="21" t="str">
        <f>IF('[1]Príloha č. 1'!B117:B117="","",'[1]Príloha č. 1'!B117:B117)</f>
        <v/>
      </c>
      <c r="C109" s="19"/>
      <c r="D109" s="19"/>
      <c r="E109" s="37"/>
    </row>
    <row r="110" spans="1:10" s="1" customFormat="1" x14ac:dyDescent="0.2">
      <c r="A110" s="57"/>
      <c r="C110" s="19"/>
      <c r="D110" s="22"/>
      <c r="E110" s="37"/>
      <c r="F110" s="19"/>
    </row>
    <row r="111" spans="1:10" s="1" customFormat="1" hidden="1" x14ac:dyDescent="0.2">
      <c r="A111" s="57"/>
      <c r="C111" s="19"/>
      <c r="E111" s="38"/>
      <c r="F111" s="23"/>
      <c r="H111" s="23"/>
    </row>
    <row r="112" spans="1:10" x14ac:dyDescent="0.2">
      <c r="H112" s="26" t="s">
        <v>16</v>
      </c>
    </row>
  </sheetData>
  <sheetProtection selectLockedCells="1"/>
  <mergeCells count="39">
    <mergeCell ref="A81:C81"/>
    <mergeCell ref="A90:C90"/>
    <mergeCell ref="A96:C96"/>
    <mergeCell ref="A99:C99"/>
    <mergeCell ref="E81:G81"/>
    <mergeCell ref="E90:G90"/>
    <mergeCell ref="E96:G96"/>
    <mergeCell ref="E99:G99"/>
    <mergeCell ref="A106:H106"/>
    <mergeCell ref="E7:H7"/>
    <mergeCell ref="A8:C8"/>
    <mergeCell ref="A9:C9"/>
    <mergeCell ref="A10:C10"/>
    <mergeCell ref="E64:H64"/>
    <mergeCell ref="A65:C65"/>
    <mergeCell ref="A66:C66"/>
    <mergeCell ref="A67:C67"/>
    <mergeCell ref="E8:F9"/>
    <mergeCell ref="G8:G9"/>
    <mergeCell ref="H8:H9"/>
    <mergeCell ref="E10:F10"/>
    <mergeCell ref="E65:F66"/>
    <mergeCell ref="G65:G66"/>
    <mergeCell ref="A22:C22"/>
    <mergeCell ref="H65:H66"/>
    <mergeCell ref="E67:F67"/>
    <mergeCell ref="A1:B1"/>
    <mergeCell ref="A4:B4"/>
    <mergeCell ref="A2:B2"/>
    <mergeCell ref="A5:H5"/>
    <mergeCell ref="E22:G22"/>
    <mergeCell ref="E57:G57"/>
    <mergeCell ref="A46:C46"/>
    <mergeCell ref="A57:C57"/>
    <mergeCell ref="A33:C33"/>
    <mergeCell ref="E33:G33"/>
    <mergeCell ref="A41:C41"/>
    <mergeCell ref="E41:G41"/>
    <mergeCell ref="E46:G46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1.4 SP&amp;"-,Normálne" (časť č. 4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867acea20ab621db36bb73a6e712fbc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81ea5250800f98308fbd88e659e878c4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6F6D87-4EDA-4C5D-ABE5-18978E8BA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53c5f44-adf8-48db-928d-2095515bab1f"/>
    <ds:schemaRef ds:uri="4a89ae7e-656a-42bf-ad03-3d72afb3420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4. časť PZ -Ve</vt:lpstr>
      <vt:lpstr>'4. časť PZ -Ve'!Oblasť_tlače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2018-04-12T09:09:21Z</cp:lastPrinted>
  <dcterms:created xsi:type="dcterms:W3CDTF">2017-07-13T08:04:58Z</dcterms:created>
  <dcterms:modified xsi:type="dcterms:W3CDTF">2018-09-11T07:08:13Z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