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sions consulting\zakazky\Svet Zdravia - VO (0717)\03 Dodavka\Nemocnica Topolcany\Zakladne_medicinske_zariadenia\Súťažné podklady\"/>
    </mc:Choice>
  </mc:AlternateContent>
  <xr:revisionPtr revIDLastSave="0" documentId="13_ncr:1_{75583B41-D74D-450A-9453-B5DABCAA7961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3. časť PZ - AV" sheetId="4" r:id="rId1"/>
  </sheets>
  <externalReferences>
    <externalReference r:id="rId2"/>
  </externalReferences>
  <definedNames>
    <definedName name="_xlnm.Print_Area" localSheetId="0">'3. časť PZ - AV'!$A$1:$H$94</definedName>
  </definedNames>
  <calcPr calcId="179021" concurrentCalc="0"/>
</workbook>
</file>

<file path=xl/calcChain.xml><?xml version="1.0" encoding="utf-8"?>
<calcChain xmlns="http://schemas.openxmlformats.org/spreadsheetml/2006/main">
  <c r="A9" i="4" l="1"/>
  <c r="B91" i="4"/>
  <c r="B90" i="4"/>
</calcChain>
</file>

<file path=xl/sharedStrings.xml><?xml version="1.0" encoding="utf-8"?>
<sst xmlns="http://schemas.openxmlformats.org/spreadsheetml/2006/main" count="185" uniqueCount="100">
  <si>
    <t>Záruka 24 mesiacov</t>
  </si>
  <si>
    <t>Doprava na miesto dodania</t>
  </si>
  <si>
    <t>Montáž a inštalácia na mieste dodania</t>
  </si>
  <si>
    <t>Vykonanie skúšok, skúšobnej prevádzky a uvedenie dodaného prístroja do prevádzky</t>
  </si>
  <si>
    <t>Prvé zaškolenie obsluhy</t>
  </si>
  <si>
    <t>P. č.</t>
  </si>
  <si>
    <t>Názov predmetu zákazky:</t>
  </si>
  <si>
    <t>Základné medicínske zariadenia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</si>
  <si>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</si>
  <si>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</si>
  <si>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</si>
  <si>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</si>
  <si>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</si>
  <si>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</si>
  <si>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</si>
  <si>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</si>
  <si>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t>Umožňuje zobrazenie v úzkom farebnom spektre</t>
  </si>
  <si>
    <t>Zväčšenie obrazu min. 1,8 násobok</t>
  </si>
  <si>
    <t>Ovládacie tlačidlá funkcií kamery min. 2 ks</t>
  </si>
  <si>
    <t>Manuálne ostrenie obrazu</t>
  </si>
  <si>
    <t>1 ks</t>
  </si>
  <si>
    <t>3 ks</t>
  </si>
  <si>
    <t>Rozlíšenie výstupu signálu min (3840 x 2160) pixel</t>
  </si>
  <si>
    <t>Rozlíšenie výstupu signálu: minimálne UHDTV</t>
  </si>
  <si>
    <t>Ovládanie funkcií kamery prostredníctvom dotykového displeja alebo dotykového tabletu, alebo tlačidlové ovládanie konzoly</t>
  </si>
  <si>
    <t>Nahrávanie videozáznamu a fotiek s uložením na HDD</t>
  </si>
  <si>
    <t>Nahrávanie videozáznamu a fotiek s uložením na USB</t>
  </si>
  <si>
    <t>Ovládanie funkcií kamery prostrednítvom ovládačov umiestnených na kamerovej hlave</t>
  </si>
  <si>
    <t>Umožnuje zobrazenie v úzkom farebnom spektre</t>
  </si>
  <si>
    <t>Personalizované použivateľské nastavenia min. 3 užívatelia</t>
  </si>
  <si>
    <t>Hmotnost max. 300 g</t>
  </si>
  <si>
    <t xml:space="preserve">Zdroj svetla LED technológia </t>
  </si>
  <si>
    <t>Životnost svetelného zdroja min. 20 000 hod.</t>
  </si>
  <si>
    <t>Automatická úprava intenzity osvetlenia podla potreby artroskopickej kamery</t>
  </si>
  <si>
    <t>Rozlíšenie monitora min.(3840 × 2160) pixel</t>
  </si>
  <si>
    <t>Uhlopriečka monitora min. 31 palcov</t>
  </si>
  <si>
    <t>Napojenie na rameno veže</t>
  </si>
  <si>
    <t>Rozlíšenie monitora min. (3840 x 2160) pixel</t>
  </si>
  <si>
    <t>Priemer tubusu min. 4 mm</t>
  </si>
  <si>
    <t>Pozorovací uhol 30 ° stupne</t>
  </si>
  <si>
    <t>Vrátane svetlovodného kábla dĺžky min. 3 m</t>
  </si>
  <si>
    <t>So zabudovaným pohyblivým, výškovo a smerovo nastavitelným ramenom</t>
  </si>
  <si>
    <t>Počet kĺbov pre monitor min. 3 kĺby</t>
  </si>
  <si>
    <t>Integrovaná elektroinštalácia s oddelovacím transformátorom</t>
  </si>
  <si>
    <t>Centrálny vypínač pre pripojené elektrické zariadenia na stojane</t>
  </si>
  <si>
    <t>Infúzny stojan min. 1 ks</t>
  </si>
  <si>
    <t>Ručné ovládanie</t>
  </si>
  <si>
    <t>Výber smeru ručným ovládaním - vpred, vzad, oscilácia</t>
  </si>
  <si>
    <t>Možnosť nastavenia pomeru oscilácií v oscilačnom móde</t>
  </si>
  <si>
    <t>Rýchlosť min. 8 000 ot./min.</t>
  </si>
  <si>
    <t>Rýchlosť oscilácie min. 2 500 ot./min.</t>
  </si>
  <si>
    <t>Hmotnosť max. 700 g</t>
  </si>
  <si>
    <t>Dĺžka pripájacieho kábla min. 3 metre</t>
  </si>
  <si>
    <t>Možnosť pripojenia autoklávovateľných shaverových nožov</t>
  </si>
  <si>
    <t>Možnosť pripojenia predĺžených nožov pre artroskopiu bedra</t>
  </si>
  <si>
    <t>Možnosť pripojenia krátkych nožov pre artroskopiu malých kĺbov</t>
  </si>
  <si>
    <t xml:space="preserve">Pre pohon shavera </t>
  </si>
  <si>
    <t>Ovládanie dotykovým displejom alebo tlačítkami</t>
  </si>
  <si>
    <t>Digitálne ovládanie tlaku</t>
  </si>
  <si>
    <t>Max. tlak min. 150 mmHg</t>
  </si>
  <si>
    <t>Max. prietok min. 800 ml/min</t>
  </si>
  <si>
    <t>Bipolárna koblácia</t>
  </si>
  <si>
    <t>Bipolárny rez</t>
  </si>
  <si>
    <t>Ovládanie sondy ručné</t>
  </si>
  <si>
    <t>Ovládanie sondy nožným spínačom</t>
  </si>
  <si>
    <t>Max. výkon min. 320 W</t>
  </si>
  <si>
    <t>Vrátane nožného spínača</t>
  </si>
  <si>
    <t>Vrátane bipolárnej koblačnej sondy 90° s odsávaním min. 3 ks</t>
  </si>
  <si>
    <t>Vrátane bipolárnej koblačnej sondy 50° s odsávaním min. 1 ks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</si>
  <si>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1ks/ zostavu)</t>
    </r>
  </si>
  <si>
    <r>
      <t xml:space="preserve">Položka predmetu zákazky - Artroskopická veža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</si>
  <si>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</si>
  <si>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</si>
  <si>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</si>
  <si>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</si>
  <si>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</si>
  <si>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</si>
  <si>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</si>
  <si>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</si>
  <si>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</si>
  <si>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Artroskopická 4K UHDTV kamera:</t>
  </si>
  <si>
    <t>Artroskopická 4K UHDTV kamerová hlava:</t>
  </si>
  <si>
    <t>Artroskopický svetelný zdroj:</t>
  </si>
  <si>
    <t>Monitor väčší:</t>
  </si>
  <si>
    <t>Monitor menší:</t>
  </si>
  <si>
    <t>Artroskopická optika:</t>
  </si>
  <si>
    <t>Pracovná stanica pre artroskopickú zostavu:</t>
  </si>
  <si>
    <t>Shaver min.:</t>
  </si>
  <si>
    <t>Pohonná konzola:</t>
  </si>
  <si>
    <t>Duálna artroskopická pumpa:</t>
  </si>
  <si>
    <t>Generátor bipolárnej koblácie:</t>
  </si>
  <si>
    <t>Osobitné požiadavky na plnenie:</t>
  </si>
  <si>
    <t>áno / nie</t>
  </si>
  <si>
    <t>uveďte hodnotu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</si>
  <si>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predmetu zákazky</t>
    </r>
  </si>
  <si>
    <t>Časť č. 3: Artroskopická veža</t>
  </si>
  <si>
    <t xml:space="preserve">Vrátane artroskopického trokara s 2 ventilmi, kompatibilného s obturátorom </t>
  </si>
  <si>
    <t xml:space="preserve">Násadec na shaver rúčku min. 10 ks, štartovací balík 2 základných typov: min. 5 ks synovialny nádstavec 5mm, min. 5 ks kostný nádstavec / fréza 5mm </t>
  </si>
  <si>
    <t>Komunikácia shaver pumpa, s ovládaním shavera min. na rúčke shavera a ovládanie pumpy nožné</t>
  </si>
  <si>
    <t>Vrátane setu hadíc, min. 10 ks celodenný set a min. 10 ks hadíc na jednu operáciu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</si>
</sst>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9D9D9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hair">
        <color indexed="64"/>
      </right>
      <top style="thin">
        <color rgb="FF000000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90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NumberFormat="1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wrapText="1"/>
    </xf>
    <xf numFmtId="0" fontId="2" fillId="0" borderId="5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12" xfId="0" applyFont="1" applyBorder="1" applyAlignment="1" applyProtection="1">
      <alignment horizontal="center" vertical="top" wrapText="1"/>
      <protection locked="0"/>
    </xf>
    <xf numFmtId="164" fontId="14" fillId="0" borderId="13" xfId="4" applyFon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5" borderId="3" xfId="3" applyFont="1" applyFill="1" applyBorder="1" applyAlignment="1" applyProtection="1">
      <alignment horizontal="center" vertical="center" wrapText="1"/>
      <protection locked="0"/>
    </xf>
    <xf numFmtId="0" fontId="1" fillId="5" borderId="3" xfId="6" applyFont="1" applyFill="1" applyBorder="1" applyAlignment="1" applyProtection="1">
      <alignment horizontal="center" vertical="center" wrapText="1"/>
      <protection locked="0"/>
    </xf>
    <xf numFmtId="0" fontId="1" fillId="5" borderId="3" xfId="1" quotePrefix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7" fillId="0" borderId="3" xfId="3" applyFont="1" applyFill="1" applyBorder="1" applyAlignment="1" applyProtection="1">
      <alignment horizontal="center" vertical="center" wrapText="1"/>
      <protection locked="0"/>
    </xf>
    <xf numFmtId="0" fontId="7" fillId="0" borderId="3" xfId="6" applyFont="1" applyFill="1" applyBorder="1" applyAlignment="1" applyProtection="1">
      <alignment horizontal="center" vertical="center" wrapText="1"/>
      <protection locked="0"/>
    </xf>
    <xf numFmtId="0" fontId="1" fillId="0" borderId="3" xfId="3" applyFont="1" applyFill="1" applyBorder="1" applyAlignment="1" applyProtection="1">
      <alignment horizontal="center" vertical="center" wrapText="1"/>
      <protection locked="0"/>
    </xf>
    <xf numFmtId="0" fontId="1" fillId="0" borderId="3" xfId="6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164" fontId="14" fillId="3" borderId="13" xfId="4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0" fillId="4" borderId="20" xfId="0" applyFont="1" applyFill="1" applyBorder="1" applyAlignment="1" applyProtection="1">
      <alignment horizontal="center" vertical="top" wrapText="1"/>
      <protection locked="0"/>
    </xf>
    <xf numFmtId="0" fontId="17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21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1" xfId="0" applyFont="1" applyFill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21" xfId="0" applyFont="1" applyFill="1" applyBorder="1" applyAlignment="1" applyProtection="1">
      <alignment horizontal="left" vertical="center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2" xfId="0" applyNumberFormat="1" applyFont="1" applyFill="1" applyBorder="1" applyAlignment="1" applyProtection="1">
      <alignment horizontal="left" vertical="top"/>
      <protection locked="0"/>
    </xf>
    <xf numFmtId="1" fontId="14" fillId="0" borderId="14" xfId="4" applyNumberFormat="1" applyFont="1" applyFill="1" applyBorder="1" applyAlignment="1" applyProtection="1">
      <alignment horizontal="left" vertical="center"/>
      <protection locked="0"/>
    </xf>
    <xf numFmtId="1" fontId="2" fillId="0" borderId="2" xfId="0" applyNumberFormat="1" applyFont="1" applyBorder="1" applyAlignment="1" applyProtection="1">
      <alignment horizontal="left" vertical="center"/>
      <protection locked="0"/>
    </xf>
    <xf numFmtId="0" fontId="3" fillId="4" borderId="22" xfId="0" applyFont="1" applyFill="1" applyBorder="1" applyAlignment="1" applyProtection="1">
      <alignment horizontal="left" vertical="center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164" fontId="15" fillId="6" borderId="30" xfId="4" applyFont="1" applyFill="1" applyBorder="1" applyAlignment="1" applyProtection="1">
      <alignment horizontal="left" vertical="center" wrapText="1"/>
      <protection locked="0"/>
    </xf>
    <xf numFmtId="164" fontId="15" fillId="6" borderId="31" xfId="4" applyFont="1" applyFill="1" applyBorder="1" applyAlignment="1" applyProtection="1">
      <alignment horizontal="left" vertical="center" wrapText="1"/>
      <protection locked="0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 applyProtection="1">
      <alignment horizontal="center" wrapText="1"/>
      <protection locked="0"/>
    </xf>
    <xf numFmtId="0" fontId="13" fillId="4" borderId="9" xfId="0" applyFont="1" applyFill="1" applyBorder="1" applyAlignment="1" applyProtection="1">
      <alignment horizontal="center" vertical="center" wrapText="1"/>
      <protection locked="0"/>
    </xf>
    <xf numFmtId="0" fontId="13" fillId="4" borderId="10" xfId="0" applyFont="1" applyFill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5" borderId="32" xfId="1" quotePrefix="1" applyFont="1" applyFill="1" applyBorder="1" applyAlignment="1" applyProtection="1">
      <alignment horizontal="left" vertical="center" wrapText="1"/>
      <protection locked="0"/>
    </xf>
    <xf numFmtId="0" fontId="1" fillId="5" borderId="33" xfId="1" quotePrefix="1" applyFont="1" applyFill="1" applyBorder="1" applyAlignment="1" applyProtection="1">
      <alignment horizontal="left" vertical="center" wrapText="1"/>
      <protection locked="0"/>
    </xf>
    <xf numFmtId="0" fontId="3" fillId="4" borderId="28" xfId="0" quotePrefix="1" applyFont="1" applyFill="1" applyBorder="1" applyAlignment="1" applyProtection="1">
      <alignment horizontal="left" vertical="center"/>
      <protection locked="0"/>
    </xf>
    <xf numFmtId="0" fontId="3" fillId="4" borderId="22" xfId="0" applyFont="1" applyFill="1" applyBorder="1" applyAlignment="1" applyProtection="1">
      <alignment horizontal="left" vertical="center"/>
      <protection locked="0"/>
    </xf>
    <xf numFmtId="0" fontId="3" fillId="4" borderId="29" xfId="0" applyFont="1" applyFill="1" applyBorder="1" applyAlignment="1" applyProtection="1">
      <alignment horizontal="left" vertical="center"/>
      <protection locked="0"/>
    </xf>
    <xf numFmtId="0" fontId="9" fillId="0" borderId="0" xfId="7" applyFont="1" applyAlignment="1">
      <alignment horizontal="left" vertical="center" wrapText="1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0" fillId="4" borderId="19" xfId="0" applyFont="1" applyFill="1" applyBorder="1" applyAlignment="1" applyProtection="1">
      <alignment horizontal="center" vertical="top" wrapText="1"/>
      <protection locked="0"/>
    </xf>
    <xf numFmtId="0" fontId="10" fillId="4" borderId="25" xfId="0" applyFont="1" applyFill="1" applyBorder="1" applyAlignment="1" applyProtection="1">
      <alignment horizontal="center" vertical="top" wrapText="1"/>
      <protection locked="0"/>
    </xf>
    <xf numFmtId="164" fontId="15" fillId="6" borderId="26" xfId="4" applyFont="1" applyFill="1" applyBorder="1" applyAlignment="1" applyProtection="1">
      <alignment horizontal="left" vertical="center" wrapText="1"/>
      <protection locked="0"/>
    </xf>
    <xf numFmtId="164" fontId="15" fillId="6" borderId="27" xfId="4" applyFont="1" applyFill="1" applyBorder="1" applyAlignment="1" applyProtection="1">
      <alignment horizontal="left" vertical="center" wrapText="1"/>
      <protection locked="0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2000000}"/>
    <cellStyle name="Normálna 2 4" xfId="6" xr:uid="{00000000-0005-0000-0000-000003000000}"/>
    <cellStyle name="Normálna 4" xfId="5" xr:uid="{00000000-0005-0000-0000-000004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vetzdravia.sharepoint.com/Users/Zuzana/Desktop/V&#218;SCH/Magda/ANGIO%20-%20karot&#237;da/03.%20SP%20+%20pr&#237;lohy/02.%20Pr&#237;lohy%20k%20SP/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4"/>
  <sheetViews>
    <sheetView tabSelected="1" view="pageLayout" topLeftCell="A65" zoomScaleNormal="100" zoomScaleSheetLayoutView="100" workbookViewId="0">
      <selection activeCell="A82" sqref="A82"/>
    </sheetView>
  </sheetViews>
  <sheetFormatPr defaultColWidth="9.140625" defaultRowHeight="12.75" x14ac:dyDescent="0.2"/>
  <cols>
    <col min="1" max="1" width="5" style="48" customWidth="1"/>
    <col min="2" max="2" width="50.5703125" style="2" customWidth="1"/>
    <col min="3" max="3" width="15.5703125" style="20" customWidth="1"/>
    <col min="4" max="4" width="0.85546875" style="8" customWidth="1"/>
    <col min="5" max="5" width="9.7109375" style="20" customWidth="1"/>
    <col min="6" max="8" width="30.7109375" style="2" customWidth="1"/>
    <col min="9" max="16384" width="9.140625" style="2"/>
  </cols>
  <sheetData>
    <row r="1" spans="1:8" x14ac:dyDescent="0.2">
      <c r="A1" s="58" t="s">
        <v>6</v>
      </c>
      <c r="B1" s="59"/>
    </row>
    <row r="2" spans="1:8" x14ac:dyDescent="0.2">
      <c r="A2" s="61" t="s">
        <v>7</v>
      </c>
      <c r="B2" s="61"/>
    </row>
    <row r="3" spans="1:8" x14ac:dyDescent="0.2">
      <c r="B3" s="3"/>
    </row>
    <row r="4" spans="1:8" x14ac:dyDescent="0.2">
      <c r="A4" s="60" t="s">
        <v>95</v>
      </c>
      <c r="B4" s="60"/>
    </row>
    <row r="5" spans="1:8" s="5" customFormat="1" ht="18.75" x14ac:dyDescent="0.3">
      <c r="A5" s="71" t="s">
        <v>8</v>
      </c>
      <c r="B5" s="71"/>
      <c r="C5" s="71"/>
      <c r="D5" s="71"/>
      <c r="E5" s="71"/>
      <c r="F5" s="71"/>
      <c r="G5" s="71"/>
      <c r="H5" s="71"/>
    </row>
    <row r="6" spans="1:8" x14ac:dyDescent="0.2">
      <c r="E6" s="11"/>
      <c r="F6" s="1"/>
    </row>
    <row r="7" spans="1:8" ht="54.95" customHeight="1" x14ac:dyDescent="0.2">
      <c r="A7" s="49"/>
      <c r="B7" s="1"/>
      <c r="E7" s="72" t="s">
        <v>76</v>
      </c>
      <c r="F7" s="72"/>
      <c r="G7" s="72"/>
      <c r="H7" s="72"/>
    </row>
    <row r="8" spans="1:8" s="4" customFormat="1" ht="26.1" customHeight="1" x14ac:dyDescent="0.2">
      <c r="A8" s="65" t="s">
        <v>94</v>
      </c>
      <c r="B8" s="66"/>
      <c r="C8" s="67"/>
      <c r="D8" s="9"/>
      <c r="E8" s="79" t="s">
        <v>77</v>
      </c>
      <c r="F8" s="80"/>
      <c r="G8" s="83" t="s">
        <v>71</v>
      </c>
      <c r="H8" s="85" t="s">
        <v>72</v>
      </c>
    </row>
    <row r="9" spans="1:8" ht="69.95" customHeight="1" x14ac:dyDescent="0.2">
      <c r="A9" s="68" t="str">
        <f>IF(B9="","TU UVEĎTE názov výrobcu /značku / typové označenie /obchodný názov ponúkaného produktu","")</f>
        <v>TU UVEĎTE názov výrobcu /značku / typové označenie /obchodný názov ponúkaného produktu</v>
      </c>
      <c r="B9" s="69"/>
      <c r="C9" s="70"/>
      <c r="E9" s="81"/>
      <c r="F9" s="82"/>
      <c r="G9" s="84"/>
      <c r="H9" s="84"/>
    </row>
    <row r="10" spans="1:8" ht="42.2" customHeight="1" x14ac:dyDescent="0.2">
      <c r="A10" s="62" t="s">
        <v>70</v>
      </c>
      <c r="B10" s="63"/>
      <c r="C10" s="64"/>
      <c r="E10" s="86" t="s">
        <v>78</v>
      </c>
      <c r="F10" s="87"/>
      <c r="G10" s="39" t="s">
        <v>73</v>
      </c>
      <c r="H10" s="39" t="s">
        <v>79</v>
      </c>
    </row>
    <row r="11" spans="1:8" ht="45" x14ac:dyDescent="0.2">
      <c r="A11" s="50" t="s">
        <v>5</v>
      </c>
      <c r="B11" s="6" t="s">
        <v>69</v>
      </c>
      <c r="C11" s="7" t="s">
        <v>11</v>
      </c>
      <c r="E11" s="40" t="s">
        <v>74</v>
      </c>
      <c r="F11" s="46" t="s">
        <v>75</v>
      </c>
      <c r="G11" s="41" t="s">
        <v>9</v>
      </c>
      <c r="H11" s="41" t="s">
        <v>10</v>
      </c>
    </row>
    <row r="12" spans="1:8" s="33" customFormat="1" ht="20.100000000000001" customHeight="1" x14ac:dyDescent="0.25">
      <c r="A12" s="88" t="s">
        <v>80</v>
      </c>
      <c r="B12" s="89"/>
      <c r="C12" s="21" t="s">
        <v>20</v>
      </c>
      <c r="D12" s="32"/>
      <c r="E12" s="54" t="s">
        <v>92</v>
      </c>
      <c r="F12" s="53"/>
      <c r="G12" s="47"/>
      <c r="H12" s="47"/>
    </row>
    <row r="13" spans="1:8" s="4" customFormat="1" ht="20.100000000000001" customHeight="1" x14ac:dyDescent="0.25">
      <c r="A13" s="51">
        <v>1</v>
      </c>
      <c r="B13" s="19" t="s">
        <v>22</v>
      </c>
      <c r="C13" s="22"/>
      <c r="D13" s="9"/>
      <c r="E13" s="55" t="s">
        <v>93</v>
      </c>
      <c r="F13" s="42"/>
      <c r="G13" s="44"/>
      <c r="H13" s="44"/>
    </row>
    <row r="14" spans="1:8" s="4" customFormat="1" ht="20.100000000000001" customHeight="1" x14ac:dyDescent="0.25">
      <c r="A14" s="51">
        <v>2</v>
      </c>
      <c r="B14" s="19" t="s">
        <v>23</v>
      </c>
      <c r="C14" s="22"/>
      <c r="D14" s="9"/>
      <c r="E14" s="55" t="s">
        <v>92</v>
      </c>
      <c r="F14" s="42"/>
      <c r="G14" s="44"/>
      <c r="H14" s="44"/>
    </row>
    <row r="15" spans="1:8" ht="38.25" x14ac:dyDescent="0.2">
      <c r="A15" s="51">
        <v>3</v>
      </c>
      <c r="B15" s="19" t="s">
        <v>24</v>
      </c>
      <c r="C15" s="26"/>
      <c r="E15" s="55" t="s">
        <v>92</v>
      </c>
      <c r="F15" s="42"/>
      <c r="G15" s="44"/>
      <c r="H15" s="44"/>
    </row>
    <row r="16" spans="1:8" s="4" customFormat="1" ht="20.100000000000001" customHeight="1" x14ac:dyDescent="0.25">
      <c r="A16" s="51">
        <v>4</v>
      </c>
      <c r="B16" s="19" t="s">
        <v>25</v>
      </c>
      <c r="C16" s="26"/>
      <c r="D16" s="9"/>
      <c r="E16" s="55" t="s">
        <v>92</v>
      </c>
      <c r="F16" s="42"/>
      <c r="G16" s="44"/>
      <c r="H16" s="44"/>
    </row>
    <row r="17" spans="1:8" s="4" customFormat="1" ht="20.100000000000001" customHeight="1" x14ac:dyDescent="0.25">
      <c r="A17" s="51">
        <v>5</v>
      </c>
      <c r="B17" s="19" t="s">
        <v>26</v>
      </c>
      <c r="C17" s="26"/>
      <c r="D17" s="9"/>
      <c r="E17" s="55" t="s">
        <v>92</v>
      </c>
      <c r="F17" s="42"/>
      <c r="G17" s="44"/>
      <c r="H17" s="44"/>
    </row>
    <row r="18" spans="1:8" s="4" customFormat="1" ht="25.5" x14ac:dyDescent="0.25">
      <c r="A18" s="51">
        <v>6</v>
      </c>
      <c r="B18" s="19" t="s">
        <v>27</v>
      </c>
      <c r="C18" s="26"/>
      <c r="D18" s="9"/>
      <c r="E18" s="55" t="s">
        <v>92</v>
      </c>
      <c r="F18" s="42"/>
      <c r="G18" s="44"/>
      <c r="H18" s="44"/>
    </row>
    <row r="19" spans="1:8" s="4" customFormat="1" ht="20.100000000000001" customHeight="1" x14ac:dyDescent="0.25">
      <c r="A19" s="51">
        <v>7</v>
      </c>
      <c r="B19" s="19" t="s">
        <v>28</v>
      </c>
      <c r="C19" s="27"/>
      <c r="D19" s="9"/>
      <c r="E19" s="55" t="s">
        <v>92</v>
      </c>
      <c r="F19" s="42"/>
      <c r="G19" s="44"/>
      <c r="H19" s="44"/>
    </row>
    <row r="20" spans="1:8" s="4" customFormat="1" ht="20.100000000000001" customHeight="1" x14ac:dyDescent="0.25">
      <c r="A20" s="51">
        <v>8</v>
      </c>
      <c r="B20" s="19" t="s">
        <v>17</v>
      </c>
      <c r="C20" s="28"/>
      <c r="D20" s="9"/>
      <c r="E20" s="55" t="s">
        <v>93</v>
      </c>
      <c r="F20" s="42"/>
      <c r="G20" s="44"/>
      <c r="H20" s="44"/>
    </row>
    <row r="21" spans="1:8" s="4" customFormat="1" ht="20.100000000000001" customHeight="1" x14ac:dyDescent="0.25">
      <c r="A21" s="51">
        <v>9</v>
      </c>
      <c r="B21" s="19" t="s">
        <v>29</v>
      </c>
      <c r="C21" s="29"/>
      <c r="D21" s="9"/>
      <c r="E21" s="55" t="s">
        <v>93</v>
      </c>
      <c r="F21" s="42"/>
      <c r="G21" s="44"/>
      <c r="H21" s="44"/>
    </row>
    <row r="22" spans="1:8" s="33" customFormat="1" ht="20.100000000000001" customHeight="1" x14ac:dyDescent="0.25">
      <c r="A22" s="56" t="s">
        <v>81</v>
      </c>
      <c r="B22" s="57"/>
      <c r="C22" s="24" t="s">
        <v>20</v>
      </c>
      <c r="D22" s="32"/>
      <c r="E22" s="54" t="s">
        <v>92</v>
      </c>
      <c r="F22" s="53"/>
      <c r="G22" s="47"/>
      <c r="H22" s="47"/>
    </row>
    <row r="23" spans="1:8" s="4" customFormat="1" ht="20.100000000000001" customHeight="1" x14ac:dyDescent="0.25">
      <c r="A23" s="51">
        <v>10</v>
      </c>
      <c r="B23" s="19" t="s">
        <v>18</v>
      </c>
      <c r="C23" s="29"/>
      <c r="D23" s="9"/>
      <c r="E23" s="55" t="s">
        <v>93</v>
      </c>
      <c r="F23" s="42"/>
      <c r="G23" s="44"/>
      <c r="H23" s="44"/>
    </row>
    <row r="24" spans="1:8" s="4" customFormat="1" ht="20.100000000000001" customHeight="1" x14ac:dyDescent="0.25">
      <c r="A24" s="51">
        <v>11</v>
      </c>
      <c r="B24" s="19" t="s">
        <v>17</v>
      </c>
      <c r="C24" s="29"/>
      <c r="D24" s="9"/>
      <c r="E24" s="55" t="s">
        <v>93</v>
      </c>
      <c r="F24" s="42"/>
      <c r="G24" s="44"/>
      <c r="H24" s="44"/>
    </row>
    <row r="25" spans="1:8" s="4" customFormat="1" ht="20.100000000000001" customHeight="1" x14ac:dyDescent="0.25">
      <c r="A25" s="51">
        <v>12</v>
      </c>
      <c r="B25" s="19" t="s">
        <v>19</v>
      </c>
      <c r="C25" s="28"/>
      <c r="D25" s="9"/>
      <c r="E25" s="55" t="s">
        <v>92</v>
      </c>
      <c r="F25" s="42"/>
      <c r="G25" s="44"/>
      <c r="H25" s="44"/>
    </row>
    <row r="26" spans="1:8" s="4" customFormat="1" ht="20.100000000000001" customHeight="1" x14ac:dyDescent="0.25">
      <c r="A26" s="51">
        <v>13</v>
      </c>
      <c r="B26" s="19" t="s">
        <v>16</v>
      </c>
      <c r="C26" s="30"/>
      <c r="D26" s="9"/>
      <c r="E26" s="55" t="s">
        <v>92</v>
      </c>
      <c r="F26" s="42"/>
      <c r="G26" s="44"/>
      <c r="H26" s="44"/>
    </row>
    <row r="27" spans="1:8" ht="20.100000000000001" customHeight="1" x14ac:dyDescent="0.2">
      <c r="A27" s="51">
        <v>14</v>
      </c>
      <c r="B27" s="19" t="s">
        <v>30</v>
      </c>
      <c r="C27" s="29"/>
      <c r="E27" s="55" t="s">
        <v>93</v>
      </c>
      <c r="F27" s="42"/>
      <c r="G27" s="44"/>
      <c r="H27" s="44"/>
    </row>
    <row r="28" spans="1:8" s="33" customFormat="1" ht="20.100000000000001" customHeight="1" x14ac:dyDescent="0.25">
      <c r="A28" s="56" t="s">
        <v>82</v>
      </c>
      <c r="B28" s="57"/>
      <c r="C28" s="24" t="s">
        <v>20</v>
      </c>
      <c r="D28" s="32"/>
      <c r="E28" s="54" t="s">
        <v>92</v>
      </c>
      <c r="F28" s="53"/>
      <c r="G28" s="47"/>
      <c r="H28" s="47"/>
    </row>
    <row r="29" spans="1:8" s="4" customFormat="1" ht="20.100000000000001" customHeight="1" x14ac:dyDescent="0.25">
      <c r="A29" s="51">
        <v>15</v>
      </c>
      <c r="B29" s="19" t="s">
        <v>31</v>
      </c>
      <c r="C29" s="29"/>
      <c r="D29" s="9"/>
      <c r="E29" s="55" t="s">
        <v>92</v>
      </c>
      <c r="F29" s="42"/>
      <c r="G29" s="44"/>
      <c r="H29" s="44"/>
    </row>
    <row r="30" spans="1:8" s="4" customFormat="1" ht="20.100000000000001" customHeight="1" x14ac:dyDescent="0.25">
      <c r="A30" s="51">
        <v>16</v>
      </c>
      <c r="B30" s="19" t="s">
        <v>32</v>
      </c>
      <c r="C30" s="29"/>
      <c r="D30" s="9"/>
      <c r="E30" s="55" t="s">
        <v>93</v>
      </c>
      <c r="F30" s="42"/>
      <c r="G30" s="44"/>
      <c r="H30" s="44"/>
    </row>
    <row r="31" spans="1:8" s="4" customFormat="1" ht="25.5" x14ac:dyDescent="0.25">
      <c r="A31" s="51">
        <v>17</v>
      </c>
      <c r="B31" s="19" t="s">
        <v>33</v>
      </c>
      <c r="C31" s="28"/>
      <c r="D31" s="9"/>
      <c r="E31" s="55" t="s">
        <v>92</v>
      </c>
      <c r="F31" s="42"/>
      <c r="G31" s="44"/>
      <c r="H31" s="44"/>
    </row>
    <row r="32" spans="1:8" s="35" customFormat="1" ht="20.100000000000001" customHeight="1" x14ac:dyDescent="0.25">
      <c r="A32" s="56" t="s">
        <v>83</v>
      </c>
      <c r="B32" s="57"/>
      <c r="C32" s="23" t="s">
        <v>20</v>
      </c>
      <c r="D32" s="34"/>
      <c r="E32" s="54" t="s">
        <v>92</v>
      </c>
      <c r="F32" s="53"/>
      <c r="G32" s="47"/>
      <c r="H32" s="47"/>
    </row>
    <row r="33" spans="1:8" s="4" customFormat="1" ht="20.100000000000001" customHeight="1" x14ac:dyDescent="0.25">
      <c r="A33" s="51">
        <v>18</v>
      </c>
      <c r="B33" s="19" t="s">
        <v>34</v>
      </c>
      <c r="C33" s="29"/>
      <c r="D33" s="9"/>
      <c r="E33" s="55" t="s">
        <v>93</v>
      </c>
      <c r="F33" s="42"/>
      <c r="G33" s="44"/>
      <c r="H33" s="44"/>
    </row>
    <row r="34" spans="1:8" s="4" customFormat="1" ht="20.100000000000001" customHeight="1" x14ac:dyDescent="0.25">
      <c r="A34" s="51">
        <v>19</v>
      </c>
      <c r="B34" s="19" t="s">
        <v>35</v>
      </c>
      <c r="C34" s="31"/>
      <c r="D34" s="9"/>
      <c r="E34" s="55" t="s">
        <v>93</v>
      </c>
      <c r="F34" s="42"/>
      <c r="G34" s="44"/>
      <c r="H34" s="44"/>
    </row>
    <row r="35" spans="1:8" s="33" customFormat="1" ht="20.100000000000001" customHeight="1" x14ac:dyDescent="0.25">
      <c r="A35" s="56" t="s">
        <v>84</v>
      </c>
      <c r="B35" s="57"/>
      <c r="C35" s="24" t="s">
        <v>20</v>
      </c>
      <c r="D35" s="32"/>
      <c r="E35" s="54" t="s">
        <v>92</v>
      </c>
      <c r="F35" s="53"/>
      <c r="G35" s="47"/>
      <c r="H35" s="47"/>
    </row>
    <row r="36" spans="1:8" s="4" customFormat="1" ht="20.100000000000001" customHeight="1" x14ac:dyDescent="0.25">
      <c r="A36" s="51">
        <v>20</v>
      </c>
      <c r="B36" s="19" t="s">
        <v>36</v>
      </c>
      <c r="C36" s="28"/>
      <c r="D36" s="9"/>
      <c r="E36" s="55" t="s">
        <v>92</v>
      </c>
      <c r="F36" s="42"/>
      <c r="G36" s="44"/>
      <c r="H36" s="44"/>
    </row>
    <row r="37" spans="1:8" s="4" customFormat="1" ht="20.100000000000001" customHeight="1" x14ac:dyDescent="0.25">
      <c r="A37" s="51">
        <v>21</v>
      </c>
      <c r="B37" s="19" t="s">
        <v>37</v>
      </c>
      <c r="C37" s="30"/>
      <c r="D37" s="9"/>
      <c r="E37" s="55" t="s">
        <v>93</v>
      </c>
      <c r="F37" s="42"/>
      <c r="G37" s="44"/>
      <c r="H37" s="44"/>
    </row>
    <row r="38" spans="1:8" s="4" customFormat="1" ht="20.100000000000001" customHeight="1" x14ac:dyDescent="0.25">
      <c r="A38" s="51">
        <v>22</v>
      </c>
      <c r="B38" s="19" t="s">
        <v>35</v>
      </c>
      <c r="C38" s="29"/>
      <c r="D38" s="9"/>
      <c r="E38" s="55" t="s">
        <v>93</v>
      </c>
      <c r="F38" s="42"/>
      <c r="G38" s="44"/>
      <c r="H38" s="44"/>
    </row>
    <row r="39" spans="1:8" s="33" customFormat="1" ht="20.100000000000001" customHeight="1" x14ac:dyDescent="0.25">
      <c r="A39" s="56" t="s">
        <v>85</v>
      </c>
      <c r="B39" s="57"/>
      <c r="C39" s="24" t="s">
        <v>21</v>
      </c>
      <c r="D39" s="32"/>
      <c r="E39" s="54" t="s">
        <v>92</v>
      </c>
      <c r="F39" s="53"/>
      <c r="G39" s="47"/>
      <c r="H39" s="47"/>
    </row>
    <row r="40" spans="1:8" s="4" customFormat="1" ht="20.100000000000001" customHeight="1" x14ac:dyDescent="0.25">
      <c r="A40" s="51">
        <v>23</v>
      </c>
      <c r="B40" s="19" t="s">
        <v>38</v>
      </c>
      <c r="C40" s="31"/>
      <c r="D40" s="9"/>
      <c r="E40" s="55" t="s">
        <v>93</v>
      </c>
      <c r="F40" s="42"/>
      <c r="G40" s="44"/>
      <c r="H40" s="44"/>
    </row>
    <row r="41" spans="1:8" s="4" customFormat="1" ht="20.100000000000001" customHeight="1" x14ac:dyDescent="0.25">
      <c r="A41" s="51">
        <v>24</v>
      </c>
      <c r="B41" s="19" t="s">
        <v>39</v>
      </c>
      <c r="C41" s="29"/>
      <c r="D41" s="9"/>
      <c r="E41" s="55" t="s">
        <v>93</v>
      </c>
      <c r="F41" s="42"/>
      <c r="G41" s="44"/>
      <c r="H41" s="44"/>
    </row>
    <row r="42" spans="1:8" s="4" customFormat="1" ht="25.5" customHeight="1" x14ac:dyDescent="0.25">
      <c r="A42" s="51">
        <v>25</v>
      </c>
      <c r="B42" s="19" t="s">
        <v>96</v>
      </c>
      <c r="C42" s="28"/>
      <c r="D42" s="9"/>
      <c r="E42" s="55" t="s">
        <v>92</v>
      </c>
      <c r="F42" s="42"/>
      <c r="G42" s="44"/>
      <c r="H42" s="44"/>
    </row>
    <row r="43" spans="1:8" s="4" customFormat="1" ht="20.100000000000001" customHeight="1" x14ac:dyDescent="0.25">
      <c r="A43" s="51">
        <v>26</v>
      </c>
      <c r="B43" s="19" t="s">
        <v>40</v>
      </c>
      <c r="C43" s="29"/>
      <c r="D43" s="9"/>
      <c r="E43" s="55" t="s">
        <v>93</v>
      </c>
      <c r="F43" s="42"/>
      <c r="G43" s="44"/>
      <c r="H43" s="44"/>
    </row>
    <row r="44" spans="1:8" s="33" customFormat="1" ht="20.100000000000001" customHeight="1" x14ac:dyDescent="0.25">
      <c r="A44" s="56" t="s">
        <v>86</v>
      </c>
      <c r="B44" s="57"/>
      <c r="C44" s="24" t="s">
        <v>20</v>
      </c>
      <c r="D44" s="32"/>
      <c r="E44" s="54" t="s">
        <v>92</v>
      </c>
      <c r="F44" s="53"/>
      <c r="G44" s="47"/>
      <c r="H44" s="47"/>
    </row>
    <row r="45" spans="1:8" s="4" customFormat="1" ht="25.5" x14ac:dyDescent="0.25">
      <c r="A45" s="51">
        <v>27</v>
      </c>
      <c r="B45" s="19" t="s">
        <v>41</v>
      </c>
      <c r="C45" s="31"/>
      <c r="D45" s="9"/>
      <c r="E45" s="55" t="s">
        <v>92</v>
      </c>
      <c r="F45" s="42"/>
      <c r="G45" s="44"/>
      <c r="H45" s="44"/>
    </row>
    <row r="46" spans="1:8" s="4" customFormat="1" ht="20.100000000000001" customHeight="1" x14ac:dyDescent="0.25">
      <c r="A46" s="51">
        <v>28</v>
      </c>
      <c r="B46" s="19" t="s">
        <v>42</v>
      </c>
      <c r="C46" s="29"/>
      <c r="D46" s="9"/>
      <c r="E46" s="55" t="s">
        <v>93</v>
      </c>
      <c r="F46" s="42"/>
      <c r="G46" s="44"/>
      <c r="H46" s="44"/>
    </row>
    <row r="47" spans="1:8" s="4" customFormat="1" ht="20.100000000000001" customHeight="1" x14ac:dyDescent="0.25">
      <c r="A47" s="51">
        <v>29</v>
      </c>
      <c r="B47" s="19" t="s">
        <v>43</v>
      </c>
      <c r="C47" s="28"/>
      <c r="D47" s="9"/>
      <c r="E47" s="55" t="s">
        <v>92</v>
      </c>
      <c r="F47" s="42"/>
      <c r="G47" s="44"/>
      <c r="H47" s="44"/>
    </row>
    <row r="48" spans="1:8" s="4" customFormat="1" ht="25.5" x14ac:dyDescent="0.25">
      <c r="A48" s="51">
        <v>30</v>
      </c>
      <c r="B48" s="19" t="s">
        <v>44</v>
      </c>
      <c r="C48" s="28"/>
      <c r="D48" s="9"/>
      <c r="E48" s="55" t="s">
        <v>92</v>
      </c>
      <c r="F48" s="42"/>
      <c r="G48" s="44"/>
      <c r="H48" s="44"/>
    </row>
    <row r="49" spans="1:8" s="4" customFormat="1" ht="20.100000000000001" customHeight="1" x14ac:dyDescent="0.25">
      <c r="A49" s="51">
        <v>31</v>
      </c>
      <c r="B49" s="19" t="s">
        <v>45</v>
      </c>
      <c r="C49" s="29"/>
      <c r="D49" s="9"/>
      <c r="E49" s="55" t="s">
        <v>93</v>
      </c>
      <c r="F49" s="42"/>
      <c r="G49" s="44"/>
      <c r="H49" s="44"/>
    </row>
    <row r="50" spans="1:8" s="33" customFormat="1" ht="20.100000000000001" customHeight="1" x14ac:dyDescent="0.25">
      <c r="A50" s="56" t="s">
        <v>87</v>
      </c>
      <c r="B50" s="57"/>
      <c r="C50" s="24" t="s">
        <v>21</v>
      </c>
      <c r="D50" s="32"/>
      <c r="E50" s="54" t="s">
        <v>92</v>
      </c>
      <c r="F50" s="53"/>
      <c r="G50" s="47"/>
      <c r="H50" s="47"/>
    </row>
    <row r="51" spans="1:8" s="4" customFormat="1" ht="20.100000000000001" customHeight="1" x14ac:dyDescent="0.25">
      <c r="A51" s="51">
        <v>32</v>
      </c>
      <c r="B51" s="19" t="s">
        <v>46</v>
      </c>
      <c r="C51" s="29"/>
      <c r="D51" s="9"/>
      <c r="E51" s="55" t="s">
        <v>92</v>
      </c>
      <c r="F51" s="42"/>
      <c r="G51" s="44"/>
      <c r="H51" s="44"/>
    </row>
    <row r="52" spans="1:8" s="4" customFormat="1" ht="20.100000000000001" customHeight="1" x14ac:dyDescent="0.25">
      <c r="A52" s="51">
        <v>33</v>
      </c>
      <c r="B52" s="19" t="s">
        <v>47</v>
      </c>
      <c r="C52" s="31"/>
      <c r="D52" s="9"/>
      <c r="E52" s="55" t="s">
        <v>92</v>
      </c>
      <c r="F52" s="42"/>
      <c r="G52" s="44"/>
      <c r="H52" s="44"/>
    </row>
    <row r="53" spans="1:8" s="4" customFormat="1" ht="20.100000000000001" customHeight="1" x14ac:dyDescent="0.25">
      <c r="A53" s="51">
        <v>34</v>
      </c>
      <c r="B53" s="19" t="s">
        <v>48</v>
      </c>
      <c r="C53" s="28"/>
      <c r="D53" s="9"/>
      <c r="E53" s="55" t="s">
        <v>92</v>
      </c>
      <c r="F53" s="42"/>
      <c r="G53" s="44"/>
      <c r="H53" s="44"/>
    </row>
    <row r="54" spans="1:8" s="4" customFormat="1" ht="20.100000000000001" customHeight="1" x14ac:dyDescent="0.25">
      <c r="A54" s="51">
        <v>35</v>
      </c>
      <c r="B54" s="19" t="s">
        <v>49</v>
      </c>
      <c r="C54" s="28"/>
      <c r="D54" s="9"/>
      <c r="E54" s="55" t="s">
        <v>93</v>
      </c>
      <c r="F54" s="42"/>
      <c r="G54" s="44"/>
      <c r="H54" s="44"/>
    </row>
    <row r="55" spans="1:8" s="4" customFormat="1" ht="20.100000000000001" customHeight="1" x14ac:dyDescent="0.25">
      <c r="A55" s="51">
        <v>36</v>
      </c>
      <c r="B55" s="19" t="s">
        <v>50</v>
      </c>
      <c r="C55" s="29"/>
      <c r="D55" s="9"/>
      <c r="E55" s="55" t="s">
        <v>93</v>
      </c>
      <c r="F55" s="42"/>
      <c r="G55" s="44"/>
      <c r="H55" s="44"/>
    </row>
    <row r="56" spans="1:8" s="4" customFormat="1" ht="20.100000000000001" customHeight="1" x14ac:dyDescent="0.25">
      <c r="A56" s="51">
        <v>37</v>
      </c>
      <c r="B56" s="19" t="s">
        <v>51</v>
      </c>
      <c r="C56" s="29"/>
      <c r="D56" s="9"/>
      <c r="E56" s="55" t="s">
        <v>93</v>
      </c>
      <c r="F56" s="42"/>
      <c r="G56" s="44"/>
      <c r="H56" s="44"/>
    </row>
    <row r="57" spans="1:8" s="4" customFormat="1" ht="20.100000000000001" customHeight="1" x14ac:dyDescent="0.25">
      <c r="A57" s="51">
        <v>38</v>
      </c>
      <c r="B57" s="19" t="s">
        <v>52</v>
      </c>
      <c r="C57" s="29"/>
      <c r="D57" s="9"/>
      <c r="E57" s="55" t="s">
        <v>93</v>
      </c>
      <c r="F57" s="42"/>
      <c r="G57" s="44"/>
      <c r="H57" s="44"/>
    </row>
    <row r="58" spans="1:8" s="4" customFormat="1" ht="20.100000000000001" customHeight="1" x14ac:dyDescent="0.25">
      <c r="A58" s="51">
        <v>39</v>
      </c>
      <c r="B58" s="19" t="s">
        <v>53</v>
      </c>
      <c r="C58" s="29"/>
      <c r="D58" s="9"/>
      <c r="E58" s="55" t="s">
        <v>92</v>
      </c>
      <c r="F58" s="42"/>
      <c r="G58" s="44"/>
      <c r="H58" s="44"/>
    </row>
    <row r="59" spans="1:8" s="4" customFormat="1" ht="39.6" customHeight="1" x14ac:dyDescent="0.25">
      <c r="A59" s="51">
        <v>40</v>
      </c>
      <c r="B59" s="19" t="s">
        <v>97</v>
      </c>
      <c r="C59" s="30"/>
      <c r="D59" s="9"/>
      <c r="E59" s="55" t="s">
        <v>93</v>
      </c>
      <c r="F59" s="42"/>
      <c r="G59" s="44"/>
      <c r="H59" s="44"/>
    </row>
    <row r="60" spans="1:8" s="4" customFormat="1" ht="20.100000000000001" customHeight="1" x14ac:dyDescent="0.25">
      <c r="A60" s="51">
        <v>41</v>
      </c>
      <c r="B60" s="19" t="s">
        <v>54</v>
      </c>
      <c r="C60" s="28"/>
      <c r="D60" s="9"/>
      <c r="E60" s="55" t="s">
        <v>92</v>
      </c>
      <c r="F60" s="42"/>
      <c r="G60" s="44"/>
      <c r="H60" s="44"/>
    </row>
    <row r="61" spans="1:8" s="4" customFormat="1" ht="25.5" x14ac:dyDescent="0.25">
      <c r="A61" s="51">
        <v>42</v>
      </c>
      <c r="B61" s="19" t="s">
        <v>55</v>
      </c>
      <c r="C61" s="29"/>
      <c r="D61" s="9"/>
      <c r="E61" s="55" t="s">
        <v>92</v>
      </c>
      <c r="F61" s="42"/>
      <c r="G61" s="44"/>
      <c r="H61" s="44"/>
    </row>
    <row r="62" spans="1:8" s="35" customFormat="1" ht="20.100000000000001" customHeight="1" x14ac:dyDescent="0.25">
      <c r="A62" s="56" t="s">
        <v>88</v>
      </c>
      <c r="B62" s="57"/>
      <c r="C62" s="24" t="s">
        <v>20</v>
      </c>
      <c r="D62" s="34"/>
      <c r="E62" s="54" t="s">
        <v>92</v>
      </c>
      <c r="F62" s="53"/>
      <c r="G62" s="47"/>
      <c r="H62" s="47"/>
    </row>
    <row r="63" spans="1:8" s="4" customFormat="1" ht="20.100000000000001" customHeight="1" x14ac:dyDescent="0.25">
      <c r="A63" s="51">
        <v>43</v>
      </c>
      <c r="B63" s="19" t="s">
        <v>56</v>
      </c>
      <c r="C63" s="29"/>
      <c r="D63" s="9"/>
      <c r="E63" s="55" t="s">
        <v>92</v>
      </c>
      <c r="F63" s="42"/>
      <c r="G63" s="44"/>
      <c r="H63" s="44"/>
    </row>
    <row r="64" spans="1:8" s="4" customFormat="1" ht="20.100000000000001" customHeight="1" x14ac:dyDescent="0.25">
      <c r="A64" s="51">
        <v>44</v>
      </c>
      <c r="B64" s="36" t="s">
        <v>57</v>
      </c>
      <c r="C64" s="29"/>
      <c r="D64" s="9"/>
      <c r="E64" s="55" t="s">
        <v>92</v>
      </c>
      <c r="F64" s="42"/>
      <c r="G64" s="44"/>
      <c r="H64" s="44"/>
    </row>
    <row r="65" spans="1:8" s="33" customFormat="1" ht="20.100000000000001" customHeight="1" x14ac:dyDescent="0.25">
      <c r="A65" s="56" t="s">
        <v>89</v>
      </c>
      <c r="B65" s="57"/>
      <c r="C65" s="23" t="s">
        <v>20</v>
      </c>
      <c r="D65" s="32"/>
      <c r="E65" s="54" t="s">
        <v>92</v>
      </c>
      <c r="F65" s="53"/>
      <c r="G65" s="47"/>
      <c r="H65" s="47"/>
    </row>
    <row r="66" spans="1:8" s="4" customFormat="1" ht="20.100000000000001" customHeight="1" x14ac:dyDescent="0.25">
      <c r="A66" s="51">
        <v>45</v>
      </c>
      <c r="B66" s="19" t="s">
        <v>58</v>
      </c>
      <c r="C66" s="29"/>
      <c r="D66" s="9"/>
      <c r="E66" s="55" t="s">
        <v>92</v>
      </c>
      <c r="F66" s="42"/>
      <c r="G66" s="44"/>
      <c r="H66" s="44"/>
    </row>
    <row r="67" spans="1:8" s="4" customFormat="1" ht="31.5" customHeight="1" x14ac:dyDescent="0.25">
      <c r="A67" s="51">
        <v>46</v>
      </c>
      <c r="B67" s="19" t="s">
        <v>98</v>
      </c>
      <c r="C67" s="29"/>
      <c r="D67" s="9"/>
      <c r="E67" s="55" t="s">
        <v>92</v>
      </c>
      <c r="F67" s="42"/>
      <c r="G67" s="44"/>
      <c r="H67" s="44"/>
    </row>
    <row r="68" spans="1:8" s="4" customFormat="1" ht="20.100000000000001" customHeight="1" x14ac:dyDescent="0.25">
      <c r="A68" s="51">
        <v>47</v>
      </c>
      <c r="B68" s="19" t="s">
        <v>59</v>
      </c>
      <c r="C68" s="29"/>
      <c r="D68" s="9"/>
      <c r="E68" s="55" t="s">
        <v>93</v>
      </c>
      <c r="F68" s="42"/>
      <c r="G68" s="44"/>
      <c r="H68" s="44"/>
    </row>
    <row r="69" spans="1:8" s="4" customFormat="1" ht="20.100000000000001" customHeight="1" x14ac:dyDescent="0.25">
      <c r="A69" s="51">
        <v>48</v>
      </c>
      <c r="B69" s="19" t="s">
        <v>60</v>
      </c>
      <c r="C69" s="29"/>
      <c r="D69" s="9"/>
      <c r="E69" s="55" t="s">
        <v>93</v>
      </c>
      <c r="F69" s="42"/>
      <c r="G69" s="44"/>
      <c r="H69" s="44"/>
    </row>
    <row r="70" spans="1:8" s="4" customFormat="1" ht="29.1" customHeight="1" x14ac:dyDescent="0.25">
      <c r="A70" s="51">
        <v>49</v>
      </c>
      <c r="B70" s="19" t="s">
        <v>99</v>
      </c>
      <c r="C70" s="28"/>
      <c r="D70" s="9"/>
      <c r="E70" s="55" t="s">
        <v>92</v>
      </c>
      <c r="F70" s="42"/>
      <c r="G70" s="44"/>
      <c r="H70" s="44"/>
    </row>
    <row r="71" spans="1:8" s="33" customFormat="1" ht="20.100000000000001" customHeight="1" x14ac:dyDescent="0.25">
      <c r="A71" s="56" t="s">
        <v>90</v>
      </c>
      <c r="B71" s="57"/>
      <c r="C71" s="23" t="s">
        <v>20</v>
      </c>
      <c r="D71" s="32"/>
      <c r="E71" s="54" t="s">
        <v>92</v>
      </c>
      <c r="F71" s="53"/>
      <c r="G71" s="47"/>
      <c r="H71" s="47"/>
    </row>
    <row r="72" spans="1:8" s="4" customFormat="1" ht="20.100000000000001" customHeight="1" x14ac:dyDescent="0.25">
      <c r="A72" s="51">
        <v>50</v>
      </c>
      <c r="B72" s="36" t="s">
        <v>57</v>
      </c>
      <c r="C72" s="29"/>
      <c r="D72" s="9"/>
      <c r="E72" s="55" t="s">
        <v>92</v>
      </c>
      <c r="F72" s="42"/>
      <c r="G72" s="44"/>
      <c r="H72" s="44"/>
    </row>
    <row r="73" spans="1:8" s="4" customFormat="1" ht="20.100000000000001" customHeight="1" x14ac:dyDescent="0.25">
      <c r="A73" s="51">
        <v>51</v>
      </c>
      <c r="B73" s="19" t="s">
        <v>61</v>
      </c>
      <c r="C73" s="31"/>
      <c r="D73" s="9"/>
      <c r="E73" s="55" t="s">
        <v>92</v>
      </c>
      <c r="F73" s="42"/>
      <c r="G73" s="44"/>
      <c r="H73" s="44"/>
    </row>
    <row r="74" spans="1:8" s="4" customFormat="1" ht="20.100000000000001" customHeight="1" x14ac:dyDescent="0.25">
      <c r="A74" s="51">
        <v>52</v>
      </c>
      <c r="B74" s="19" t="s">
        <v>62</v>
      </c>
      <c r="C74" s="29"/>
      <c r="D74" s="9"/>
      <c r="E74" s="55" t="s">
        <v>92</v>
      </c>
      <c r="F74" s="42"/>
      <c r="G74" s="44"/>
      <c r="H74" s="44"/>
    </row>
    <row r="75" spans="1:8" s="4" customFormat="1" ht="20.100000000000001" customHeight="1" x14ac:dyDescent="0.25">
      <c r="A75" s="51">
        <v>53</v>
      </c>
      <c r="B75" s="19" t="s">
        <v>63</v>
      </c>
      <c r="C75" s="29"/>
      <c r="D75" s="9"/>
      <c r="E75" s="55" t="s">
        <v>92</v>
      </c>
      <c r="F75" s="42"/>
      <c r="G75" s="44"/>
      <c r="H75" s="44"/>
    </row>
    <row r="76" spans="1:8" s="4" customFormat="1" ht="20.100000000000001" customHeight="1" x14ac:dyDescent="0.25">
      <c r="A76" s="51">
        <v>54</v>
      </c>
      <c r="B76" s="19" t="s">
        <v>64</v>
      </c>
      <c r="C76" s="30"/>
      <c r="D76" s="9"/>
      <c r="E76" s="55" t="s">
        <v>92</v>
      </c>
      <c r="F76" s="42"/>
      <c r="G76" s="44"/>
      <c r="H76" s="44"/>
    </row>
    <row r="77" spans="1:8" s="4" customFormat="1" ht="20.100000000000001" customHeight="1" x14ac:dyDescent="0.25">
      <c r="A77" s="51">
        <v>55</v>
      </c>
      <c r="B77" s="19" t="s">
        <v>65</v>
      </c>
      <c r="C77" s="28"/>
      <c r="D77" s="9"/>
      <c r="E77" s="55" t="s">
        <v>93</v>
      </c>
      <c r="F77" s="42"/>
      <c r="G77" s="44"/>
      <c r="H77" s="44"/>
    </row>
    <row r="78" spans="1:8" s="4" customFormat="1" ht="20.100000000000001" customHeight="1" x14ac:dyDescent="0.25">
      <c r="A78" s="51">
        <v>56</v>
      </c>
      <c r="B78" s="19" t="s">
        <v>66</v>
      </c>
      <c r="C78" s="29"/>
      <c r="D78" s="9"/>
      <c r="E78" s="55" t="s">
        <v>92</v>
      </c>
      <c r="F78" s="42"/>
      <c r="G78" s="44"/>
      <c r="H78" s="44"/>
    </row>
    <row r="79" spans="1:8" s="4" customFormat="1" ht="20.100000000000001" customHeight="1" x14ac:dyDescent="0.25">
      <c r="A79" s="51">
        <v>57</v>
      </c>
      <c r="B79" s="19" t="s">
        <v>67</v>
      </c>
      <c r="C79" s="29"/>
      <c r="D79" s="9"/>
      <c r="E79" s="55" t="s">
        <v>93</v>
      </c>
      <c r="F79" s="42"/>
      <c r="G79" s="44"/>
      <c r="H79" s="44"/>
    </row>
    <row r="80" spans="1:8" s="4" customFormat="1" ht="20.100000000000001" customHeight="1" x14ac:dyDescent="0.25">
      <c r="A80" s="51">
        <v>58</v>
      </c>
      <c r="B80" s="19" t="s">
        <v>68</v>
      </c>
      <c r="C80" s="29"/>
      <c r="D80" s="9"/>
      <c r="E80" s="55" t="s">
        <v>93</v>
      </c>
      <c r="F80" s="42"/>
      <c r="G80" s="44"/>
      <c r="H80" s="44"/>
    </row>
    <row r="81" spans="1:10" s="38" customFormat="1" ht="20.100000000000001" customHeight="1" x14ac:dyDescent="0.25">
      <c r="A81" s="73" t="s">
        <v>91</v>
      </c>
      <c r="B81" s="74"/>
      <c r="C81" s="25"/>
      <c r="D81" s="37"/>
      <c r="E81" s="75" t="s">
        <v>91</v>
      </c>
      <c r="F81" s="76"/>
      <c r="G81" s="77"/>
      <c r="H81" s="47"/>
    </row>
    <row r="82" spans="1:10" s="4" customFormat="1" ht="20.100000000000001" customHeight="1" x14ac:dyDescent="0.25">
      <c r="A82" s="52">
        <v>59</v>
      </c>
      <c r="B82" s="10" t="s">
        <v>0</v>
      </c>
      <c r="C82" s="22"/>
      <c r="D82" s="9"/>
      <c r="E82" s="55" t="s">
        <v>92</v>
      </c>
      <c r="F82" s="43"/>
      <c r="G82" s="45"/>
      <c r="H82" s="45"/>
    </row>
    <row r="83" spans="1:10" s="4" customFormat="1" ht="20.100000000000001" customHeight="1" x14ac:dyDescent="0.25">
      <c r="A83" s="52">
        <v>60</v>
      </c>
      <c r="B83" s="10" t="s">
        <v>1</v>
      </c>
      <c r="C83" s="22"/>
      <c r="D83" s="9"/>
      <c r="E83" s="55" t="s">
        <v>92</v>
      </c>
      <c r="F83" s="43"/>
      <c r="G83" s="45"/>
      <c r="H83" s="45"/>
    </row>
    <row r="84" spans="1:10" s="4" customFormat="1" ht="20.100000000000001" customHeight="1" x14ac:dyDescent="0.25">
      <c r="A84" s="52">
        <v>61</v>
      </c>
      <c r="B84" s="10" t="s">
        <v>2</v>
      </c>
      <c r="C84" s="22"/>
      <c r="D84" s="9"/>
      <c r="E84" s="55" t="s">
        <v>92</v>
      </c>
      <c r="F84" s="43"/>
      <c r="G84" s="45"/>
      <c r="H84" s="45"/>
    </row>
    <row r="85" spans="1:10" s="4" customFormat="1" ht="25.5" x14ac:dyDescent="0.25">
      <c r="A85" s="52">
        <v>62</v>
      </c>
      <c r="B85" s="10" t="s">
        <v>3</v>
      </c>
      <c r="C85" s="22"/>
      <c r="D85" s="9"/>
      <c r="E85" s="55" t="s">
        <v>92</v>
      </c>
      <c r="F85" s="43"/>
      <c r="G85" s="45"/>
      <c r="H85" s="45"/>
    </row>
    <row r="86" spans="1:10" s="4" customFormat="1" ht="20.100000000000001" customHeight="1" x14ac:dyDescent="0.25">
      <c r="A86" s="52">
        <v>63</v>
      </c>
      <c r="B86" s="10" t="s">
        <v>4</v>
      </c>
      <c r="C86" s="22"/>
      <c r="D86" s="9"/>
      <c r="E86" s="55" t="s">
        <v>92</v>
      </c>
      <c r="F86" s="43"/>
      <c r="G86" s="45"/>
      <c r="H86" s="45"/>
    </row>
    <row r="88" spans="1:10" s="17" customFormat="1" ht="20.100000000000001" customHeight="1" x14ac:dyDescent="0.25">
      <c r="A88" s="78" t="s">
        <v>12</v>
      </c>
      <c r="B88" s="78"/>
      <c r="C88" s="78"/>
      <c r="D88" s="78"/>
      <c r="E88" s="78"/>
      <c r="F88" s="78"/>
      <c r="G88" s="78"/>
      <c r="H88" s="78"/>
      <c r="I88" s="16"/>
      <c r="J88" s="16"/>
    </row>
    <row r="89" spans="1:10" s="1" customFormat="1" x14ac:dyDescent="0.2">
      <c r="A89" s="49"/>
      <c r="C89" s="11"/>
      <c r="D89" s="11"/>
      <c r="E89" s="11"/>
      <c r="F89" s="11"/>
      <c r="G89" s="11"/>
      <c r="H89" s="11"/>
    </row>
    <row r="90" spans="1:10" s="1" customFormat="1" ht="15" customHeight="1" x14ac:dyDescent="0.2">
      <c r="A90" s="49" t="s">
        <v>13</v>
      </c>
      <c r="B90" s="12" t="str">
        <f>IF('[1]Príloha č. 1'!B116:B116="","",'[1]Príloha č. 1'!B116:B116)</f>
        <v/>
      </c>
      <c r="C90" s="11"/>
      <c r="D90" s="11"/>
      <c r="E90" s="11"/>
    </row>
    <row r="91" spans="1:10" s="1" customFormat="1" ht="15" customHeight="1" x14ac:dyDescent="0.2">
      <c r="A91" s="49" t="s">
        <v>14</v>
      </c>
      <c r="B91" s="13" t="str">
        <f>IF('[1]Príloha č. 1'!B117:B117="","",'[1]Príloha č. 1'!B117:B117)</f>
        <v/>
      </c>
      <c r="C91" s="11"/>
      <c r="D91" s="11"/>
      <c r="E91" s="11"/>
    </row>
    <row r="92" spans="1:10" s="1" customFormat="1" x14ac:dyDescent="0.2">
      <c r="A92" s="49"/>
      <c r="C92" s="11"/>
      <c r="D92" s="14"/>
      <c r="E92" s="11"/>
      <c r="F92" s="11"/>
    </row>
    <row r="93" spans="1:10" s="1" customFormat="1" hidden="1" x14ac:dyDescent="0.2">
      <c r="A93" s="49"/>
      <c r="C93" s="11"/>
      <c r="E93" s="15"/>
      <c r="F93" s="15"/>
      <c r="H93" s="15"/>
    </row>
    <row r="94" spans="1:10" x14ac:dyDescent="0.2">
      <c r="H94" s="18" t="s">
        <v>15</v>
      </c>
    </row>
  </sheetData>
  <sheetProtection selectLockedCells="1"/>
  <mergeCells count="26">
    <mergeCell ref="A81:B81"/>
    <mergeCell ref="E81:G81"/>
    <mergeCell ref="A50:B50"/>
    <mergeCell ref="A88:H88"/>
    <mergeCell ref="E8:F9"/>
    <mergeCell ref="G8:G9"/>
    <mergeCell ref="H8:H9"/>
    <mergeCell ref="E10:F10"/>
    <mergeCell ref="A12:B12"/>
    <mergeCell ref="A22:B22"/>
    <mergeCell ref="A28:B28"/>
    <mergeCell ref="A32:B32"/>
    <mergeCell ref="A35:B35"/>
    <mergeCell ref="A39:B39"/>
    <mergeCell ref="A44:B44"/>
    <mergeCell ref="A62:B62"/>
    <mergeCell ref="A65:B65"/>
    <mergeCell ref="A71:B71"/>
    <mergeCell ref="A1:B1"/>
    <mergeCell ref="A4:B4"/>
    <mergeCell ref="A2:B2"/>
    <mergeCell ref="A10:C10"/>
    <mergeCell ref="A8:C8"/>
    <mergeCell ref="A9:C9"/>
    <mergeCell ref="A5:H5"/>
    <mergeCell ref="E7:H7"/>
  </mergeCells>
  <pageMargins left="0.59055118110236227" right="0.19685039370078741" top="0.59055118110236227" bottom="0.39370078740157483" header="0.31496062992125984" footer="0.11811023622047245"/>
  <pageSetup paperSize="9" scale="55" fitToHeight="0" orientation="portrait" r:id="rId1"/>
  <headerFooter>
    <oddHeader>&amp;L&amp;"-,Tučné"&amp;10Príloha č. 1.3 SP&amp;"-,Normálne" (časť č. 3 PZ)
&amp;"-,Tučné"Špecifikácia predmetu zákazky</oddHeader>
    <oddFooter>&amp;C&amp;8Strana &amp;P z &amp;N</oddFooter>
  </headerFooter>
  <ignoredErrors>
    <ignoredError sqref="A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867acea20ab621db36bb73a6e712fbc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81ea5250800f98308fbd88e659e878c4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353c5f44-adf8-48db-928d-2095515bab1f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4a89ae7e-656a-42bf-ad03-3d72afb3420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CB6EAC-1846-40D2-9BAE-E808A6016C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3. časť PZ - AV</vt:lpstr>
      <vt:lpstr>'3. časť PZ - AV'!Oblasť_tlače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2018-02-26T13:23:58Z</cp:lastPrinted>
  <dcterms:created xsi:type="dcterms:W3CDTF">2017-07-13T08:04:58Z</dcterms:created>
  <dcterms:modified xsi:type="dcterms:W3CDTF">2018-09-11T07:07:51Z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