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ŠÁLOVSKÝ\Smlouvy\Odeslané\URBANWAY nové\"/>
    </mc:Choice>
  </mc:AlternateContent>
  <xr:revisionPtr revIDLastSave="0" documentId="13_ncr:1_{F3985420-4EEC-4969-A9E0-942AD0BE47F9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BĚŽNÉ OPRAVY" sheetId="1" r:id="rId1"/>
  </sheets>
  <definedNames>
    <definedName name="_xlnm.Print_Area" localSheetId="0">'BĚŽNÉ OPRAVY'!$A$1:$G$102</definedName>
  </definedNames>
  <calcPr calcId="191029"/>
</workbook>
</file>

<file path=xl/calcChain.xml><?xml version="1.0" encoding="utf-8"?>
<calcChain xmlns="http://schemas.openxmlformats.org/spreadsheetml/2006/main">
  <c r="F97" i="1" l="1"/>
  <c r="F96" i="1"/>
  <c r="F95" i="1"/>
  <c r="F94" i="1"/>
  <c r="F93" i="1"/>
  <c r="F91" i="1"/>
  <c r="F92" i="1"/>
  <c r="F89" i="1"/>
  <c r="F90" i="1"/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99" i="1" l="1"/>
</calcChain>
</file>

<file path=xl/sharedStrings.xml><?xml version="1.0" encoding="utf-8"?>
<sst xmlns="http://schemas.openxmlformats.org/spreadsheetml/2006/main" count="103" uniqueCount="103">
  <si>
    <t>OBKLADOVÝ PLECH 503135193</t>
  </si>
  <si>
    <t>ZADNÍ SKLO URBANWAY 5801633343</t>
  </si>
  <si>
    <t>SKLO DVEŘÍ 5802220402</t>
  </si>
  <si>
    <t>VNĚJŠÍ POVRCHOVÁ ÚPRAVA 504271356</t>
  </si>
  <si>
    <t>DVÍŘKA 5801891954</t>
  </si>
  <si>
    <t>TRUBKA, HADICE 5006192433</t>
  </si>
  <si>
    <t>TOPNE TELESO 5801269683</t>
  </si>
  <si>
    <t>SKLO DVEŘÍ URBANWAY 5801379812</t>
  </si>
  <si>
    <t>Potrubí chladící vody 5801393016</t>
  </si>
  <si>
    <t>Potrubí chladící vody 5801395572</t>
  </si>
  <si>
    <t>PŘÍPOJKA URBANWAY 5006400471</t>
  </si>
  <si>
    <t>VODNÍ FILTR 5006013455</t>
  </si>
  <si>
    <t>ÚPRAVA POVRCH. SLOUPKU ŘÍZENÍ 5001022357</t>
  </si>
  <si>
    <t>SKLO DVEŘÍ URBANWAY 5801506981</t>
  </si>
  <si>
    <t>DVÍŘKA 5801542957</t>
  </si>
  <si>
    <t>VLOŽKA 5801568735</t>
  </si>
  <si>
    <t>Měrka oleje převodovka ZF 42577994</t>
  </si>
  <si>
    <t>DVÍŘKA 5801892062</t>
  </si>
  <si>
    <t>HADICE CHLADICÍ VODY 5801647180</t>
  </si>
  <si>
    <t>PRUŽNÉ KOLENO 5801853700</t>
  </si>
  <si>
    <t>SKLO DVEŘÍ URBANWAY 5801379815</t>
  </si>
  <si>
    <t>CHLADIČ OLEJE 5801601912</t>
  </si>
  <si>
    <t>POSUVNÉ OKÉNKO 5801606694</t>
  </si>
  <si>
    <t>ČERPADLO PRO HYDRAUL. PŘEVODY 5801360878</t>
  </si>
  <si>
    <t>PROFILOVANÉ TĚSNĚNÍ 5801611384</t>
  </si>
  <si>
    <t>ZADNÍ SKLO BEZ NÁPISU A S INF 5801633718</t>
  </si>
  <si>
    <t>TRUBKA, HADICE 5801639174</t>
  </si>
  <si>
    <t>OKENKO 5801640335</t>
  </si>
  <si>
    <t>TELO VENTILU 5801686759</t>
  </si>
  <si>
    <t>STĚNA ČELNÍ   5801588601</t>
  </si>
  <si>
    <t>ÚPRAVA POVRCHOVÁ VNITŘNÍ  5801651647</t>
  </si>
  <si>
    <t>VLOŽKA  5801568734</t>
  </si>
  <si>
    <t>POSUVNÉ OKÉNKO 5801714142</t>
  </si>
  <si>
    <t>KOSTRA URBANWAY 5801654328</t>
  </si>
  <si>
    <t>SKLO ZADNÍ URBANWAY 5801895375</t>
  </si>
  <si>
    <t>NÁRAZNÍK  5801522182</t>
  </si>
  <si>
    <t>NÁRAZNÍK  5801707407</t>
  </si>
  <si>
    <t>NÁRAZNÍK URBANWAY 5801707408</t>
  </si>
  <si>
    <t>PLECH OCHRANNY URBANWAY 5801707409</t>
  </si>
  <si>
    <t>DESKA  5801677449</t>
  </si>
  <si>
    <t>DRŽÁK URBANWAY 5801703452</t>
  </si>
  <si>
    <t>DRŽÁK URBANWAY 5801703449</t>
  </si>
  <si>
    <t>NÁRAZNÍK  5801662988</t>
  </si>
  <si>
    <t>NÁRAZNÍK  5801662989</t>
  </si>
  <si>
    <t>SKLO PŘEDNÍ   5801758224</t>
  </si>
  <si>
    <t>SKLO ZADNÍ BEZ NÁPISU A S INF 5801895353</t>
  </si>
  <si>
    <t>TOPENÍ 5801748857</t>
  </si>
  <si>
    <t>OBJIMKA VODNIHO POTRUBI 5801757906</t>
  </si>
  <si>
    <t>OKNO boční 5801758623</t>
  </si>
  <si>
    <t>SKLO DVEŘÍ URBANWAY 5801912380</t>
  </si>
  <si>
    <t>SKLO DVEŘÍ  42574421</t>
  </si>
  <si>
    <t>ZÁMEK  5801903235</t>
  </si>
  <si>
    <t>DRŽÁK 5801782036</t>
  </si>
  <si>
    <t>ZÁMEK URBANWAY H01860433</t>
  </si>
  <si>
    <t>DRŽÁK URBANWAY 5801703451</t>
  </si>
  <si>
    <t>OKNO POSUVNÉ URBANWAY 5801522657</t>
  </si>
  <si>
    <t>ÚPRAVA POVRCHOVÁ URBANWAY 5801523777</t>
  </si>
  <si>
    <t>ÚPRAVA POVRCHOVÁ URBANWAY 5801681802</t>
  </si>
  <si>
    <t>ZADNÍ DVEŘE 5801822094</t>
  </si>
  <si>
    <t>TRUBKA, HADICE 5801947756</t>
  </si>
  <si>
    <t>PRUŽNÉ KOLENO 5801853701</t>
  </si>
  <si>
    <t>SOUPRAVA - SVERKA BRZD 5001860792</t>
  </si>
  <si>
    <t>PLYNOVÝ TLUMIČ 5801869143</t>
  </si>
  <si>
    <t>VÍKO URBANWAY 5801629729</t>
  </si>
  <si>
    <t>RAMENO STĚRAČE  503142749</t>
  </si>
  <si>
    <t>KLADIVO  7977927</t>
  </si>
  <si>
    <t>PRAVE ZP.ZRCATKO Urbanway 18M 5802282416</t>
  </si>
  <si>
    <t>LEVE ZP.ZRCATKO Urbanway 18M 5802282504</t>
  </si>
  <si>
    <t>REAKČNÍ TYČ 5802017407</t>
  </si>
  <si>
    <t>REAKČNÍ TYČ 5802017408</t>
  </si>
  <si>
    <t>KOMORA PNEUM. ZAVESENI 504113183</t>
  </si>
  <si>
    <t>REGULATOR TLAKU 5801400580</t>
  </si>
  <si>
    <t>KLOUBOVÝ ZÁVĚS 5006401492</t>
  </si>
  <si>
    <t>VEDENÍ ŘÍZENÍ 5801404262</t>
  </si>
  <si>
    <t>TLUMIČ 504124915</t>
  </si>
  <si>
    <t>REGULÁTOR TLAKU 42555358</t>
  </si>
  <si>
    <t>VENTIL S RELE 5801910310</t>
  </si>
  <si>
    <t>DIFUZER VZDUCHU URBANWAY 503138808</t>
  </si>
  <si>
    <t>MEMBRÁNA 2997930</t>
  </si>
  <si>
    <t>VODNÍ CHLADIČ 5801643382</t>
  </si>
  <si>
    <t>POLŠTÁŘ SEDADLA 500021145</t>
  </si>
  <si>
    <t>ÚPRAVA POVR. SLOUPKU ŘÍZENÍ  5001022356</t>
  </si>
  <si>
    <t>H01860433</t>
  </si>
  <si>
    <t>BRZDOVÝ KOTOUČ zadní 503131307</t>
  </si>
  <si>
    <t>KZM</t>
  </si>
  <si>
    <t xml:space="preserve">NÁZEV MATERIÁLU </t>
  </si>
  <si>
    <t>PN</t>
  </si>
  <si>
    <t>PŘEDPOKLÁDANÉ MNOŽSTVÍ v kusech</t>
  </si>
  <si>
    <t>CENA za kus bez DPH</t>
  </si>
  <si>
    <t>CENA CELKEM bez DPH</t>
  </si>
  <si>
    <t>cena celkově</t>
  </si>
  <si>
    <t>Cena včetně dopravy do skladu 400- Hviezdoslavova 1a, 627 00 Brno- Slatina</t>
  </si>
  <si>
    <t xml:space="preserve">                 skladu 450 – Hudcova 74, 621 00 Brno – Medlánky</t>
  </si>
  <si>
    <t>KOMPENZAČNÍ ZÁSOBNÍK 5802132484</t>
  </si>
  <si>
    <t>DRŽÁK 5801468117</t>
  </si>
  <si>
    <t>DRŽÁK 5801468118</t>
  </si>
  <si>
    <t>DRŽÁK 5801805465</t>
  </si>
  <si>
    <t>Příloha č.1 - část 3. BĚŽNÉ OPRAVY Technická specifikace a ceník ke smlouvě 21/***/3062</t>
  </si>
  <si>
    <t>DRŽÁK 5801622789</t>
  </si>
  <si>
    <t>SBĚRAČ VÝFUKU 5801805727</t>
  </si>
  <si>
    <t>POTRUBÍ TEPL. VYFUKU 5801606816</t>
  </si>
  <si>
    <t>IZOLAČNÍ DESKA 500083764</t>
  </si>
  <si>
    <t>POŽADUJEME ORIGINÁLNÍ NÁHRADNÍ DÍLY CNHi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</si>
</sst>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2" xfId="0" applyNumberFormat="1" applyBorder="1"/>
    <xf numFmtId="0" fontId="0" fillId="0" borderId="1" xfId="0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" fontId="0" fillId="0" borderId="9" xfId="0" applyNumberFormat="1" applyBorder="1"/>
    <xf numFmtId="0" fontId="0" fillId="0" borderId="10" xfId="0" applyBorder="1"/>
    <xf numFmtId="1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9" xfId="0" applyNumberFormat="1" applyFont="1" applyBorder="1"/>
    <xf numFmtId="0" fontId="0" fillId="0" borderId="10" xfId="0" applyFont="1" applyBorder="1"/>
    <xf numFmtId="1" fontId="0" fillId="0" borderId="10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" fontId="0" fillId="0" borderId="5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" fontId="0" fillId="0" borderId="11" xfId="0" applyNumberFormat="1" applyBorder="1"/>
    <xf numFmtId="0" fontId="0" fillId="0" borderId="8" xfId="0" applyBorder="1"/>
    <xf numFmtId="1" fontId="0" fillId="0" borderId="8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6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" fontId="0" fillId="0" borderId="3" xfId="0" applyNumberFormat="1" applyBorder="1"/>
    <xf numFmtId="0" fontId="0" fillId="0" borderId="5" xfId="0" applyBorder="1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0F0"/>
    <pageSetUpPr fitToPage="1"/>
  </sheetPr>
  <dimension ref="A1:G102"/>
  <sheetViews>
    <sheetView tabSelected="1" workbookViewId="0">
      <selection activeCell="I11" sqref="I11"/>
    </sheetView>
  </sheetViews>
  <sheetFormatPr defaultRowHeight="15" x14ac:dyDescent="0.25"/>
  <cols>
    <col min="1" max="1" width="14.140625" bestFit="1" customWidth="1"/>
    <col min="2" max="2" width="43.85546875" bestFit="1" customWidth="1"/>
    <col min="3" max="3" width="12" bestFit="1" customWidth="1"/>
    <col min="4" max="4" width="18.7109375" bestFit="1" customWidth="1"/>
    <col min="5" max="5" width="13.85546875" customWidth="1"/>
    <col min="6" max="6" width="14" bestFit="1" customWidth="1"/>
    <col min="7" max="7" width="2" hidden="1" customWidth="1"/>
  </cols>
  <sheetData>
    <row r="1" spans="1:7" ht="60.75" customHeight="1" x14ac:dyDescent="0.3">
      <c r="A1" s="40" t="s">
        <v>97</v>
      </c>
      <c r="B1" s="40"/>
      <c r="C1" s="40"/>
      <c r="D1" s="40"/>
      <c r="E1" s="40"/>
      <c r="F1" s="40"/>
      <c r="G1" s="40"/>
    </row>
    <row r="4" spans="1:7" ht="23.25" x14ac:dyDescent="0.35">
      <c r="A4" s="41" t="s">
        <v>102</v>
      </c>
      <c r="B4" s="41"/>
      <c r="C4" s="41"/>
      <c r="D4" s="41"/>
      <c r="E4" s="41"/>
      <c r="F4" s="41"/>
      <c r="G4" s="41"/>
    </row>
    <row r="5" spans="1:7" ht="15.75" thickBot="1" x14ac:dyDescent="0.3"/>
    <row r="6" spans="1:7" ht="30" x14ac:dyDescent="0.25">
      <c r="A6" s="29" t="s">
        <v>84</v>
      </c>
      <c r="B6" s="30" t="s">
        <v>85</v>
      </c>
      <c r="C6" s="30" t="s">
        <v>86</v>
      </c>
      <c r="D6" s="31" t="s">
        <v>87</v>
      </c>
      <c r="E6" s="31" t="s">
        <v>88</v>
      </c>
      <c r="F6" s="32" t="s">
        <v>89</v>
      </c>
      <c r="G6" s="3"/>
    </row>
    <row r="7" spans="1:7" x14ac:dyDescent="0.25">
      <c r="A7" s="4">
        <v>4335135193000</v>
      </c>
      <c r="B7" s="1" t="s">
        <v>0</v>
      </c>
      <c r="C7" s="2">
        <v>503135193</v>
      </c>
      <c r="D7" s="5">
        <v>5</v>
      </c>
      <c r="E7" s="8"/>
      <c r="F7" s="7">
        <f t="shared" ref="F7:F66" si="0">D7*E7</f>
        <v>0</v>
      </c>
    </row>
    <row r="8" spans="1:7" x14ac:dyDescent="0.25">
      <c r="A8" s="4">
        <v>4335163343000</v>
      </c>
      <c r="B8" s="1" t="s">
        <v>1</v>
      </c>
      <c r="C8" s="2">
        <v>5802272151</v>
      </c>
      <c r="D8" s="5">
        <v>2</v>
      </c>
      <c r="E8" s="8"/>
      <c r="F8" s="7">
        <f t="shared" si="0"/>
        <v>0</v>
      </c>
    </row>
    <row r="9" spans="1:7" x14ac:dyDescent="0.25">
      <c r="A9" s="4">
        <v>4335180402000</v>
      </c>
      <c r="B9" s="1" t="s">
        <v>2</v>
      </c>
      <c r="C9" s="2">
        <v>5802220402</v>
      </c>
      <c r="D9" s="5">
        <v>2</v>
      </c>
      <c r="E9" s="8"/>
      <c r="F9" s="7">
        <f t="shared" si="0"/>
        <v>0</v>
      </c>
    </row>
    <row r="10" spans="1:7" x14ac:dyDescent="0.25">
      <c r="A10" s="4">
        <v>4335181356000</v>
      </c>
      <c r="B10" s="1" t="s">
        <v>3</v>
      </c>
      <c r="C10" s="2">
        <v>504271356</v>
      </c>
      <c r="D10" s="5">
        <v>2</v>
      </c>
      <c r="E10" s="8"/>
      <c r="F10" s="7">
        <f t="shared" si="0"/>
        <v>0</v>
      </c>
    </row>
    <row r="11" spans="1:7" x14ac:dyDescent="0.25">
      <c r="A11" s="4">
        <v>4335181954000</v>
      </c>
      <c r="B11" s="1" t="s">
        <v>4</v>
      </c>
      <c r="C11" s="2">
        <v>5801891954</v>
      </c>
      <c r="D11" s="5">
        <v>2</v>
      </c>
      <c r="E11" s="8"/>
      <c r="F11" s="7">
        <f t="shared" si="0"/>
        <v>0</v>
      </c>
    </row>
    <row r="12" spans="1:7" x14ac:dyDescent="0.25">
      <c r="A12" s="4">
        <v>4335192433000</v>
      </c>
      <c r="B12" s="1" t="s">
        <v>5</v>
      </c>
      <c r="C12" s="2">
        <v>5006192433</v>
      </c>
      <c r="D12" s="5">
        <v>2</v>
      </c>
      <c r="E12" s="8"/>
      <c r="F12" s="7">
        <f t="shared" si="0"/>
        <v>0</v>
      </c>
    </row>
    <row r="13" spans="1:7" x14ac:dyDescent="0.25">
      <c r="A13" s="4">
        <v>4335269683000</v>
      </c>
      <c r="B13" s="1" t="s">
        <v>6</v>
      </c>
      <c r="C13" s="2">
        <v>5801269683</v>
      </c>
      <c r="D13" s="5">
        <v>20</v>
      </c>
      <c r="E13" s="8"/>
      <c r="F13" s="7">
        <f t="shared" si="0"/>
        <v>0</v>
      </c>
    </row>
    <row r="14" spans="1:7" x14ac:dyDescent="0.25">
      <c r="A14" s="4">
        <v>4335379812000</v>
      </c>
      <c r="B14" s="1" t="s">
        <v>7</v>
      </c>
      <c r="C14" s="2">
        <v>5801379812</v>
      </c>
      <c r="D14" s="5">
        <v>2</v>
      </c>
      <c r="E14" s="8"/>
      <c r="F14" s="7">
        <f t="shared" si="0"/>
        <v>0</v>
      </c>
    </row>
    <row r="15" spans="1:7" x14ac:dyDescent="0.25">
      <c r="A15" s="4">
        <v>4335393016000</v>
      </c>
      <c r="B15" s="1" t="s">
        <v>8</v>
      </c>
      <c r="C15" s="2">
        <v>5801393016</v>
      </c>
      <c r="D15" s="5">
        <v>20</v>
      </c>
      <c r="E15" s="8"/>
      <c r="F15" s="7">
        <f t="shared" si="0"/>
        <v>0</v>
      </c>
    </row>
    <row r="16" spans="1:7" x14ac:dyDescent="0.25">
      <c r="A16" s="4">
        <v>4335395575000</v>
      </c>
      <c r="B16" s="1" t="s">
        <v>9</v>
      </c>
      <c r="C16" s="2">
        <v>5801395572</v>
      </c>
      <c r="D16" s="5">
        <v>20</v>
      </c>
      <c r="E16" s="8"/>
      <c r="F16" s="7">
        <f t="shared" si="0"/>
        <v>0</v>
      </c>
    </row>
    <row r="17" spans="1:6" x14ac:dyDescent="0.25">
      <c r="A17" s="4">
        <v>4335400471000</v>
      </c>
      <c r="B17" s="1" t="s">
        <v>10</v>
      </c>
      <c r="C17" s="2">
        <v>5006400471</v>
      </c>
      <c r="D17" s="5">
        <v>2</v>
      </c>
      <c r="E17" s="8"/>
      <c r="F17" s="7">
        <f t="shared" si="0"/>
        <v>0</v>
      </c>
    </row>
    <row r="18" spans="1:6" x14ac:dyDescent="0.25">
      <c r="A18" s="4">
        <v>4335500455000</v>
      </c>
      <c r="B18" s="1" t="s">
        <v>11</v>
      </c>
      <c r="C18" s="2">
        <v>5006013455</v>
      </c>
      <c r="D18" s="5">
        <v>15</v>
      </c>
      <c r="E18" s="8"/>
      <c r="F18" s="7">
        <f t="shared" si="0"/>
        <v>0</v>
      </c>
    </row>
    <row r="19" spans="1:6" x14ac:dyDescent="0.25">
      <c r="A19" s="4">
        <v>4335502356000</v>
      </c>
      <c r="B19" s="1" t="s">
        <v>81</v>
      </c>
      <c r="C19" s="2">
        <v>5802304158</v>
      </c>
      <c r="D19" s="5">
        <v>5</v>
      </c>
      <c r="E19" s="8"/>
      <c r="F19" s="7">
        <f t="shared" si="0"/>
        <v>0</v>
      </c>
    </row>
    <row r="20" spans="1:6" x14ac:dyDescent="0.25">
      <c r="A20" s="4">
        <v>4335502357000</v>
      </c>
      <c r="B20" s="1" t="s">
        <v>12</v>
      </c>
      <c r="C20" s="2">
        <v>5001022357</v>
      </c>
      <c r="D20" s="5">
        <v>5</v>
      </c>
      <c r="E20" s="8"/>
      <c r="F20" s="7">
        <f t="shared" si="0"/>
        <v>0</v>
      </c>
    </row>
    <row r="21" spans="1:6" x14ac:dyDescent="0.25">
      <c r="A21" s="4">
        <v>4335506981000</v>
      </c>
      <c r="B21" s="1" t="s">
        <v>13</v>
      </c>
      <c r="C21" s="2">
        <v>5801506981</v>
      </c>
      <c r="D21" s="5">
        <v>2</v>
      </c>
      <c r="E21" s="8"/>
      <c r="F21" s="7">
        <f t="shared" si="0"/>
        <v>0</v>
      </c>
    </row>
    <row r="22" spans="1:6" x14ac:dyDescent="0.25">
      <c r="A22" s="4">
        <v>4335542957000</v>
      </c>
      <c r="B22" s="1" t="s">
        <v>14</v>
      </c>
      <c r="C22" s="2">
        <v>5802198969</v>
      </c>
      <c r="D22" s="5">
        <v>2</v>
      </c>
      <c r="E22" s="8"/>
      <c r="F22" s="7">
        <f t="shared" si="0"/>
        <v>0</v>
      </c>
    </row>
    <row r="23" spans="1:6" x14ac:dyDescent="0.25">
      <c r="A23" s="4">
        <v>4335568735000</v>
      </c>
      <c r="B23" s="1" t="s">
        <v>15</v>
      </c>
      <c r="C23" s="2">
        <v>5801568735</v>
      </c>
      <c r="D23" s="5">
        <v>2</v>
      </c>
      <c r="E23" s="8"/>
      <c r="F23" s="7">
        <f t="shared" si="0"/>
        <v>0</v>
      </c>
    </row>
    <row r="24" spans="1:6" x14ac:dyDescent="0.25">
      <c r="A24" s="4">
        <v>4335574323000</v>
      </c>
      <c r="B24" s="1" t="s">
        <v>16</v>
      </c>
      <c r="C24" s="2">
        <v>42577994</v>
      </c>
      <c r="D24" s="5">
        <v>2</v>
      </c>
      <c r="E24" s="8"/>
      <c r="F24" s="7">
        <f t="shared" si="0"/>
        <v>0</v>
      </c>
    </row>
    <row r="25" spans="1:6" x14ac:dyDescent="0.25">
      <c r="A25" s="4">
        <v>4335580062000</v>
      </c>
      <c r="B25" s="1" t="s">
        <v>17</v>
      </c>
      <c r="C25" s="2">
        <v>5801892062</v>
      </c>
      <c r="D25" s="5">
        <v>2</v>
      </c>
      <c r="E25" s="8"/>
      <c r="F25" s="7">
        <f t="shared" si="0"/>
        <v>0</v>
      </c>
    </row>
    <row r="26" spans="1:6" x14ac:dyDescent="0.25">
      <c r="A26" s="4">
        <v>4335580180000</v>
      </c>
      <c r="B26" s="1" t="s">
        <v>18</v>
      </c>
      <c r="C26" s="2">
        <v>5801647180</v>
      </c>
      <c r="D26" s="5">
        <v>2</v>
      </c>
      <c r="E26" s="8"/>
      <c r="F26" s="7">
        <f t="shared" si="0"/>
        <v>0</v>
      </c>
    </row>
    <row r="27" spans="1:6" x14ac:dyDescent="0.25">
      <c r="A27" s="4">
        <v>4335580185000</v>
      </c>
      <c r="B27" s="1" t="s">
        <v>19</v>
      </c>
      <c r="C27" s="2">
        <v>5801853700</v>
      </c>
      <c r="D27" s="5">
        <v>5</v>
      </c>
      <c r="E27" s="8"/>
      <c r="F27" s="7">
        <f t="shared" si="0"/>
        <v>0</v>
      </c>
    </row>
    <row r="28" spans="1:6" x14ac:dyDescent="0.25">
      <c r="A28" s="4">
        <v>4335580815000</v>
      </c>
      <c r="B28" s="1" t="s">
        <v>20</v>
      </c>
      <c r="C28" s="2">
        <v>5801379815</v>
      </c>
      <c r="D28" s="5">
        <v>2</v>
      </c>
      <c r="E28" s="8"/>
      <c r="F28" s="7">
        <f t="shared" si="0"/>
        <v>0</v>
      </c>
    </row>
    <row r="29" spans="1:6" x14ac:dyDescent="0.25">
      <c r="A29" s="4">
        <v>4335601912000</v>
      </c>
      <c r="B29" s="1" t="s">
        <v>21</v>
      </c>
      <c r="C29" s="2">
        <v>5801601912</v>
      </c>
      <c r="D29" s="5">
        <v>10</v>
      </c>
      <c r="E29" s="8"/>
      <c r="F29" s="7">
        <f t="shared" si="0"/>
        <v>0</v>
      </c>
    </row>
    <row r="30" spans="1:6" x14ac:dyDescent="0.25">
      <c r="A30" s="4">
        <v>4335606694000</v>
      </c>
      <c r="B30" s="1" t="s">
        <v>22</v>
      </c>
      <c r="C30" s="2">
        <v>5801606694</v>
      </c>
      <c r="D30" s="5">
        <v>2</v>
      </c>
      <c r="E30" s="8"/>
      <c r="F30" s="7">
        <f t="shared" si="0"/>
        <v>0</v>
      </c>
    </row>
    <row r="31" spans="1:6" x14ac:dyDescent="0.25">
      <c r="A31" s="4">
        <v>4335610878000</v>
      </c>
      <c r="B31" s="1" t="s">
        <v>23</v>
      </c>
      <c r="C31" s="2">
        <v>5801360878</v>
      </c>
      <c r="D31" s="5">
        <v>2</v>
      </c>
      <c r="E31" s="8"/>
      <c r="F31" s="7">
        <f t="shared" si="0"/>
        <v>0</v>
      </c>
    </row>
    <row r="32" spans="1:6" x14ac:dyDescent="0.25">
      <c r="A32" s="4">
        <v>4335611384000</v>
      </c>
      <c r="B32" s="1" t="s">
        <v>24</v>
      </c>
      <c r="C32" s="2">
        <v>5801611384</v>
      </c>
      <c r="D32" s="5">
        <v>2</v>
      </c>
      <c r="E32" s="8"/>
      <c r="F32" s="7">
        <f t="shared" si="0"/>
        <v>0</v>
      </c>
    </row>
    <row r="33" spans="1:6" x14ac:dyDescent="0.25">
      <c r="A33" s="4">
        <v>4335633718000</v>
      </c>
      <c r="B33" s="1" t="s">
        <v>25</v>
      </c>
      <c r="C33" s="5">
        <v>5802278613</v>
      </c>
      <c r="D33" s="5">
        <v>2</v>
      </c>
      <c r="E33" s="8"/>
      <c r="F33" s="7">
        <f t="shared" si="0"/>
        <v>0</v>
      </c>
    </row>
    <row r="34" spans="1:6" x14ac:dyDescent="0.25">
      <c r="A34" s="4">
        <v>4335639174000</v>
      </c>
      <c r="B34" s="1" t="s">
        <v>26</v>
      </c>
      <c r="C34" s="2">
        <v>5801639174</v>
      </c>
      <c r="D34" s="5">
        <v>2</v>
      </c>
      <c r="E34" s="8"/>
      <c r="F34" s="7">
        <f t="shared" si="0"/>
        <v>0</v>
      </c>
    </row>
    <row r="35" spans="1:6" x14ac:dyDescent="0.25">
      <c r="A35" s="4">
        <v>4335640335000</v>
      </c>
      <c r="B35" s="1" t="s">
        <v>27</v>
      </c>
      <c r="C35" s="2">
        <v>5801640335</v>
      </c>
      <c r="D35" s="5">
        <v>2</v>
      </c>
      <c r="E35" s="8"/>
      <c r="F35" s="7">
        <f t="shared" si="0"/>
        <v>0</v>
      </c>
    </row>
    <row r="36" spans="1:6" x14ac:dyDescent="0.25">
      <c r="A36" s="4">
        <v>4335686759000</v>
      </c>
      <c r="B36" s="1" t="s">
        <v>28</v>
      </c>
      <c r="C36" s="2">
        <v>5801686759</v>
      </c>
      <c r="D36" s="5">
        <v>10</v>
      </c>
      <c r="E36" s="8"/>
      <c r="F36" s="7">
        <f t="shared" si="0"/>
        <v>0</v>
      </c>
    </row>
    <row r="37" spans="1:6" x14ac:dyDescent="0.25">
      <c r="A37" s="4">
        <v>4335700601000</v>
      </c>
      <c r="B37" s="1" t="s">
        <v>29</v>
      </c>
      <c r="C37" s="2">
        <v>5801588601</v>
      </c>
      <c r="D37" s="5">
        <v>5</v>
      </c>
      <c r="E37" s="8"/>
      <c r="F37" s="7">
        <f t="shared" si="0"/>
        <v>0</v>
      </c>
    </row>
    <row r="38" spans="1:6" x14ac:dyDescent="0.25">
      <c r="A38" s="4">
        <v>4335710647000</v>
      </c>
      <c r="B38" s="1" t="s">
        <v>30</v>
      </c>
      <c r="C38" s="2">
        <v>5801651647</v>
      </c>
      <c r="D38" s="5">
        <v>2</v>
      </c>
      <c r="E38" s="8"/>
      <c r="F38" s="7">
        <f t="shared" si="0"/>
        <v>0</v>
      </c>
    </row>
    <row r="39" spans="1:6" x14ac:dyDescent="0.25">
      <c r="A39" s="4">
        <v>4335710734000</v>
      </c>
      <c r="B39" s="1" t="s">
        <v>31</v>
      </c>
      <c r="C39" s="2">
        <v>5801568734</v>
      </c>
      <c r="D39" s="5">
        <v>5</v>
      </c>
      <c r="E39" s="8"/>
      <c r="F39" s="7">
        <f t="shared" si="0"/>
        <v>0</v>
      </c>
    </row>
    <row r="40" spans="1:6" x14ac:dyDescent="0.25">
      <c r="A40" s="4">
        <v>4335714142000</v>
      </c>
      <c r="B40" s="1" t="s">
        <v>32</v>
      </c>
      <c r="C40" s="2">
        <v>5801714142</v>
      </c>
      <c r="D40" s="5">
        <v>2</v>
      </c>
      <c r="E40" s="8"/>
      <c r="F40" s="7">
        <f t="shared" si="0"/>
        <v>0</v>
      </c>
    </row>
    <row r="41" spans="1:6" x14ac:dyDescent="0.25">
      <c r="A41" s="4">
        <v>4335720328000</v>
      </c>
      <c r="B41" s="1" t="s">
        <v>33</v>
      </c>
      <c r="C41" s="2">
        <v>5602510411</v>
      </c>
      <c r="D41" s="5">
        <v>5</v>
      </c>
      <c r="E41" s="8"/>
      <c r="F41" s="7">
        <f t="shared" si="0"/>
        <v>0</v>
      </c>
    </row>
    <row r="42" spans="1:6" x14ac:dyDescent="0.25">
      <c r="A42" s="4">
        <v>4335720375000</v>
      </c>
      <c r="B42" s="1" t="s">
        <v>34</v>
      </c>
      <c r="C42" s="2">
        <v>5802274655</v>
      </c>
      <c r="D42" s="5">
        <v>5</v>
      </c>
      <c r="E42" s="8"/>
      <c r="F42" s="7">
        <f t="shared" si="0"/>
        <v>0</v>
      </c>
    </row>
    <row r="43" spans="1:6" x14ac:dyDescent="0.25">
      <c r="A43" s="4">
        <v>4335720398000</v>
      </c>
      <c r="B43" s="1" t="s">
        <v>35</v>
      </c>
      <c r="C43" s="2">
        <v>5801522182</v>
      </c>
      <c r="D43" s="5">
        <v>5</v>
      </c>
      <c r="E43" s="8"/>
      <c r="F43" s="7">
        <f t="shared" si="0"/>
        <v>0</v>
      </c>
    </row>
    <row r="44" spans="1:6" x14ac:dyDescent="0.25">
      <c r="A44" s="4">
        <v>4335720407000</v>
      </c>
      <c r="B44" s="1" t="s">
        <v>36</v>
      </c>
      <c r="C44" s="2">
        <v>5801707407</v>
      </c>
      <c r="D44" s="5">
        <v>15</v>
      </c>
      <c r="E44" s="8"/>
      <c r="F44" s="7">
        <f t="shared" si="0"/>
        <v>0</v>
      </c>
    </row>
    <row r="45" spans="1:6" x14ac:dyDescent="0.25">
      <c r="A45" s="4">
        <v>4335720408000</v>
      </c>
      <c r="B45" s="1" t="s">
        <v>37</v>
      </c>
      <c r="C45" s="2">
        <v>5801707408</v>
      </c>
      <c r="D45" s="5">
        <v>10</v>
      </c>
      <c r="E45" s="8"/>
      <c r="F45" s="7">
        <f t="shared" si="0"/>
        <v>0</v>
      </c>
    </row>
    <row r="46" spans="1:6" x14ac:dyDescent="0.25">
      <c r="A46" s="4">
        <v>4335720409000</v>
      </c>
      <c r="B46" s="1" t="s">
        <v>38</v>
      </c>
      <c r="C46" s="2">
        <v>5801707409</v>
      </c>
      <c r="D46" s="5">
        <v>5</v>
      </c>
      <c r="E46" s="8"/>
      <c r="F46" s="7">
        <f t="shared" si="0"/>
        <v>0</v>
      </c>
    </row>
    <row r="47" spans="1:6" x14ac:dyDescent="0.25">
      <c r="A47" s="4">
        <v>4335720449000</v>
      </c>
      <c r="B47" s="1" t="s">
        <v>39</v>
      </c>
      <c r="C47" s="2">
        <v>5801677449</v>
      </c>
      <c r="D47" s="5">
        <v>5</v>
      </c>
      <c r="E47" s="8"/>
      <c r="F47" s="7">
        <f t="shared" si="0"/>
        <v>0</v>
      </c>
    </row>
    <row r="48" spans="1:6" x14ac:dyDescent="0.25">
      <c r="A48" s="4">
        <v>4335720452000</v>
      </c>
      <c r="B48" s="1" t="s">
        <v>40</v>
      </c>
      <c r="C48" s="2">
        <v>5801703452</v>
      </c>
      <c r="D48" s="5">
        <v>2</v>
      </c>
      <c r="E48" s="10"/>
      <c r="F48" s="7">
        <f t="shared" si="0"/>
        <v>0</v>
      </c>
    </row>
    <row r="49" spans="1:6" x14ac:dyDescent="0.25">
      <c r="A49" s="25">
        <v>4335720703000</v>
      </c>
      <c r="B49" s="26" t="s">
        <v>41</v>
      </c>
      <c r="C49" s="27">
        <v>5801703449</v>
      </c>
      <c r="D49" s="33">
        <v>2</v>
      </c>
      <c r="E49" s="12"/>
      <c r="F49" s="28">
        <f t="shared" si="0"/>
        <v>0</v>
      </c>
    </row>
    <row r="50" spans="1:6" x14ac:dyDescent="0.25">
      <c r="A50" s="4">
        <v>4335720988000</v>
      </c>
      <c r="B50" s="1" t="s">
        <v>42</v>
      </c>
      <c r="C50" s="2">
        <v>5801662988</v>
      </c>
      <c r="D50" s="5">
        <v>10</v>
      </c>
      <c r="E50" s="9"/>
      <c r="F50" s="7">
        <f t="shared" si="0"/>
        <v>0</v>
      </c>
    </row>
    <row r="51" spans="1:6" x14ac:dyDescent="0.25">
      <c r="A51" s="4">
        <v>4335720989000</v>
      </c>
      <c r="B51" s="1" t="s">
        <v>43</v>
      </c>
      <c r="C51" s="2">
        <v>5801662989</v>
      </c>
      <c r="D51" s="5">
        <v>10</v>
      </c>
      <c r="E51" s="9"/>
      <c r="F51" s="7">
        <f t="shared" si="0"/>
        <v>0</v>
      </c>
    </row>
    <row r="52" spans="1:6" x14ac:dyDescent="0.25">
      <c r="A52" s="4">
        <v>4335740224000</v>
      </c>
      <c r="B52" s="1" t="s">
        <v>44</v>
      </c>
      <c r="C52" s="2">
        <v>5802334659</v>
      </c>
      <c r="D52" s="5">
        <v>20</v>
      </c>
      <c r="E52" s="9"/>
      <c r="F52" s="7">
        <f t="shared" si="0"/>
        <v>0</v>
      </c>
    </row>
    <row r="53" spans="1:6" x14ac:dyDescent="0.25">
      <c r="A53" s="4">
        <v>4335740353000</v>
      </c>
      <c r="B53" s="1" t="s">
        <v>45</v>
      </c>
      <c r="C53" s="2">
        <v>5802271695</v>
      </c>
      <c r="D53" s="5">
        <v>5</v>
      </c>
      <c r="E53" s="9"/>
      <c r="F53" s="7">
        <f t="shared" si="0"/>
        <v>0</v>
      </c>
    </row>
    <row r="54" spans="1:6" x14ac:dyDescent="0.25">
      <c r="A54" s="4">
        <v>4335748857000</v>
      </c>
      <c r="B54" s="1" t="s">
        <v>46</v>
      </c>
      <c r="C54" s="2">
        <v>5801748857</v>
      </c>
      <c r="D54" s="5">
        <v>2</v>
      </c>
      <c r="E54" s="9"/>
      <c r="F54" s="7">
        <f t="shared" si="0"/>
        <v>0</v>
      </c>
    </row>
    <row r="55" spans="1:6" x14ac:dyDescent="0.25">
      <c r="A55" s="4">
        <v>4335757906000</v>
      </c>
      <c r="B55" s="1" t="s">
        <v>47</v>
      </c>
      <c r="C55" s="2">
        <v>5801757906</v>
      </c>
      <c r="D55" s="5">
        <v>10</v>
      </c>
      <c r="E55" s="9"/>
      <c r="F55" s="7">
        <f t="shared" si="0"/>
        <v>0</v>
      </c>
    </row>
    <row r="56" spans="1:6" x14ac:dyDescent="0.25">
      <c r="A56" s="4">
        <v>4335758623000</v>
      </c>
      <c r="B56" s="1" t="s">
        <v>48</v>
      </c>
      <c r="C56" s="2">
        <v>5801758623</v>
      </c>
      <c r="D56" s="5">
        <v>2</v>
      </c>
      <c r="E56" s="9"/>
      <c r="F56" s="7">
        <f t="shared" si="0"/>
        <v>0</v>
      </c>
    </row>
    <row r="57" spans="1:6" x14ac:dyDescent="0.25">
      <c r="A57" s="4">
        <v>4335770380000</v>
      </c>
      <c r="B57" s="1" t="s">
        <v>49</v>
      </c>
      <c r="C57" s="2">
        <v>5801912380</v>
      </c>
      <c r="D57" s="5">
        <v>2</v>
      </c>
      <c r="E57" s="10"/>
      <c r="F57" s="7">
        <f t="shared" si="0"/>
        <v>0</v>
      </c>
    </row>
    <row r="58" spans="1:6" x14ac:dyDescent="0.25">
      <c r="A58" s="4">
        <v>4335770421000</v>
      </c>
      <c r="B58" s="1" t="s">
        <v>50</v>
      </c>
      <c r="C58" s="2">
        <v>42574421</v>
      </c>
      <c r="D58" s="5">
        <v>2</v>
      </c>
      <c r="E58" s="10"/>
      <c r="F58" s="7">
        <f t="shared" si="0"/>
        <v>0</v>
      </c>
    </row>
    <row r="59" spans="1:6" x14ac:dyDescent="0.25">
      <c r="A59" s="4">
        <v>4335774235000</v>
      </c>
      <c r="B59" s="1" t="s">
        <v>51</v>
      </c>
      <c r="C59" s="2">
        <v>5801903235</v>
      </c>
      <c r="D59" s="5">
        <v>10</v>
      </c>
      <c r="E59" s="10"/>
      <c r="F59" s="7">
        <f t="shared" si="0"/>
        <v>0</v>
      </c>
    </row>
    <row r="60" spans="1:6" x14ac:dyDescent="0.25">
      <c r="A60" s="4">
        <v>4335782036000</v>
      </c>
      <c r="B60" s="1" t="s">
        <v>52</v>
      </c>
      <c r="C60" s="2">
        <v>5801782036</v>
      </c>
      <c r="D60" s="5">
        <v>2</v>
      </c>
      <c r="E60" s="10"/>
      <c r="F60" s="7">
        <f t="shared" si="0"/>
        <v>0</v>
      </c>
    </row>
    <row r="61" spans="1:6" x14ac:dyDescent="0.25">
      <c r="A61" s="4">
        <v>4335800433000</v>
      </c>
      <c r="B61" s="1" t="s">
        <v>53</v>
      </c>
      <c r="C61" s="2" t="s">
        <v>82</v>
      </c>
      <c r="D61" s="5">
        <v>50</v>
      </c>
      <c r="E61" s="10"/>
      <c r="F61" s="7">
        <f t="shared" si="0"/>
        <v>0</v>
      </c>
    </row>
    <row r="62" spans="1:6" x14ac:dyDescent="0.25">
      <c r="A62" s="4">
        <v>4335800451000</v>
      </c>
      <c r="B62" s="1" t="s">
        <v>54</v>
      </c>
      <c r="C62" s="2">
        <v>5801703451</v>
      </c>
      <c r="D62" s="5">
        <v>2</v>
      </c>
      <c r="E62" s="10"/>
      <c r="F62" s="7">
        <f t="shared" si="0"/>
        <v>0</v>
      </c>
    </row>
    <row r="63" spans="1:6" x14ac:dyDescent="0.25">
      <c r="A63" s="4">
        <v>4335800657000</v>
      </c>
      <c r="B63" s="1" t="s">
        <v>55</v>
      </c>
      <c r="C63" s="2">
        <v>5801522657</v>
      </c>
      <c r="D63" s="5">
        <v>2</v>
      </c>
      <c r="E63" s="12"/>
      <c r="F63" s="7">
        <f t="shared" si="0"/>
        <v>0</v>
      </c>
    </row>
    <row r="64" spans="1:6" x14ac:dyDescent="0.25">
      <c r="A64" s="4">
        <v>4335800777000</v>
      </c>
      <c r="B64" s="1" t="s">
        <v>56</v>
      </c>
      <c r="C64" s="2">
        <v>5801523777</v>
      </c>
      <c r="D64" s="5">
        <v>2</v>
      </c>
      <c r="E64" s="10"/>
      <c r="F64" s="7">
        <f t="shared" si="0"/>
        <v>0</v>
      </c>
    </row>
    <row r="65" spans="1:6" x14ac:dyDescent="0.25">
      <c r="A65" s="4">
        <v>4335800802000</v>
      </c>
      <c r="B65" s="1" t="s">
        <v>57</v>
      </c>
      <c r="C65" s="2">
        <v>5801681802</v>
      </c>
      <c r="D65" s="5">
        <v>1</v>
      </c>
      <c r="E65" s="10"/>
      <c r="F65" s="7">
        <f t="shared" si="0"/>
        <v>0</v>
      </c>
    </row>
    <row r="66" spans="1:6" x14ac:dyDescent="0.25">
      <c r="A66" s="4">
        <v>4335822094000</v>
      </c>
      <c r="B66" s="1" t="s">
        <v>58</v>
      </c>
      <c r="C66" s="2">
        <v>5801822094</v>
      </c>
      <c r="D66" s="5">
        <v>2</v>
      </c>
      <c r="E66" s="10"/>
      <c r="F66" s="7">
        <f t="shared" si="0"/>
        <v>0</v>
      </c>
    </row>
    <row r="67" spans="1:6" x14ac:dyDescent="0.25">
      <c r="A67" s="4">
        <v>4335847756000</v>
      </c>
      <c r="B67" s="1" t="s">
        <v>59</v>
      </c>
      <c r="C67" s="2">
        <v>5801947756</v>
      </c>
      <c r="D67" s="5">
        <v>2</v>
      </c>
      <c r="E67" s="10"/>
      <c r="F67" s="7">
        <f t="shared" ref="F67:F92" si="1">D67*E67</f>
        <v>0</v>
      </c>
    </row>
    <row r="68" spans="1:6" x14ac:dyDescent="0.25">
      <c r="A68" s="4">
        <v>4335853701000</v>
      </c>
      <c r="B68" s="1" t="s">
        <v>60</v>
      </c>
      <c r="C68" s="2">
        <v>5801853701</v>
      </c>
      <c r="D68" s="5">
        <v>5</v>
      </c>
      <c r="E68" s="10"/>
      <c r="F68" s="7">
        <f t="shared" si="1"/>
        <v>0</v>
      </c>
    </row>
    <row r="69" spans="1:6" x14ac:dyDescent="0.25">
      <c r="A69" s="4">
        <v>4335860792000</v>
      </c>
      <c r="B69" s="1" t="s">
        <v>61</v>
      </c>
      <c r="C69" s="2">
        <v>5001860792</v>
      </c>
      <c r="D69" s="5">
        <v>5</v>
      </c>
      <c r="E69" s="10"/>
      <c r="F69" s="7">
        <f t="shared" si="1"/>
        <v>0</v>
      </c>
    </row>
    <row r="70" spans="1:6" x14ac:dyDescent="0.25">
      <c r="A70" s="4">
        <v>4335869143000</v>
      </c>
      <c r="B70" s="1" t="s">
        <v>62</v>
      </c>
      <c r="C70" s="2">
        <v>5802305560</v>
      </c>
      <c r="D70" s="5">
        <v>40</v>
      </c>
      <c r="E70" s="10"/>
      <c r="F70" s="7">
        <f t="shared" si="1"/>
        <v>0</v>
      </c>
    </row>
    <row r="71" spans="1:6" x14ac:dyDescent="0.25">
      <c r="A71" s="4">
        <v>4335930729000</v>
      </c>
      <c r="B71" s="1" t="s">
        <v>63</v>
      </c>
      <c r="C71" s="2">
        <v>5801629729</v>
      </c>
      <c r="D71" s="5">
        <v>5</v>
      </c>
      <c r="E71" s="10"/>
      <c r="F71" s="7">
        <f t="shared" si="1"/>
        <v>0</v>
      </c>
    </row>
    <row r="72" spans="1:6" x14ac:dyDescent="0.25">
      <c r="A72" s="4">
        <v>4335930749000</v>
      </c>
      <c r="B72" s="1" t="s">
        <v>64</v>
      </c>
      <c r="C72" s="2">
        <v>503142749</v>
      </c>
      <c r="D72" s="5">
        <v>2</v>
      </c>
      <c r="E72" s="10"/>
      <c r="F72" s="7">
        <f t="shared" si="1"/>
        <v>0</v>
      </c>
    </row>
    <row r="73" spans="1:6" x14ac:dyDescent="0.25">
      <c r="A73" s="4">
        <v>4335999927000</v>
      </c>
      <c r="B73" s="1" t="s">
        <v>65</v>
      </c>
      <c r="C73" s="2">
        <v>7977927</v>
      </c>
      <c r="D73" s="5">
        <v>20</v>
      </c>
      <c r="E73" s="10"/>
      <c r="F73" s="7">
        <f t="shared" si="1"/>
        <v>0</v>
      </c>
    </row>
    <row r="74" spans="1:6" x14ac:dyDescent="0.25">
      <c r="A74" s="4">
        <v>4335182416000</v>
      </c>
      <c r="B74" s="1" t="s">
        <v>66</v>
      </c>
      <c r="C74" s="2">
        <v>5802282416</v>
      </c>
      <c r="D74" s="5">
        <v>10</v>
      </c>
      <c r="E74" s="10"/>
      <c r="F74" s="7">
        <f t="shared" si="1"/>
        <v>0</v>
      </c>
    </row>
    <row r="75" spans="1:6" x14ac:dyDescent="0.25">
      <c r="A75" s="4">
        <v>4335182504000</v>
      </c>
      <c r="B75" s="1" t="s">
        <v>67</v>
      </c>
      <c r="C75" s="2">
        <v>5802282504</v>
      </c>
      <c r="D75" s="5">
        <v>10</v>
      </c>
      <c r="E75" s="10"/>
      <c r="F75" s="7">
        <f t="shared" si="1"/>
        <v>0</v>
      </c>
    </row>
    <row r="76" spans="1:6" x14ac:dyDescent="0.25">
      <c r="A76" s="4">
        <v>4335017407000</v>
      </c>
      <c r="B76" s="1" t="s">
        <v>68</v>
      </c>
      <c r="C76" s="2">
        <v>5802017407</v>
      </c>
      <c r="D76" s="5">
        <v>35</v>
      </c>
      <c r="E76" s="10"/>
      <c r="F76" s="7">
        <f t="shared" si="1"/>
        <v>0</v>
      </c>
    </row>
    <row r="77" spans="1:6" x14ac:dyDescent="0.25">
      <c r="A77" s="4">
        <v>4335017408000</v>
      </c>
      <c r="B77" s="1" t="s">
        <v>69</v>
      </c>
      <c r="C77" s="2">
        <v>5802017408</v>
      </c>
      <c r="D77" s="5">
        <v>5</v>
      </c>
      <c r="E77" s="10"/>
      <c r="F77" s="7">
        <f t="shared" si="1"/>
        <v>0</v>
      </c>
    </row>
    <row r="78" spans="1:6" x14ac:dyDescent="0.25">
      <c r="A78" s="4">
        <v>4335113183000</v>
      </c>
      <c r="B78" s="1" t="s">
        <v>70</v>
      </c>
      <c r="C78" s="2">
        <v>5801983973</v>
      </c>
      <c r="D78" s="5">
        <v>2</v>
      </c>
      <c r="E78" s="10"/>
      <c r="F78" s="7">
        <f t="shared" si="1"/>
        <v>0</v>
      </c>
    </row>
    <row r="79" spans="1:6" x14ac:dyDescent="0.25">
      <c r="A79" s="4">
        <v>4335400580000</v>
      </c>
      <c r="B79" s="1" t="s">
        <v>71</v>
      </c>
      <c r="C79" s="2">
        <v>5802513581</v>
      </c>
      <c r="D79" s="5">
        <v>2</v>
      </c>
      <c r="E79" s="10"/>
      <c r="F79" s="7">
        <f t="shared" si="1"/>
        <v>0</v>
      </c>
    </row>
    <row r="80" spans="1:6" x14ac:dyDescent="0.25">
      <c r="A80" s="4">
        <v>4335401492000</v>
      </c>
      <c r="B80" s="1" t="s">
        <v>72</v>
      </c>
      <c r="C80" s="2">
        <v>5802450985</v>
      </c>
      <c r="D80" s="5">
        <v>2</v>
      </c>
      <c r="E80" s="10"/>
      <c r="F80" s="7">
        <f t="shared" si="1"/>
        <v>0</v>
      </c>
    </row>
    <row r="81" spans="1:6" x14ac:dyDescent="0.25">
      <c r="A81" s="4">
        <v>4335404262000</v>
      </c>
      <c r="B81" s="1" t="s">
        <v>73</v>
      </c>
      <c r="C81" s="2">
        <v>5801404262</v>
      </c>
      <c r="D81" s="5">
        <v>2</v>
      </c>
      <c r="E81" s="10"/>
      <c r="F81" s="7">
        <f t="shared" si="1"/>
        <v>0</v>
      </c>
    </row>
    <row r="82" spans="1:6" x14ac:dyDescent="0.25">
      <c r="A82" s="4">
        <v>4335504915000</v>
      </c>
      <c r="B82" s="1" t="s">
        <v>74</v>
      </c>
      <c r="C82" s="2">
        <v>5801572582</v>
      </c>
      <c r="D82" s="5">
        <v>10</v>
      </c>
      <c r="E82" s="10"/>
      <c r="F82" s="7">
        <f t="shared" si="1"/>
        <v>0</v>
      </c>
    </row>
    <row r="83" spans="1:6" x14ac:dyDescent="0.25">
      <c r="A83" s="4">
        <v>4335555358000</v>
      </c>
      <c r="B83" s="1" t="s">
        <v>75</v>
      </c>
      <c r="C83" s="2">
        <v>42555358</v>
      </c>
      <c r="D83" s="5">
        <v>15</v>
      </c>
      <c r="E83" s="10"/>
      <c r="F83" s="7">
        <f t="shared" si="1"/>
        <v>0</v>
      </c>
    </row>
    <row r="84" spans="1:6" x14ac:dyDescent="0.25">
      <c r="A84" s="4">
        <v>4335800041000</v>
      </c>
      <c r="B84" s="1" t="s">
        <v>76</v>
      </c>
      <c r="C84" s="2">
        <v>5801910310</v>
      </c>
      <c r="D84" s="5">
        <v>5</v>
      </c>
      <c r="E84" s="10"/>
      <c r="F84" s="7">
        <f t="shared" si="1"/>
        <v>0</v>
      </c>
    </row>
    <row r="85" spans="1:6" x14ac:dyDescent="0.25">
      <c r="A85" s="4">
        <v>4335800808000</v>
      </c>
      <c r="B85" s="1" t="s">
        <v>77</v>
      </c>
      <c r="C85" s="2">
        <v>503138808</v>
      </c>
      <c r="D85" s="5">
        <v>60</v>
      </c>
      <c r="E85" s="10"/>
      <c r="F85" s="7">
        <f t="shared" si="1"/>
        <v>0</v>
      </c>
    </row>
    <row r="86" spans="1:6" x14ac:dyDescent="0.25">
      <c r="A86" s="4">
        <v>4335997930000</v>
      </c>
      <c r="B86" s="1" t="s">
        <v>78</v>
      </c>
      <c r="C86" s="2">
        <v>2997930</v>
      </c>
      <c r="D86" s="5">
        <v>60</v>
      </c>
      <c r="E86" s="10"/>
      <c r="F86" s="7">
        <f t="shared" si="1"/>
        <v>0</v>
      </c>
    </row>
    <row r="87" spans="1:6" x14ac:dyDescent="0.25">
      <c r="A87" s="4">
        <v>4335131307000</v>
      </c>
      <c r="B87" s="1" t="s">
        <v>83</v>
      </c>
      <c r="C87" s="2">
        <v>503131307</v>
      </c>
      <c r="D87" s="5">
        <v>20</v>
      </c>
      <c r="E87" s="10"/>
      <c r="F87" s="7">
        <f t="shared" si="1"/>
        <v>0</v>
      </c>
    </row>
    <row r="88" spans="1:6" x14ac:dyDescent="0.25">
      <c r="A88" s="4">
        <v>4335580382000</v>
      </c>
      <c r="B88" s="1" t="s">
        <v>79</v>
      </c>
      <c r="C88" s="2">
        <v>5802422262</v>
      </c>
      <c r="D88" s="5">
        <v>10</v>
      </c>
      <c r="E88" s="10"/>
      <c r="F88" s="7">
        <f t="shared" si="1"/>
        <v>0</v>
      </c>
    </row>
    <row r="89" spans="1:6" x14ac:dyDescent="0.25">
      <c r="A89" s="13">
        <v>4335021145000</v>
      </c>
      <c r="B89" s="14" t="s">
        <v>80</v>
      </c>
      <c r="C89" s="15">
        <v>500021145</v>
      </c>
      <c r="D89" s="5">
        <v>5</v>
      </c>
      <c r="E89" s="16"/>
      <c r="F89" s="7">
        <f t="shared" si="1"/>
        <v>0</v>
      </c>
    </row>
    <row r="90" spans="1:6" x14ac:dyDescent="0.25">
      <c r="A90" s="17">
        <v>4335182484000</v>
      </c>
      <c r="B90" s="18" t="s">
        <v>93</v>
      </c>
      <c r="C90" s="19">
        <v>5802132484</v>
      </c>
      <c r="D90" s="5">
        <v>5</v>
      </c>
      <c r="E90" s="20"/>
      <c r="F90" s="21">
        <f t="shared" si="1"/>
        <v>0</v>
      </c>
    </row>
    <row r="91" spans="1:6" x14ac:dyDescent="0.25">
      <c r="A91" s="17">
        <v>4335468117000</v>
      </c>
      <c r="B91" s="18" t="s">
        <v>94</v>
      </c>
      <c r="C91" s="19">
        <v>5801468117</v>
      </c>
      <c r="D91" s="5">
        <v>5</v>
      </c>
      <c r="E91" s="20"/>
      <c r="F91" s="21">
        <f t="shared" si="1"/>
        <v>0</v>
      </c>
    </row>
    <row r="92" spans="1:6" x14ac:dyDescent="0.25">
      <c r="A92" s="17">
        <v>4335468118000</v>
      </c>
      <c r="B92" s="18" t="s">
        <v>95</v>
      </c>
      <c r="C92" s="19">
        <v>5801468118</v>
      </c>
      <c r="D92" s="5">
        <v>5</v>
      </c>
      <c r="E92" s="20"/>
      <c r="F92" s="21">
        <f t="shared" si="1"/>
        <v>0</v>
      </c>
    </row>
    <row r="93" spans="1:6" x14ac:dyDescent="0.25">
      <c r="A93" s="17">
        <v>4335805465000</v>
      </c>
      <c r="B93" s="18" t="s">
        <v>96</v>
      </c>
      <c r="C93" s="19">
        <v>5801805465</v>
      </c>
      <c r="D93" s="34">
        <v>5</v>
      </c>
      <c r="E93" s="20"/>
      <c r="F93" s="35">
        <f t="shared" ref="F93:F97" si="2">D93*E93</f>
        <v>0</v>
      </c>
    </row>
    <row r="94" spans="1:6" x14ac:dyDescent="0.25">
      <c r="A94" s="4">
        <v>4335182789000</v>
      </c>
      <c r="B94" s="1" t="s">
        <v>98</v>
      </c>
      <c r="C94" s="36">
        <v>5801622789</v>
      </c>
      <c r="D94" s="5">
        <v>10</v>
      </c>
      <c r="E94" s="37"/>
      <c r="F94" s="21">
        <f t="shared" si="2"/>
        <v>0</v>
      </c>
    </row>
    <row r="95" spans="1:6" x14ac:dyDescent="0.25">
      <c r="A95" s="13">
        <v>4335805727000</v>
      </c>
      <c r="B95" s="14" t="s">
        <v>99</v>
      </c>
      <c r="C95" s="19">
        <v>5801805727</v>
      </c>
      <c r="D95" s="34">
        <v>6</v>
      </c>
      <c r="E95" s="20"/>
      <c r="F95" s="35">
        <f t="shared" si="2"/>
        <v>0</v>
      </c>
    </row>
    <row r="96" spans="1:6" x14ac:dyDescent="0.25">
      <c r="A96" s="13">
        <v>4335186816000</v>
      </c>
      <c r="B96" s="14" t="s">
        <v>100</v>
      </c>
      <c r="C96" s="19">
        <v>5801606816</v>
      </c>
      <c r="D96" s="34">
        <v>5</v>
      </c>
      <c r="E96" s="20"/>
      <c r="F96" s="35">
        <f t="shared" si="2"/>
        <v>0</v>
      </c>
    </row>
    <row r="97" spans="1:6" ht="15.75" thickBot="1" x14ac:dyDescent="0.3">
      <c r="A97" s="38">
        <v>4335183764000</v>
      </c>
      <c r="B97" s="39" t="s">
        <v>101</v>
      </c>
      <c r="C97" s="22">
        <v>500083764</v>
      </c>
      <c r="D97" s="11">
        <v>5</v>
      </c>
      <c r="E97" s="23"/>
      <c r="F97" s="24">
        <f t="shared" si="2"/>
        <v>0</v>
      </c>
    </row>
    <row r="98" spans="1:6" ht="15.75" thickBot="1" x14ac:dyDescent="0.3"/>
    <row r="99" spans="1:6" ht="16.5" thickTop="1" thickBot="1" x14ac:dyDescent="0.3">
      <c r="E99" t="s">
        <v>90</v>
      </c>
      <c r="F99" s="6">
        <f>SUM(F7:F98)</f>
        <v>0</v>
      </c>
    </row>
    <row r="100" spans="1:6" ht="15.75" thickTop="1" x14ac:dyDescent="0.25"/>
    <row r="101" spans="1:6" x14ac:dyDescent="0.25">
      <c r="A101" t="s">
        <v>91</v>
      </c>
    </row>
    <row r="102" spans="1:6" x14ac:dyDescent="0.25">
      <c r="B102" t="s">
        <v>92</v>
      </c>
    </row>
  </sheetData>
  <mergeCells count="2">
    <mergeCell ref="A1:G1"/>
    <mergeCell ref="A4:G4"/>
  </mergeCells>
  <pageMargins left="0.25" right="0.25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BĚŽNÉ OPRAVY</vt:lpstr>
      <vt:lpstr>'BĚŽNÉ OPRAVY'!Oblast_tisku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Adélka</dc:creator>
  <cp:lastModifiedBy>basic</cp:lastModifiedBy>
  <cp:lastPrinted>2021-05-03T11:35:11Z</cp:lastPrinted>
  <dcterms:created xsi:type="dcterms:W3CDTF">2020-04-21T08:49:01Z</dcterms:created>
  <dcterms:modified xsi:type="dcterms:W3CDTF">2021-05-03T11:41:27Z</dcterms:modified>
</cp:coreProperties>
</file>