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thova\Documents\00 PREBIEHAJÚCE\3 HELIOS\HELIOS moje\"/>
    </mc:Choice>
  </mc:AlternateContent>
  <bookViews>
    <workbookView xWindow="0" yWindow="0" windowWidth="15060" windowHeight="11580"/>
  </bookViews>
  <sheets>
    <sheet name="Hárok1" sheetId="1" r:id="rId1"/>
  </sheets>
  <calcPr calcId="152511"/>
</workbook>
</file>

<file path=xl/calcChain.xml><?xml version="1.0" encoding="utf-8"?>
<calcChain xmlns="http://schemas.openxmlformats.org/spreadsheetml/2006/main">
  <c r="G22" i="1" l="1"/>
  <c r="G13" i="1"/>
  <c r="G14" i="1"/>
  <c r="G15" i="1"/>
  <c r="G16" i="1"/>
  <c r="G17" i="1"/>
  <c r="G18" i="1"/>
  <c r="G19" i="1"/>
  <c r="G20" i="1"/>
  <c r="G21" i="1"/>
  <c r="G12" i="1"/>
  <c r="F12" i="1"/>
  <c r="F13" i="1"/>
  <c r="F14" i="1"/>
  <c r="F15" i="1"/>
  <c r="F16" i="1"/>
  <c r="F17" i="1"/>
  <c r="F18" i="1"/>
  <c r="F19" i="1"/>
  <c r="F20" i="1"/>
  <c r="F21" i="1"/>
  <c r="E22" i="1" l="1"/>
</calcChain>
</file>

<file path=xl/sharedStrings.xml><?xml version="1.0" encoding="utf-8"?>
<sst xmlns="http://schemas.openxmlformats.org/spreadsheetml/2006/main" count="42" uniqueCount="34">
  <si>
    <t>Základné údaje uchádzača:</t>
  </si>
  <si>
    <t>Obchodné meno:</t>
  </si>
  <si>
    <t>Adresa sídla:</t>
  </si>
  <si>
    <t>IČO:</t>
  </si>
  <si>
    <t>Kontaktná osoba:</t>
  </si>
  <si>
    <t>Platca DPH áno/nie:</t>
  </si>
  <si>
    <t>Ak uchádzač nie je platcom DPH, uvedie túto skutočnosť ako súčasť tohto návrhu.</t>
  </si>
  <si>
    <t>––––––––––––––––––––––––––––––––––––––––––––––––</t>
  </si>
  <si>
    <t>Meno, priezvisko a podpis oprávneného zástupcu uchádzača</t>
  </si>
  <si>
    <r>
      <t xml:space="preserve">Cena predmetu zákazky sa uvedie na základe vlastných výpočtov, pričom </t>
    </r>
    <r>
      <rPr>
        <b/>
        <sz val="12"/>
        <color indexed="8"/>
        <rFont val="Times New Roman"/>
        <family val="1"/>
        <charset val="238"/>
      </rPr>
      <t xml:space="preserve">cena musí zahŕňať </t>
    </r>
    <r>
      <rPr>
        <b/>
        <u/>
        <sz val="12"/>
        <color indexed="8"/>
        <rFont val="Times New Roman"/>
        <family val="1"/>
        <charset val="238"/>
      </rPr>
      <t>všetky náklady</t>
    </r>
    <r>
      <rPr>
        <sz val="12"/>
        <color indexed="8"/>
        <rFont val="Times New Roman"/>
        <family val="1"/>
        <charset val="238"/>
      </rPr>
      <t xml:space="preserve"> spojené s požadovaným predmetom zákazky.</t>
    </r>
  </si>
  <si>
    <t xml:space="preserve">Názov položky: </t>
  </si>
  <si>
    <t>Jednotková cena v € bez DPH</t>
  </si>
  <si>
    <t>Cena spolu v € s DPH</t>
  </si>
  <si>
    <t>Cena spolu v  € bez DPH</t>
  </si>
  <si>
    <t>CENA SPOLU V €  BEZ DPH ZA  CELÚ ZÁKAZKU:</t>
  </si>
  <si>
    <t>MJ</t>
  </si>
  <si>
    <t>P.č.</t>
  </si>
  <si>
    <t xml:space="preserve">V.........................................                   dňa   ..............................   2021 </t>
  </si>
  <si>
    <t>Počet jednotiek</t>
  </si>
  <si>
    <t>IT Analytik (Analýza a dizajn)</t>
  </si>
  <si>
    <t>IT architekt (Analýza a dizajn)</t>
  </si>
  <si>
    <t>IT/IS konzultant (Implementácia)</t>
  </si>
  <si>
    <t>IT programátor/vývojár (Implementácia)</t>
  </si>
  <si>
    <t>Špecialista pre infraštruktúry (Implementácia)</t>
  </si>
  <si>
    <t>Školiteľ pre IT systémy (Implementácia)</t>
  </si>
  <si>
    <t>IT tester (Testovanie)</t>
  </si>
  <si>
    <t>Integrácia na IS Mesta Košice</t>
  </si>
  <si>
    <t>Integrácia na ostatné systémy v podmienkach DPMK</t>
  </si>
  <si>
    <t>Technická podpora a údržba systému po dobu 4 mesiacov od ostrej prevádzky</t>
  </si>
  <si>
    <t>MD</t>
  </si>
  <si>
    <t>Poznámka: MD=človekodeň (8 hod)</t>
  </si>
  <si>
    <t>Kontaktný mail, kontaktné tel číslo:</t>
  </si>
  <si>
    <t>súbor</t>
  </si>
  <si>
    <t>Uchádzač prehlasuje, že porozumel obsahu súťažných podkladov, súhlasí s podmienkami súťaže určenými obstarávateľom a súhlasí s obsahom návrhu zmluvy.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</si>
</sst>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_€"/>
  </numFmts>
  <fonts count="11" x14ac:knownFonts="1"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6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6" fillId="3" borderId="6" applyNumberFormat="0" applyFont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horizontal="justify" vertical="center" wrapText="1" shrinkToFit="1"/>
    </xf>
    <xf numFmtId="0" fontId="0" fillId="0" borderId="0" xfId="0" applyAlignment="1">
      <alignment wrapText="1" shrinkToFit="1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6" xfId="1" applyFont="1" applyFill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0" xfId="0" applyFont="1" applyFill="1" applyAlignment="1">
      <alignment horizontal="justify" vertical="center" wrapText="1" shrinkToFi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/>
    <xf numFmtId="0" fontId="1" fillId="0" borderId="1" xfId="0" applyFont="1" applyBorder="1" applyAlignment="1">
      <alignment wrapText="1"/>
    </xf>
    <xf numFmtId="0" fontId="9" fillId="0" borderId="0" xfId="0" applyFont="1" applyFill="1" applyAlignment="1">
      <alignment horizontal="justify" vertical="center" wrapText="1" shrinkToFi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/>
    <xf numFmtId="0" fontId="8" fillId="0" borderId="0" xfId="0" applyFont="1" applyFill="1" applyAlignment="1">
      <alignment horizontal="justify" vertical="center" wrapText="1" shrinkToFi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/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1" xfId="0" applyFont="1" applyBorder="1" applyAlignment="1">
      <alignment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65" fontId="7" fillId="0" borderId="2" xfId="0" applyNumberFormat="1" applyFont="1" applyBorder="1" applyAlignment="1">
      <alignment horizontal="center" vertical="center"/>
    </xf>
    <xf numFmtId="0" fontId="5" fillId="4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</cellXfs>
  <cellStyles count="2">
    <cellStyle name="Normálne" xfId="0" builtinId="0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view="pageLayout" topLeftCell="A4" zoomScale="85" zoomScaleNormal="100" zoomScalePageLayoutView="85" workbookViewId="0">
      <selection activeCell="E22" sqref="E22:F22"/>
    </sheetView>
  </sheetViews>
  <sheetFormatPr defaultRowHeight="15" x14ac:dyDescent="0.25"/>
  <cols>
    <col min="1" max="1" width="4.140625" style="9" customWidth="1"/>
    <col min="2" max="2" width="44.140625" customWidth="1"/>
    <col min="3" max="3" width="6.140625" style="9" customWidth="1"/>
    <col min="4" max="4" width="7.28515625" customWidth="1"/>
    <col min="5" max="5" width="11.28515625" customWidth="1"/>
    <col min="6" max="6" width="9.7109375" customWidth="1"/>
    <col min="7" max="7" width="9.28515625" customWidth="1"/>
  </cols>
  <sheetData>
    <row r="1" spans="1:7" ht="15.75" x14ac:dyDescent="0.25">
      <c r="B1" s="2" t="s">
        <v>0</v>
      </c>
      <c r="C1" s="6"/>
      <c r="D1" s="2"/>
    </row>
    <row r="2" spans="1:7" ht="17.100000000000001" customHeight="1" x14ac:dyDescent="0.25">
      <c r="B2" s="5" t="s">
        <v>1</v>
      </c>
      <c r="C2" s="26"/>
      <c r="D2" s="27"/>
      <c r="E2" s="27"/>
      <c r="F2" s="27"/>
      <c r="G2" s="28"/>
    </row>
    <row r="3" spans="1:7" ht="17.100000000000001" customHeight="1" x14ac:dyDescent="0.25">
      <c r="B3" s="5" t="s">
        <v>2</v>
      </c>
      <c r="C3" s="26"/>
      <c r="D3" s="27"/>
      <c r="E3" s="27"/>
      <c r="F3" s="27"/>
      <c r="G3" s="28"/>
    </row>
    <row r="4" spans="1:7" ht="17.100000000000001" customHeight="1" x14ac:dyDescent="0.25">
      <c r="B4" s="5" t="s">
        <v>3</v>
      </c>
      <c r="C4" s="26"/>
      <c r="D4" s="27"/>
      <c r="E4" s="27"/>
      <c r="F4" s="27"/>
      <c r="G4" s="28"/>
    </row>
    <row r="5" spans="1:7" ht="17.100000000000001" customHeight="1" x14ac:dyDescent="0.25">
      <c r="B5" s="5" t="s">
        <v>4</v>
      </c>
      <c r="C5" s="26"/>
      <c r="D5" s="27"/>
      <c r="E5" s="27"/>
      <c r="F5" s="27"/>
      <c r="G5" s="28"/>
    </row>
    <row r="6" spans="1:7" ht="17.100000000000001" customHeight="1" x14ac:dyDescent="0.25">
      <c r="B6" s="5" t="s">
        <v>31</v>
      </c>
      <c r="C6" s="26"/>
      <c r="D6" s="27"/>
      <c r="E6" s="27"/>
      <c r="F6" s="27"/>
      <c r="G6" s="28"/>
    </row>
    <row r="7" spans="1:7" ht="17.100000000000001" customHeight="1" x14ac:dyDescent="0.25">
      <c r="B7" s="5" t="s">
        <v>5</v>
      </c>
      <c r="C7" s="26"/>
      <c r="D7" s="27"/>
      <c r="E7" s="27"/>
      <c r="F7" s="27"/>
      <c r="G7" s="28"/>
    </row>
    <row r="8" spans="1:7" ht="15.75" x14ac:dyDescent="0.25">
      <c r="B8" s="1" t="s">
        <v>6</v>
      </c>
      <c r="C8" s="7"/>
      <c r="D8" s="1"/>
    </row>
    <row r="10" spans="1:7" ht="30.75" customHeight="1" x14ac:dyDescent="0.25">
      <c r="B10" s="32" t="s">
        <v>9</v>
      </c>
      <c r="C10" s="32"/>
      <c r="D10" s="32"/>
      <c r="E10" s="32"/>
      <c r="F10" s="33"/>
      <c r="G10" s="33"/>
    </row>
    <row r="11" spans="1:7" ht="60" customHeight="1" x14ac:dyDescent="0.25">
      <c r="A11" s="18" t="s">
        <v>16</v>
      </c>
      <c r="B11" s="13" t="s">
        <v>10</v>
      </c>
      <c r="C11" s="12" t="s">
        <v>15</v>
      </c>
      <c r="D11" s="10" t="s">
        <v>18</v>
      </c>
      <c r="E11" s="10" t="s">
        <v>11</v>
      </c>
      <c r="F11" s="15" t="s">
        <v>13</v>
      </c>
      <c r="G11" s="11" t="s">
        <v>12</v>
      </c>
    </row>
    <row r="12" spans="1:7" ht="19.7" customHeight="1" x14ac:dyDescent="0.25">
      <c r="A12" s="19">
        <v>1</v>
      </c>
      <c r="B12" s="23" t="s">
        <v>19</v>
      </c>
      <c r="C12" s="25" t="s">
        <v>29</v>
      </c>
      <c r="D12" s="25">
        <v>75</v>
      </c>
      <c r="E12" s="16"/>
      <c r="F12" s="17">
        <f t="shared" ref="F12:F21" si="0">D12*E12</f>
        <v>0</v>
      </c>
      <c r="G12" s="16">
        <f>F12*20%+F12</f>
        <v>0</v>
      </c>
    </row>
    <row r="13" spans="1:7" ht="19.7" customHeight="1" x14ac:dyDescent="0.25">
      <c r="A13" s="19">
        <v>2</v>
      </c>
      <c r="B13" s="23" t="s">
        <v>20</v>
      </c>
      <c r="C13" s="25" t="s">
        <v>29</v>
      </c>
      <c r="D13" s="25">
        <v>15</v>
      </c>
      <c r="E13" s="16"/>
      <c r="F13" s="17">
        <f t="shared" si="0"/>
        <v>0</v>
      </c>
      <c r="G13" s="16">
        <f t="shared" ref="G13:G21" si="1">F13*20%+F13</f>
        <v>0</v>
      </c>
    </row>
    <row r="14" spans="1:7" ht="19.7" customHeight="1" x14ac:dyDescent="0.25">
      <c r="A14" s="19">
        <v>3</v>
      </c>
      <c r="B14" s="23" t="s">
        <v>21</v>
      </c>
      <c r="C14" s="25" t="s">
        <v>29</v>
      </c>
      <c r="D14" s="25">
        <v>75</v>
      </c>
      <c r="E14" s="16"/>
      <c r="F14" s="17">
        <f t="shared" si="0"/>
        <v>0</v>
      </c>
      <c r="G14" s="16">
        <f t="shared" si="1"/>
        <v>0</v>
      </c>
    </row>
    <row r="15" spans="1:7" ht="19.7" customHeight="1" x14ac:dyDescent="0.25">
      <c r="A15" s="19">
        <v>4</v>
      </c>
      <c r="B15" s="23" t="s">
        <v>22</v>
      </c>
      <c r="C15" s="25" t="s">
        <v>29</v>
      </c>
      <c r="D15" s="25">
        <v>85</v>
      </c>
      <c r="E15" s="16"/>
      <c r="F15" s="17">
        <f t="shared" si="0"/>
        <v>0</v>
      </c>
      <c r="G15" s="16">
        <f t="shared" si="1"/>
        <v>0</v>
      </c>
    </row>
    <row r="16" spans="1:7" ht="30" customHeight="1" x14ac:dyDescent="0.25">
      <c r="A16" s="19">
        <v>5</v>
      </c>
      <c r="B16" s="34" t="s">
        <v>23</v>
      </c>
      <c r="C16" s="25" t="s">
        <v>29</v>
      </c>
      <c r="D16" s="25">
        <v>85</v>
      </c>
      <c r="E16" s="16"/>
      <c r="F16" s="17">
        <f t="shared" si="0"/>
        <v>0</v>
      </c>
      <c r="G16" s="16">
        <f t="shared" si="1"/>
        <v>0</v>
      </c>
    </row>
    <row r="17" spans="1:7" ht="19.7" customHeight="1" x14ac:dyDescent="0.25">
      <c r="A17" s="19">
        <v>6</v>
      </c>
      <c r="B17" s="23" t="s">
        <v>24</v>
      </c>
      <c r="C17" s="25" t="s">
        <v>29</v>
      </c>
      <c r="D17" s="25">
        <v>30</v>
      </c>
      <c r="E17" s="16"/>
      <c r="F17" s="17">
        <f t="shared" si="0"/>
        <v>0</v>
      </c>
      <c r="G17" s="16">
        <f t="shared" si="1"/>
        <v>0</v>
      </c>
    </row>
    <row r="18" spans="1:7" ht="19.7" customHeight="1" x14ac:dyDescent="0.25">
      <c r="A18" s="19">
        <v>7</v>
      </c>
      <c r="B18" s="23" t="s">
        <v>25</v>
      </c>
      <c r="C18" s="25" t="s">
        <v>29</v>
      </c>
      <c r="D18" s="25">
        <v>80</v>
      </c>
      <c r="E18" s="16"/>
      <c r="F18" s="17">
        <f t="shared" si="0"/>
        <v>0</v>
      </c>
      <c r="G18" s="16">
        <f t="shared" si="1"/>
        <v>0</v>
      </c>
    </row>
    <row r="19" spans="1:7" ht="19.7" customHeight="1" x14ac:dyDescent="0.25">
      <c r="A19" s="19">
        <v>8</v>
      </c>
      <c r="B19" s="23" t="s">
        <v>26</v>
      </c>
      <c r="C19" s="25" t="s">
        <v>29</v>
      </c>
      <c r="D19" s="25">
        <v>25</v>
      </c>
      <c r="E19" s="16"/>
      <c r="F19" s="17">
        <f t="shared" si="0"/>
        <v>0</v>
      </c>
      <c r="G19" s="16">
        <f t="shared" si="1"/>
        <v>0</v>
      </c>
    </row>
    <row r="20" spans="1:7" ht="33.75" customHeight="1" x14ac:dyDescent="0.25">
      <c r="A20" s="19">
        <v>9</v>
      </c>
      <c r="B20" s="23" t="s">
        <v>27</v>
      </c>
      <c r="C20" s="25" t="s">
        <v>29</v>
      </c>
      <c r="D20" s="25">
        <v>75</v>
      </c>
      <c r="E20" s="16"/>
      <c r="F20" s="17">
        <f t="shared" si="0"/>
        <v>0</v>
      </c>
      <c r="G20" s="16">
        <f t="shared" si="1"/>
        <v>0</v>
      </c>
    </row>
    <row r="21" spans="1:7" ht="38.25" customHeight="1" x14ac:dyDescent="0.25">
      <c r="A21" s="19">
        <v>10</v>
      </c>
      <c r="B21" s="36" t="s">
        <v>28</v>
      </c>
      <c r="C21" s="37" t="s">
        <v>32</v>
      </c>
      <c r="D21" s="37">
        <v>1</v>
      </c>
      <c r="E21" s="38"/>
      <c r="F21" s="17">
        <f t="shared" si="0"/>
        <v>0</v>
      </c>
      <c r="G21" s="16">
        <f t="shared" si="1"/>
        <v>0</v>
      </c>
    </row>
    <row r="22" spans="1:7" ht="27" customHeight="1" x14ac:dyDescent="0.25">
      <c r="A22" s="14"/>
      <c r="B22" s="39" t="s">
        <v>14</v>
      </c>
      <c r="C22" s="40"/>
      <c r="D22" s="41"/>
      <c r="E22" s="42">
        <f>SUM(F12:F21)</f>
        <v>0</v>
      </c>
      <c r="F22" s="43"/>
      <c r="G22" s="35">
        <f>SUM(G12:G21)</f>
        <v>0</v>
      </c>
    </row>
    <row r="23" spans="1:7" ht="52.5" customHeight="1" x14ac:dyDescent="0.25">
      <c r="A23" s="14"/>
      <c r="B23" s="29" t="s">
        <v>33</v>
      </c>
      <c r="C23" s="29"/>
      <c r="D23" s="29"/>
      <c r="E23" s="29"/>
      <c r="F23" s="30"/>
      <c r="G23" s="31"/>
    </row>
    <row r="24" spans="1:7" ht="36" customHeight="1" x14ac:dyDescent="0.25">
      <c r="A24" s="14"/>
      <c r="B24" s="24" t="s">
        <v>30</v>
      </c>
      <c r="C24" s="20"/>
      <c r="D24" s="20"/>
      <c r="E24" s="20"/>
      <c r="F24" s="21"/>
      <c r="G24" s="22"/>
    </row>
    <row r="25" spans="1:7" ht="36" customHeight="1" x14ac:dyDescent="0.25">
      <c r="A25" s="14"/>
      <c r="B25" s="20"/>
      <c r="C25" s="20"/>
      <c r="D25" s="20"/>
      <c r="E25" s="20"/>
      <c r="F25" s="21"/>
      <c r="G25" s="22"/>
    </row>
    <row r="26" spans="1:7" ht="17.100000000000001" customHeight="1" x14ac:dyDescent="0.25">
      <c r="B26" s="3"/>
      <c r="C26" s="8"/>
      <c r="D26" s="3"/>
      <c r="E26" s="4"/>
    </row>
    <row r="27" spans="1:7" ht="17.100000000000001" customHeight="1" x14ac:dyDescent="0.25">
      <c r="B27" s="1" t="s">
        <v>17</v>
      </c>
      <c r="C27" s="7"/>
      <c r="D27" s="1"/>
      <c r="E27" s="1"/>
    </row>
    <row r="28" spans="1:7" ht="17.100000000000001" customHeight="1" x14ac:dyDescent="0.25">
      <c r="B28" s="1"/>
      <c r="C28" s="7"/>
      <c r="D28" s="1"/>
      <c r="E28" s="1"/>
    </row>
    <row r="29" spans="1:7" ht="17.100000000000001" customHeight="1" x14ac:dyDescent="0.25">
      <c r="B29" s="1"/>
      <c r="C29" s="7"/>
      <c r="D29" s="1"/>
      <c r="E29" s="1"/>
    </row>
    <row r="30" spans="1:7" ht="17.100000000000001" customHeight="1" x14ac:dyDescent="0.25">
      <c r="B30" t="s">
        <v>7</v>
      </c>
    </row>
    <row r="31" spans="1:7" ht="17.100000000000001" customHeight="1" x14ac:dyDescent="0.25">
      <c r="B31" s="1" t="s">
        <v>8</v>
      </c>
      <c r="C31" s="7"/>
      <c r="D31" s="1"/>
      <c r="E31" s="1"/>
    </row>
    <row r="32" spans="1:7" ht="17.100000000000001" customHeight="1" x14ac:dyDescent="0.25"/>
    <row r="36" ht="21.75" customHeight="1" x14ac:dyDescent="0.25"/>
    <row r="41" ht="62.25" customHeight="1" x14ac:dyDescent="0.25"/>
    <row r="42" ht="15" customHeight="1" x14ac:dyDescent="0.25"/>
    <row r="44" ht="17.25" customHeight="1" x14ac:dyDescent="0.25"/>
    <row r="45" ht="17.25" customHeight="1" x14ac:dyDescent="0.25"/>
    <row r="46" ht="33.75" customHeight="1" x14ac:dyDescent="0.25"/>
    <row r="47" ht="21.75" customHeight="1" x14ac:dyDescent="0.25"/>
    <row r="51" ht="62.25" customHeight="1" x14ac:dyDescent="0.25"/>
    <row r="55" ht="30" customHeight="1" x14ac:dyDescent="0.25"/>
    <row r="56" ht="23.25" customHeight="1" x14ac:dyDescent="0.25"/>
    <row r="62" ht="33" customHeight="1" x14ac:dyDescent="0.25"/>
    <row r="64" ht="35.25" customHeight="1" x14ac:dyDescent="0.25"/>
    <row r="65" ht="15.75" customHeight="1" x14ac:dyDescent="0.25"/>
  </sheetData>
  <mergeCells count="10">
    <mergeCell ref="C2:G2"/>
    <mergeCell ref="C3:G3"/>
    <mergeCell ref="C4:G4"/>
    <mergeCell ref="C5:G5"/>
    <mergeCell ref="B23:G23"/>
    <mergeCell ref="B10:G10"/>
    <mergeCell ref="C6:G6"/>
    <mergeCell ref="C7:G7"/>
    <mergeCell ref="E22:F22"/>
    <mergeCell ref="B22:D22"/>
  </mergeCells>
  <phoneticPr fontId="0" type="noConversion"/>
  <conditionalFormatting sqref="F11">
    <cfRule type="colorScale" priority="5">
      <colorScale>
        <cfvo type="min"/>
        <cfvo type="max"/>
        <color rgb="FF63BE7B"/>
        <color rgb="FFFFEF9C"/>
      </colorScale>
    </cfRule>
  </conditionalFormatting>
  <pageMargins left="0.51181102362204722" right="0.51181102362204722" top="0.94488188976377963" bottom="0.55118110236220474" header="0.31496062992125984" footer="0.31496062992125984"/>
  <pageSetup paperSize="9" orientation="portrait" r:id="rId1"/>
  <headerFooter>
    <oddHeader xml:space="preserve">&amp;L&amp;"Times New Roman,Tučné"&amp;12Príloha č.1:  &amp;"Times New Roman,Normálne"Návrh na plnenie kritérií
pre zákazku "&amp;"Times New Roman,Tučné"Implementácia ekonomicko - informačného systému HELIOS GREEN/NEPHRITE" &amp;"Times New Roman,Normálne"
</oddHead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Tóthová</dc:creator>
  <cp:lastModifiedBy>Alena Tóthová</cp:lastModifiedBy>
  <cp:lastPrinted>2021-04-06T09:29:09Z</cp:lastPrinted>
  <dcterms:created xsi:type="dcterms:W3CDTF">2017-11-07T09:49:09Z</dcterms:created>
  <dcterms:modified xsi:type="dcterms:W3CDTF">2021-06-04T07:38:31Z</dcterms:modified>
</cp:coreProperties>
</file>