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20" windowWidth="29040" windowHeight="15840" firstSheet="1" activeTab="1"/>
  </bookViews>
  <sheets>
    <sheet name="1. Spasmolytiká" sheetId="1" r:id="rId1"/>
    <sheet name="Lieky č. 8032019" sheetId="4" r:id="rId2"/>
    <sheet name="Hárok1" sheetId="5" r:id="rId3"/>
  </sheets>
  <definedNames>
    <definedName name="_xlnm.Print_Titles" localSheetId="1">'Lieky č. 8032019'!$9:$10</definedName>
  </definedNames>
  <calcPr calcId="125725"/>
</workbook>
</file>

<file path=xl/calcChain.xml><?xml version="1.0" encoding="utf-8"?>
<calcChain xmlns="http://schemas.openxmlformats.org/spreadsheetml/2006/main">
  <c r="A41" i="5"/>
</calcChain>
</file>

<file path=xl/sharedStrings.xml><?xml version="1.0" encoding="utf-8"?>
<sst xmlns="http://schemas.openxmlformats.org/spreadsheetml/2006/main" count="494" uniqueCount="256">
  <si>
    <t>ATC skupina</t>
  </si>
  <si>
    <t>Cesta podania</t>
  </si>
  <si>
    <t>Časť č.</t>
  </si>
  <si>
    <t>Lieková forma</t>
  </si>
  <si>
    <t>Názov účinnnej  látky, koncentrácia</t>
  </si>
  <si>
    <t>tbl</t>
  </si>
  <si>
    <t>Predpokladané množstvo za 2 roky</t>
  </si>
  <si>
    <t>1.</t>
  </si>
  <si>
    <t>2.</t>
  </si>
  <si>
    <t>3</t>
  </si>
  <si>
    <t>4</t>
  </si>
  <si>
    <t>amp</t>
  </si>
  <si>
    <t>perorálne</t>
  </si>
  <si>
    <t>supp</t>
  </si>
  <si>
    <t>Opis predmetu zákazka do SP - SPASMOLYTIKÁ - Svalová relaxancia</t>
  </si>
  <si>
    <t>Mesalazín tbl 500mg enterosolventné</t>
  </si>
  <si>
    <t xml:space="preserve">Metamizol+pitofenón+fenpiverín tbl </t>
  </si>
  <si>
    <t>Metamizol+pitofenón  gtt 25ml</t>
  </si>
  <si>
    <t>Metamizol+pitofenón+fenpiverín inj</t>
  </si>
  <si>
    <t>Paracetamol+kodeín+pitofenón+fennpiverín supp</t>
  </si>
  <si>
    <t>Butylskopolamín inj 20mg/1ml</t>
  </si>
  <si>
    <t>A07EC02</t>
  </si>
  <si>
    <t>A03DA02</t>
  </si>
  <si>
    <t>A03EA</t>
  </si>
  <si>
    <t>A03BB01</t>
  </si>
  <si>
    <t>500mg</t>
  </si>
  <si>
    <t>500mg/5,25mg/0,1mg/   1 tbl</t>
  </si>
  <si>
    <t>500mg/5mg/    1 ml</t>
  </si>
  <si>
    <t>2500mg/10mg/0,1mg/v 5 ml</t>
  </si>
  <si>
    <t>500mg/19,2mg/10,5mg/0,1mg/   1 supp</t>
  </si>
  <si>
    <t>20mg/ 1ml</t>
  </si>
  <si>
    <t>intravenózne   intramuskulárne</t>
  </si>
  <si>
    <t>rectálne</t>
  </si>
  <si>
    <t>5 320 tbl</t>
  </si>
  <si>
    <t>1 080 tbl</t>
  </si>
  <si>
    <t>21 162 amp</t>
  </si>
  <si>
    <t>1 970 supp</t>
  </si>
  <si>
    <t>12 110 amp</t>
  </si>
  <si>
    <t>gtt</t>
  </si>
  <si>
    <r>
      <t xml:space="preserve">m. j.       </t>
    </r>
    <r>
      <rPr>
        <b/>
        <i/>
        <sz val="10"/>
        <color indexed="8"/>
        <rFont val="Times New Roman"/>
        <family val="1"/>
        <charset val="238"/>
      </rPr>
      <t>(veľkosť dávky)</t>
    </r>
  </si>
  <si>
    <t>1 942 lag</t>
  </si>
  <si>
    <t xml:space="preserve">Časť č. </t>
  </si>
  <si>
    <t>Názov účinnej látky, koncentrácia</t>
  </si>
  <si>
    <t>parenterálne</t>
  </si>
  <si>
    <t>cps</t>
  </si>
  <si>
    <t>Celková predpokladaná cena za liek v EUR bez DPH                                    (za 24 mes.)</t>
  </si>
  <si>
    <t>5</t>
  </si>
  <si>
    <t>6</t>
  </si>
  <si>
    <t>7</t>
  </si>
  <si>
    <t>9</t>
  </si>
  <si>
    <t xml:space="preserve">Síran železnatý 100mg + kyselina L-askorbová 60 mg tbl flm </t>
  </si>
  <si>
    <t>Kyselina listová tbl obd 10 mg</t>
  </si>
  <si>
    <t>Hydroxid železitý 50mg/ml   gto por 30ml</t>
  </si>
  <si>
    <t>SOLI a IONY NA PERORÁLNU A PARENTERÁLNU APLIKÁCIU</t>
  </si>
  <si>
    <t>Chlorid draselný 7,5% sol inj 10 ml,   75 mg/1 ml</t>
  </si>
  <si>
    <t xml:space="preserve">Chlorid draselný cps pld 600 mg s predĺženým uvoľňovaním </t>
  </si>
  <si>
    <t>Chlorid draselný tbl ent 500 mg</t>
  </si>
  <si>
    <t>Kombinácie elektrolytov con inf 10 ml ( v 1ml: Tetrahydrát chloridu železnatého 695,8 µg, Chlorid zinočnatý 681,5 µg, Tetrahydrát chloridu manganatého 197,9 µg, Dihydrát chloridu meďnatého 204,6 µg, Hexahydrát chloridu chromitého 5,3µg, Pentahydrát selenanu sodného 7,89 µg, Dihydrát molybdenanu sodného 2,42 µg, Jodid draselný 16,6 µg, Fluorid sodný 126,0 µg)</t>
  </si>
  <si>
    <t>Uhličitan vápenatý  tbl eff 500 mg</t>
  </si>
  <si>
    <t>Dihydrat chloridu  vápenatého sol por  100 ml, 87,2mg/1 ml</t>
  </si>
  <si>
    <t>VAZODILATANCIA - Liečivá pre srdcovocievny systém</t>
  </si>
  <si>
    <t>Pentoxyfilinum tbl plg 400 mg</t>
  </si>
  <si>
    <t>Naftidrofuryl tbl plg 100 mg</t>
  </si>
  <si>
    <t>Vinpocetinum tbl 5 mg</t>
  </si>
  <si>
    <t>Trimetazidinum tbl mod/ tbl flm/ tbl plg  35 mg</t>
  </si>
  <si>
    <t>Nimodipinum tbl flm  30 mg</t>
  </si>
  <si>
    <t>Amlodipínum tbl 5 mg</t>
  </si>
  <si>
    <t>Amlodipínum tbl 10mg</t>
  </si>
  <si>
    <t>Verapamilum  tbl plg 240 mg</t>
  </si>
  <si>
    <t>Felodipínum tbl plg 5 mg</t>
  </si>
  <si>
    <t>Betahistíniumdichlorid tbl 24 mg</t>
  </si>
  <si>
    <t>Betahistíniumdichlorid tbl 8 mg</t>
  </si>
  <si>
    <t>Betahistíniumdichlorid tbl 16 mg</t>
  </si>
  <si>
    <t>Lacidipínum tbl flm 4 mg</t>
  </si>
  <si>
    <t>Molsidomínum tbl 2 mg</t>
  </si>
  <si>
    <t>Molsidomínum tbl 4 mg</t>
  </si>
  <si>
    <t>Molsidomínum tbl plg 8 mg</t>
  </si>
  <si>
    <t>Glyceroltrinitrát  tbl slg 0,5 mg</t>
  </si>
  <si>
    <t>Etofylín 160mg + monohydrát teofylínu 40mg sol inj 2 ml</t>
  </si>
  <si>
    <t>HYPOTENZÍVA - Antihyrtenzíva</t>
  </si>
  <si>
    <t>Urapidilum cps pld 60 mg</t>
  </si>
  <si>
    <t>Urapidilum cps pld 30 mg</t>
  </si>
  <si>
    <t>Perindoprilum argininum tbl flm 5 mg</t>
  </si>
  <si>
    <t>Telmisartanum tbl/ tbl flm 80 mg</t>
  </si>
  <si>
    <t>Telmisartanum tbl/ tbl flm 40 mg</t>
  </si>
  <si>
    <t>Trandolaprilum cps dur/ cps 4 mg</t>
  </si>
  <si>
    <t>Trandolaprilum cps dur/ cps 2 mg</t>
  </si>
  <si>
    <t>Trandolaprilum cps 0,5 mg</t>
  </si>
  <si>
    <t>Nitrendipinum tbl 20 mg</t>
  </si>
  <si>
    <t>Ramiprilum tbl 2,5 mg</t>
  </si>
  <si>
    <t>Ramiprilum tbl 5 mg</t>
  </si>
  <si>
    <t>Methyldopum tbl 250 mg</t>
  </si>
  <si>
    <t>Valsartanum tbl flm 80 mg</t>
  </si>
  <si>
    <t>Valsartanum tbl flm 160 mg</t>
  </si>
  <si>
    <t>Rilmenidinum tbl 1 mg</t>
  </si>
  <si>
    <t>Moxonidinum tbl flm 0,3 mg</t>
  </si>
  <si>
    <t>Moxonidinum tbl flm 0,4 mg</t>
  </si>
  <si>
    <t>Moxonidinum tbl flm 0,2 mg</t>
  </si>
  <si>
    <t>Kaptoprilum tbl 25 mg</t>
  </si>
  <si>
    <t>Kaptoprilum tbl 12,5 mg</t>
  </si>
  <si>
    <t>Irbesartanum tbl flm/ tbl 150 mg</t>
  </si>
  <si>
    <t>Irbesartanum tbl flm/ tbl 300 mg</t>
  </si>
  <si>
    <t>Betaxololum tbl flm/ tbl 20 mg</t>
  </si>
  <si>
    <t>Metoprololi tartras tbl mod/ tbl plg 50 mg</t>
  </si>
  <si>
    <t>Metoprololi tartras tbl mod/ tbl plg 25 mg</t>
  </si>
  <si>
    <t>Indapamidum cps dur 2,5 mg</t>
  </si>
  <si>
    <t>Indapamidum tbl plg 1,5 mg</t>
  </si>
  <si>
    <t>Bisoprololiumfumaratum, hydrochlorotiazidum tbl flm/ tbl 5 mg/ 6,25 mg</t>
  </si>
  <si>
    <t>Bisoprololiumfumaratum, hydrochlorotiazidum tbl flm/ tbl 2,5 mg/ 6,25 mg</t>
  </si>
  <si>
    <t>Losartanum tbl flm 50mg</t>
  </si>
  <si>
    <t>Nebivololum tbl 5 mg</t>
  </si>
  <si>
    <t>Kandesartan cilexetil tbl 16 mg</t>
  </si>
  <si>
    <t>Lizinoprilum tbl 5 mg</t>
  </si>
  <si>
    <t>Lizinoprilum tbl 10 mg</t>
  </si>
  <si>
    <t>B03AC</t>
  </si>
  <si>
    <t>B03AE10</t>
  </si>
  <si>
    <t>B03BB01</t>
  </si>
  <si>
    <t>B03AB05</t>
  </si>
  <si>
    <t>A12AA07</t>
  </si>
  <si>
    <t>A12CC02</t>
  </si>
  <si>
    <t>A12BA01</t>
  </si>
  <si>
    <t>B05XA30</t>
  </si>
  <si>
    <t>B05BB01</t>
  </si>
  <si>
    <t>A12AA04</t>
  </si>
  <si>
    <t>N06BX18</t>
  </si>
  <si>
    <t>C04AD03</t>
  </si>
  <si>
    <t>C08CA06</t>
  </si>
  <si>
    <t>C01DA08</t>
  </si>
  <si>
    <t>C01EA01</t>
  </si>
  <si>
    <t>C04AX21</t>
  </si>
  <si>
    <t>C01EB15</t>
  </si>
  <si>
    <t>C08CA01</t>
  </si>
  <si>
    <t>C08DA01</t>
  </si>
  <si>
    <t>C08CA02</t>
  </si>
  <si>
    <t>N07CA01</t>
  </si>
  <si>
    <t>C01DA14</t>
  </si>
  <si>
    <t>C08CA09</t>
  </si>
  <si>
    <t>C01DX12</t>
  </si>
  <si>
    <t>C01DA02</t>
  </si>
  <si>
    <t>C04AD</t>
  </si>
  <si>
    <t>C02CA06</t>
  </si>
  <si>
    <t>C09AA04</t>
  </si>
  <si>
    <t>C09CA07</t>
  </si>
  <si>
    <t>C09AA10</t>
  </si>
  <si>
    <t>C08CA08</t>
  </si>
  <si>
    <t>C09AA05</t>
  </si>
  <si>
    <t>C02AB01</t>
  </si>
  <si>
    <t>C09CA03</t>
  </si>
  <si>
    <t>C02AC06</t>
  </si>
  <si>
    <t>C02AC05</t>
  </si>
  <si>
    <t>C09AA01</t>
  </si>
  <si>
    <t>C09CA04</t>
  </si>
  <si>
    <t>C07AB05</t>
  </si>
  <si>
    <t>C07AB02</t>
  </si>
  <si>
    <t>C03BA11</t>
  </si>
  <si>
    <t>C07BB07</t>
  </si>
  <si>
    <t>C09CA01</t>
  </si>
  <si>
    <t>C07AB12</t>
  </si>
  <si>
    <t>C09CA06</t>
  </si>
  <si>
    <t>C09AA03</t>
  </si>
  <si>
    <t>C02CA04</t>
  </si>
  <si>
    <t>100 mg/5 ml</t>
  </si>
  <si>
    <t>500 mg/10 ml</t>
  </si>
  <si>
    <t>50 mg/1 ml</t>
  </si>
  <si>
    <t>671 mg/ 10 ml</t>
  </si>
  <si>
    <t>10%  1 g/10 ml</t>
  </si>
  <si>
    <t>20%   2 g/10 ml</t>
  </si>
  <si>
    <t xml:space="preserve"> 7,5%               750 mg/10 ml</t>
  </si>
  <si>
    <t>amp. 10 ml</t>
  </si>
  <si>
    <t>8,72 g /100 ml</t>
  </si>
  <si>
    <t>0,1 mg/ 0,2 ml</t>
  </si>
  <si>
    <t>80 mg/10 g</t>
  </si>
  <si>
    <t>160 mg/40mg/2ml</t>
  </si>
  <si>
    <t>parenterálne (i.v.)</t>
  </si>
  <si>
    <t>parenterálne (i.v., i.m.)</t>
  </si>
  <si>
    <t>parenterálne (i.v. inf.)</t>
  </si>
  <si>
    <t>parenterálne (i.v., i.a., i.v. inf., i.,a. inf.)</t>
  </si>
  <si>
    <t>parenterálne (i.v. inf., intracisternálna instilácia)</t>
  </si>
  <si>
    <t>parenterálne (i.v., intrakoronárna aplikácia)</t>
  </si>
  <si>
    <t>parenterálne (i.v., umbilikálnou artériou do ductus arteriosus)</t>
  </si>
  <si>
    <t>sublingválne</t>
  </si>
  <si>
    <t>parenterálne (i.v., i.m., i.v. inf.)</t>
  </si>
  <si>
    <t xml:space="preserve">parenterálne (i.v., i.v. inf., inf. pumpa) </t>
  </si>
  <si>
    <t>inf</t>
  </si>
  <si>
    <t xml:space="preserve"> 10%  940 mg/10 ml</t>
  </si>
  <si>
    <t>ANTIANEMIKÁ - Antianemické prípravky</t>
  </si>
  <si>
    <t>Sacharózový komlex hydroxidu železitého  20mg/1 ml, sol inj 5ml</t>
  </si>
  <si>
    <t>50 mg železa vo forme železitej karboxymaltózy/ 1 ml  sol ijf 10 ml</t>
  </si>
  <si>
    <t xml:space="preserve"> 100 mg + 60 mg / 1 tbl</t>
  </si>
  <si>
    <t>10 mg / 1 tbl</t>
  </si>
  <si>
    <t>B05XA</t>
  </si>
  <si>
    <t>Dihydrát chloridu vápenatého  sol inj 10 ml, 67,1 mg/ml</t>
  </si>
  <si>
    <t>Síran horečnatý 10% sol inj/ sol ijf10 ml, 100 mg/1 ml</t>
  </si>
  <si>
    <t>Síran horečnatý 20% sol inj/ sol ijf  10 ml,  200mg/1 ml</t>
  </si>
  <si>
    <t>Gluconan vápenatý 10% sol inj 10 ml  94 mg/1 ml</t>
  </si>
  <si>
    <t>Tetrahydrát disodnej soli glukóza -1-fosfátu con inf 10 ml 0,3762 g/ 1ml</t>
  </si>
  <si>
    <t xml:space="preserve"> 600 mg/ 1 cps</t>
  </si>
  <si>
    <t xml:space="preserve"> 500 mg/ 1 tbl</t>
  </si>
  <si>
    <t>3,762 g /10 ml</t>
  </si>
  <si>
    <t>Vinpocetinum 5 mg/1 ml, con inf 2ml</t>
  </si>
  <si>
    <t>Pentoxifylinum  20mg/1 ml,  sol inj 5 ml</t>
  </si>
  <si>
    <t>Nimodipinum 0,2 mg/1 ml, sol inf 50 ml</t>
  </si>
  <si>
    <t>Izosorbiddinitrát 0,1%   1 mg/1 ml, sol inj 10 ml</t>
  </si>
  <si>
    <t>Alprostadil 20 uq/1 ml, con inf/ plv ifo 1 ml</t>
  </si>
  <si>
    <t>Alprostadil  0,5 mg/1 ml, con inf 0,2ml</t>
  </si>
  <si>
    <t>Izosorbidmononitrát tbl plg/ cps plg 40 mg</t>
  </si>
  <si>
    <t>Izosorbidmononitrát  tbl 20 mg</t>
  </si>
  <si>
    <t>Izosorbidmononitrát  tbl plg/ cps plg 60 mg</t>
  </si>
  <si>
    <t>Glyceroltrinitrát  8mg/1g, sol asl 10 g</t>
  </si>
  <si>
    <t>10 mg/2 ml</t>
  </si>
  <si>
    <t xml:space="preserve"> 5 mg/ 1 tbl</t>
  </si>
  <si>
    <t xml:space="preserve"> 100 mg/5 ml</t>
  </si>
  <si>
    <t xml:space="preserve"> 400 mg/ 1 tbl</t>
  </si>
  <si>
    <t xml:space="preserve"> 10 mg/ 50 ml</t>
  </si>
  <si>
    <t xml:space="preserve"> 30 mg/ 1 tbl</t>
  </si>
  <si>
    <t xml:space="preserve"> 10 mg/10 ml</t>
  </si>
  <si>
    <t xml:space="preserve"> 20 ug/ 1 ml</t>
  </si>
  <si>
    <t xml:space="preserve"> 100 mg/ 1 tbl</t>
  </si>
  <si>
    <t>35 mg/ 1 tbl</t>
  </si>
  <si>
    <t>5 mg/ 1 tbl</t>
  </si>
  <si>
    <t xml:space="preserve"> 10 mg/ 1 tbl</t>
  </si>
  <si>
    <t xml:space="preserve"> 240 mg/ 1 tbl</t>
  </si>
  <si>
    <t xml:space="preserve"> 5 mg/ 1  tbl</t>
  </si>
  <si>
    <t>24 mg/ 1 tbl</t>
  </si>
  <si>
    <t xml:space="preserve"> 8 mg/ 1 tbl</t>
  </si>
  <si>
    <t>16 mg/ 1 tbl</t>
  </si>
  <si>
    <t xml:space="preserve"> 40 mg/ 1 cps</t>
  </si>
  <si>
    <t xml:space="preserve"> 20 mg/ 1 tbl</t>
  </si>
  <si>
    <t xml:space="preserve"> 60 mg/ 1 cps</t>
  </si>
  <si>
    <t xml:space="preserve"> 4 mg/ 1 tbl</t>
  </si>
  <si>
    <t xml:space="preserve"> 2 mg/ 1 tbl</t>
  </si>
  <si>
    <t>4 mg/ 1 tbl</t>
  </si>
  <si>
    <t>8 mg/ 1 tbl</t>
  </si>
  <si>
    <t xml:space="preserve"> 0,5 mg/1 tbl</t>
  </si>
  <si>
    <t>10.</t>
  </si>
  <si>
    <t>11.</t>
  </si>
  <si>
    <t>12.</t>
  </si>
  <si>
    <t>Urapidilum 5 mg/1 ml, sol ijf/ sol inj 5 ml</t>
  </si>
  <si>
    <t>Urapidilum 5 mg/1 ml, sol ijf/ sol inj 10 ml</t>
  </si>
  <si>
    <t>Perindoprilum erbumín tbl 4 mg</t>
  </si>
  <si>
    <t>Metoprololi tartras tbl mod/ tbl plg 100 mg</t>
  </si>
  <si>
    <t>Doxozosínum tbl/ tbl mod 4mg</t>
  </si>
  <si>
    <t xml:space="preserve">tbl </t>
  </si>
  <si>
    <t>Merná jednotka (MJ)</t>
  </si>
  <si>
    <t>Množstvo účinnej látky v MJ</t>
  </si>
  <si>
    <t>Predpokladané množstvo MJ  za 2 roky</t>
  </si>
  <si>
    <t>lag</t>
  </si>
  <si>
    <t xml:space="preserve">cps </t>
  </si>
  <si>
    <t xml:space="preserve">Fakultná nemocnica s poliklinikou F. D. Roosevelta Banská Bystrica </t>
  </si>
  <si>
    <t>C- OPIS PREDMETU ZÁKAZKY</t>
  </si>
  <si>
    <t>Príloha č. 1 k SP</t>
  </si>
  <si>
    <t xml:space="preserve">Postup verejného obstarávania:                                                  </t>
  </si>
  <si>
    <t>Verejná súťaž – Nadlimitná zákazka</t>
  </si>
  <si>
    <r>
      <rPr>
        <b/>
        <sz val="10"/>
        <rFont val="Times New Roman"/>
        <family val="1"/>
        <charset val="238"/>
      </rPr>
      <t xml:space="preserve">Predmet zákazky :  </t>
    </r>
    <r>
      <rPr>
        <sz val="10"/>
        <rFont val="Times New Roman"/>
        <family val="1"/>
        <charset val="238"/>
      </rPr>
      <t xml:space="preserve">Lieky pre potreby Fakultnej nemocnice s poliklinikou F. D. Roosevelta Banská Bystrica v rozsahu ANTIANEMIKÁ, SOLI A IONY, </t>
    </r>
  </si>
  <si>
    <t xml:space="preserve">VAZODILATANCIA, HYPOTENZÍVA. </t>
  </si>
  <si>
    <t>45.</t>
  </si>
</sst>
</file>

<file path=xl/styles.xml><?xml version="1.0" encoding="utf-8"?>
<styleSheet xmlns="http://schemas.openxmlformats.org/spreadsheetml/2006/main">
  <fonts count="32">
    <font>
      <sz val="10"/>
      <name val="Arial"/>
      <charset val="238"/>
    </font>
    <font>
      <sz val="9"/>
      <color indexed="8"/>
      <name val="Candara"/>
      <family val="2"/>
      <charset val="238"/>
    </font>
    <font>
      <sz val="9"/>
      <color indexed="9"/>
      <name val="Candara"/>
      <family val="2"/>
      <charset val="238"/>
    </font>
    <font>
      <sz val="9"/>
      <color indexed="17"/>
      <name val="Candara"/>
      <family val="2"/>
      <charset val="238"/>
    </font>
    <font>
      <b/>
      <sz val="9"/>
      <color indexed="9"/>
      <name val="Candara"/>
      <family val="2"/>
      <charset val="238"/>
    </font>
    <font>
      <b/>
      <sz val="15"/>
      <color indexed="56"/>
      <name val="Candara"/>
      <family val="2"/>
      <charset val="238"/>
    </font>
    <font>
      <b/>
      <sz val="13"/>
      <color indexed="56"/>
      <name val="Candara"/>
      <family val="2"/>
      <charset val="238"/>
    </font>
    <font>
      <b/>
      <sz val="11"/>
      <color indexed="56"/>
      <name val="Candara"/>
      <family val="2"/>
      <charset val="238"/>
    </font>
    <font>
      <sz val="9"/>
      <color indexed="60"/>
      <name val="Candara"/>
      <family val="2"/>
      <charset val="238"/>
    </font>
    <font>
      <sz val="9"/>
      <color indexed="52"/>
      <name val="Candara"/>
      <family val="2"/>
      <charset val="238"/>
    </font>
    <font>
      <b/>
      <sz val="9"/>
      <color indexed="8"/>
      <name val="Candara"/>
      <family val="2"/>
      <charset val="238"/>
    </font>
    <font>
      <sz val="9"/>
      <color indexed="10"/>
      <name val="Candara"/>
      <family val="2"/>
      <charset val="238"/>
    </font>
    <font>
      <b/>
      <sz val="18"/>
      <color indexed="56"/>
      <name val="Cambria"/>
      <family val="2"/>
      <charset val="238"/>
    </font>
    <font>
      <sz val="9"/>
      <color indexed="62"/>
      <name val="Candara"/>
      <family val="2"/>
      <charset val="238"/>
    </font>
    <font>
      <b/>
      <sz val="9"/>
      <color indexed="52"/>
      <name val="Candara"/>
      <family val="2"/>
      <charset val="238"/>
    </font>
    <font>
      <b/>
      <sz val="9"/>
      <color indexed="63"/>
      <name val="Candara"/>
      <family val="2"/>
      <charset val="238"/>
    </font>
    <font>
      <i/>
      <sz val="9"/>
      <color indexed="23"/>
      <name val="Candara"/>
      <family val="2"/>
      <charset val="238"/>
    </font>
    <font>
      <sz val="9"/>
      <color indexed="20"/>
      <name val="Candara"/>
      <family val="2"/>
      <charset val="238"/>
    </font>
    <font>
      <sz val="10"/>
      <name val="Times New Roman"/>
      <family val="1"/>
      <charset val="238"/>
    </font>
    <font>
      <sz val="8"/>
      <name val="Arial"/>
      <family val="2"/>
      <charset val="238"/>
    </font>
    <font>
      <b/>
      <sz val="10"/>
      <name val="Times New Roman"/>
      <family val="1"/>
      <charset val="238"/>
    </font>
    <font>
      <sz val="10"/>
      <color indexed="8"/>
      <name val="Times New Roman"/>
      <family val="1"/>
      <charset val="238"/>
    </font>
    <font>
      <b/>
      <sz val="10"/>
      <color indexed="8"/>
      <name val="Times New Roman"/>
      <family val="1"/>
      <charset val="238"/>
    </font>
    <font>
      <b/>
      <i/>
      <sz val="10"/>
      <color indexed="8"/>
      <name val="Times New Roman"/>
      <family val="1"/>
      <charset val="238"/>
    </font>
    <font>
      <sz val="10"/>
      <color rgb="FFFF0000"/>
      <name val="Times New Roman"/>
      <family val="1"/>
      <charset val="238"/>
    </font>
    <font>
      <sz val="10"/>
      <name val="Arial"/>
      <family val="2"/>
      <charset val="238"/>
    </font>
    <font>
      <sz val="10"/>
      <color theme="1"/>
      <name val="Times New Roman"/>
      <family val="1"/>
      <charset val="238"/>
    </font>
    <font>
      <sz val="10"/>
      <color indexed="10"/>
      <name val="Times New Roman"/>
      <family val="1"/>
      <charset val="238"/>
    </font>
    <font>
      <sz val="9"/>
      <name val="Times New Roman"/>
      <family val="1"/>
      <charset val="238"/>
    </font>
    <font>
      <b/>
      <sz val="9"/>
      <name val="Times New Roman"/>
      <family val="1"/>
      <charset val="238"/>
    </font>
    <font>
      <sz val="8"/>
      <name val="Times New Roman"/>
      <family val="1"/>
      <charset val="238"/>
    </font>
    <font>
      <b/>
      <sz val="8"/>
      <name val="Times New Roman"/>
      <family val="1"/>
      <charset val="23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theme="6" tint="0.39997558519241921"/>
        <bgColor indexed="64"/>
      </patternFill>
    </fill>
    <fill>
      <patternFill patternType="solid">
        <fgColor theme="4" tint="0.79998168889431442"/>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4" borderId="0" applyNumberFormat="0" applyBorder="0" applyAlignment="0" applyProtection="0"/>
    <xf numFmtId="0" fontId="4" fillId="16" borderId="1" applyNumberFormat="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17" borderId="0" applyNumberFormat="0" applyBorder="0" applyAlignment="0" applyProtection="0"/>
    <xf numFmtId="0" fontId="1" fillId="0" borderId="0"/>
    <xf numFmtId="0" fontId="1" fillId="0" borderId="0"/>
    <xf numFmtId="0" fontId="1" fillId="18" borderId="5" applyNumberFormat="0" applyFont="0" applyAlignment="0" applyProtection="0"/>
    <xf numFmtId="0" fontId="9" fillId="0" borderId="6" applyNumberFormat="0" applyFill="0" applyAlignment="0" applyProtection="0"/>
    <xf numFmtId="0" fontId="10" fillId="0" borderId="7"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7" borderId="8" applyNumberFormat="0" applyAlignment="0" applyProtection="0"/>
    <xf numFmtId="0" fontId="14" fillId="19" borderId="8" applyNumberFormat="0" applyAlignment="0" applyProtection="0"/>
    <xf numFmtId="0" fontId="15" fillId="19" borderId="9" applyNumberFormat="0" applyAlignment="0" applyProtection="0"/>
    <xf numFmtId="0" fontId="16" fillId="0" borderId="0" applyNumberFormat="0" applyFill="0" applyBorder="0" applyAlignment="0" applyProtection="0"/>
    <xf numFmtId="0" fontId="17" fillId="3"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3" borderId="0" applyNumberFormat="0" applyBorder="0" applyAlignment="0" applyProtection="0"/>
    <xf numFmtId="0" fontId="25" fillId="0" borderId="0"/>
  </cellStyleXfs>
  <cellXfs count="104">
    <xf numFmtId="0" fontId="0" fillId="0" borderId="0" xfId="0"/>
    <xf numFmtId="0" fontId="18" fillId="0" borderId="0" xfId="0" applyFont="1"/>
    <xf numFmtId="0" fontId="21" fillId="0" borderId="10" xfId="0" applyFont="1" applyFill="1" applyBorder="1" applyAlignment="1">
      <alignment vertical="center"/>
    </xf>
    <xf numFmtId="0" fontId="21" fillId="0" borderId="10" xfId="0" applyFont="1" applyBorder="1" applyAlignment="1">
      <alignment vertical="center" wrapText="1"/>
    </xf>
    <xf numFmtId="0" fontId="18" fillId="0" borderId="10" xfId="26" applyFont="1" applyFill="1" applyBorder="1" applyAlignment="1">
      <alignment horizontal="center" vertical="center" wrapText="1"/>
    </xf>
    <xf numFmtId="0" fontId="18" fillId="0" borderId="10" xfId="0" applyFont="1" applyFill="1" applyBorder="1" applyAlignment="1">
      <alignment horizontal="center" vertical="center" wrapText="1"/>
    </xf>
    <xf numFmtId="0" fontId="21" fillId="0" borderId="11" xfId="0" applyFont="1" applyFill="1" applyBorder="1" applyAlignment="1">
      <alignment vertical="center"/>
    </xf>
    <xf numFmtId="0" fontId="18" fillId="0" borderId="11" xfId="0" applyFont="1" applyBorder="1" applyAlignment="1">
      <alignment horizontal="center" vertical="center" wrapText="1"/>
    </xf>
    <xf numFmtId="0" fontId="18" fillId="0" borderId="11" xfId="0" applyFont="1" applyFill="1" applyBorder="1" applyAlignment="1">
      <alignment horizontal="center" vertical="center" wrapText="1"/>
    </xf>
    <xf numFmtId="0" fontId="20" fillId="0" borderId="0" xfId="0" applyFont="1"/>
    <xf numFmtId="0" fontId="22" fillId="24" borderId="12" xfId="27" applyFont="1" applyFill="1" applyBorder="1" applyAlignment="1">
      <alignment horizontal="center" vertical="center" wrapText="1"/>
    </xf>
    <xf numFmtId="0" fontId="22" fillId="24" borderId="13" xfId="27" applyFont="1" applyFill="1" applyBorder="1" applyAlignment="1">
      <alignment horizontal="center" vertical="center" wrapText="1"/>
    </xf>
    <xf numFmtId="0" fontId="22" fillId="24" borderId="13" xfId="27" applyFont="1" applyFill="1" applyBorder="1" applyAlignment="1">
      <alignment vertical="center" wrapText="1"/>
    </xf>
    <xf numFmtId="0" fontId="22" fillId="24" borderId="14" xfId="27" applyFont="1" applyFill="1" applyBorder="1" applyAlignment="1">
      <alignment vertical="center" wrapText="1"/>
    </xf>
    <xf numFmtId="0" fontId="21" fillId="24" borderId="15" xfId="27" applyFont="1" applyFill="1" applyBorder="1" applyAlignment="1">
      <alignment horizontal="center" vertical="center" wrapText="1"/>
    </xf>
    <xf numFmtId="0" fontId="21" fillId="24" borderId="11" xfId="27" applyFont="1" applyFill="1" applyBorder="1" applyAlignment="1">
      <alignment horizontal="center" vertical="center" wrapText="1"/>
    </xf>
    <xf numFmtId="0" fontId="21" fillId="24" borderId="16" xfId="27" applyFont="1" applyFill="1" applyBorder="1" applyAlignment="1">
      <alignment horizontal="center" vertical="center" wrapText="1"/>
    </xf>
    <xf numFmtId="49" fontId="18" fillId="0" borderId="17" xfId="26" applyNumberFormat="1" applyFont="1" applyFill="1" applyBorder="1" applyAlignment="1">
      <alignment horizontal="center" vertical="center"/>
    </xf>
    <xf numFmtId="0" fontId="21" fillId="0" borderId="18" xfId="0" applyFont="1" applyFill="1" applyBorder="1" applyAlignment="1">
      <alignment vertical="center"/>
    </xf>
    <xf numFmtId="0" fontId="21" fillId="0" borderId="18" xfId="0" applyFont="1" applyBorder="1" applyAlignment="1">
      <alignment vertical="center" wrapText="1"/>
    </xf>
    <xf numFmtId="0" fontId="18" fillId="0" borderId="18" xfId="26"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Border="1" applyAlignment="1">
      <alignment horizontal="right" vertical="center" wrapText="1"/>
    </xf>
    <xf numFmtId="49" fontId="18" fillId="0" borderId="20" xfId="26" applyNumberFormat="1" applyFont="1" applyFill="1" applyBorder="1" applyAlignment="1">
      <alignment horizontal="center" vertical="center"/>
    </xf>
    <xf numFmtId="0" fontId="18" fillId="0" borderId="21" xfId="0" applyFont="1" applyBorder="1" applyAlignment="1">
      <alignment horizontal="right" vertical="center" wrapText="1"/>
    </xf>
    <xf numFmtId="0" fontId="24" fillId="0" borderId="10" xfId="26" applyFont="1" applyFill="1" applyBorder="1" applyAlignment="1">
      <alignment horizontal="center" vertical="center" wrapText="1"/>
    </xf>
    <xf numFmtId="0" fontId="18" fillId="0" borderId="20" xfId="0" applyFont="1" applyBorder="1" applyAlignment="1">
      <alignment horizontal="center" vertical="center"/>
    </xf>
    <xf numFmtId="0" fontId="18" fillId="0" borderId="15" xfId="0" applyFont="1" applyBorder="1" applyAlignment="1">
      <alignment horizontal="center" vertical="center"/>
    </xf>
    <xf numFmtId="0" fontId="21" fillId="0" borderId="11" xfId="0" applyFont="1" applyBorder="1" applyAlignment="1">
      <alignment vertical="center" wrapText="1"/>
    </xf>
    <xf numFmtId="0" fontId="24" fillId="0" borderId="11" xfId="0" applyFont="1" applyBorder="1" applyAlignment="1">
      <alignment horizontal="center" vertical="center"/>
    </xf>
    <xf numFmtId="0" fontId="18" fillId="0" borderId="16" xfId="0" applyFont="1" applyBorder="1" applyAlignment="1">
      <alignment horizontal="right" vertical="center" wrapText="1"/>
    </xf>
    <xf numFmtId="0" fontId="18" fillId="0" borderId="0" xfId="0" applyFont="1" applyFill="1" applyAlignment="1">
      <alignment vertical="center"/>
    </xf>
    <xf numFmtId="4" fontId="18" fillId="0" borderId="0" xfId="0" applyNumberFormat="1" applyFont="1" applyFill="1" applyAlignment="1">
      <alignment vertical="center"/>
    </xf>
    <xf numFmtId="0" fontId="18" fillId="0" borderId="10" xfId="0" applyFont="1" applyFill="1" applyBorder="1" applyAlignment="1">
      <alignment vertical="center" wrapText="1"/>
    </xf>
    <xf numFmtId="4" fontId="18" fillId="0" borderId="19" xfId="0" applyNumberFormat="1" applyFont="1" applyFill="1" applyBorder="1" applyAlignment="1">
      <alignment horizontal="right" vertical="center" wrapText="1"/>
    </xf>
    <xf numFmtId="4" fontId="18" fillId="0" borderId="21" xfId="0" applyNumberFormat="1" applyFont="1" applyFill="1" applyBorder="1" applyAlignment="1">
      <alignment horizontal="right" vertical="center" wrapText="1"/>
    </xf>
    <xf numFmtId="4" fontId="18" fillId="0" borderId="16" xfId="0" applyNumberFormat="1" applyFont="1" applyFill="1" applyBorder="1" applyAlignment="1">
      <alignment horizontal="right" vertical="center" wrapText="1"/>
    </xf>
    <xf numFmtId="4" fontId="18" fillId="0" borderId="28" xfId="0" applyNumberFormat="1" applyFont="1" applyFill="1" applyBorder="1" applyAlignment="1">
      <alignment horizontal="right" vertical="center" wrapText="1"/>
    </xf>
    <xf numFmtId="0" fontId="18" fillId="0" borderId="13" xfId="0" applyFont="1" applyFill="1" applyBorder="1" applyAlignment="1">
      <alignment horizontal="center" vertical="center" wrapText="1"/>
    </xf>
    <xf numFmtId="4" fontId="18" fillId="0" borderId="14" xfId="0" applyNumberFormat="1" applyFont="1" applyFill="1" applyBorder="1" applyAlignment="1">
      <alignment horizontal="right" vertical="center" wrapText="1"/>
    </xf>
    <xf numFmtId="49" fontId="18" fillId="0" borderId="20" xfId="26" applyNumberFormat="1"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18" xfId="0" applyFont="1" applyFill="1" applyBorder="1" applyAlignment="1">
      <alignment vertical="center" wrapText="1"/>
    </xf>
    <xf numFmtId="0" fontId="18" fillId="0" borderId="27" xfId="0" applyFont="1" applyFill="1" applyBorder="1" applyAlignment="1">
      <alignment vertical="center" wrapText="1"/>
    </xf>
    <xf numFmtId="0" fontId="18" fillId="0" borderId="11" xfId="0" applyFont="1" applyFill="1" applyBorder="1" applyAlignment="1">
      <alignment vertical="center" wrapText="1"/>
    </xf>
    <xf numFmtId="0" fontId="18" fillId="0" borderId="10"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11" xfId="0" applyFont="1" applyFill="1" applyBorder="1" applyAlignment="1">
      <alignment horizontal="center" vertical="center"/>
    </xf>
    <xf numFmtId="49" fontId="18" fillId="0" borderId="29" xfId="26" applyNumberFormat="1" applyFont="1" applyFill="1" applyBorder="1" applyAlignment="1">
      <alignment horizontal="center" vertical="center"/>
    </xf>
    <xf numFmtId="0" fontId="28" fillId="0" borderId="10"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23" xfId="0" applyFont="1" applyBorder="1" applyAlignment="1">
      <alignment horizontal="center" vertical="center" wrapText="1"/>
    </xf>
    <xf numFmtId="49" fontId="18" fillId="0" borderId="12" xfId="26" applyNumberFormat="1"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2" xfId="0" applyFont="1" applyFill="1" applyBorder="1" applyAlignment="1">
      <alignment horizontal="center" vertical="center"/>
    </xf>
    <xf numFmtId="0" fontId="30" fillId="0" borderId="10" xfId="0" applyFont="1" applyFill="1" applyBorder="1" applyAlignment="1">
      <alignment horizontal="center" vertical="center" wrapText="1"/>
    </xf>
    <xf numFmtId="0" fontId="28" fillId="0" borderId="10" xfId="0" applyFont="1" applyFill="1" applyBorder="1" applyAlignment="1">
      <alignment horizontal="center" vertical="center" wrapText="1"/>
    </xf>
    <xf numFmtId="4" fontId="18" fillId="0" borderId="21" xfId="0" applyNumberFormat="1" applyFont="1" applyFill="1" applyBorder="1" applyAlignment="1">
      <alignment horizontal="right" vertical="center"/>
    </xf>
    <xf numFmtId="2" fontId="0" fillId="0" borderId="0" xfId="0" applyNumberFormat="1"/>
    <xf numFmtId="0" fontId="18" fillId="0" borderId="23" xfId="0" applyFont="1" applyFill="1" applyBorder="1" applyAlignment="1">
      <alignment horizontal="center" vertical="center"/>
    </xf>
    <xf numFmtId="0" fontId="18" fillId="0" borderId="23" xfId="0" applyFont="1" applyFill="1" applyBorder="1" applyAlignment="1">
      <alignment vertical="center" wrapText="1"/>
    </xf>
    <xf numFmtId="0" fontId="18" fillId="0" borderId="23" xfId="0" applyFont="1" applyFill="1" applyBorder="1" applyAlignment="1">
      <alignment horizontal="center" vertical="center" wrapText="1"/>
    </xf>
    <xf numFmtId="4" fontId="18" fillId="0" borderId="21" xfId="0" applyNumberFormat="1" applyFont="1" applyFill="1" applyBorder="1" applyAlignment="1">
      <alignment vertical="center"/>
    </xf>
    <xf numFmtId="0" fontId="26" fillId="0" borderId="10" xfId="0" applyFont="1" applyFill="1" applyBorder="1" applyAlignment="1">
      <alignment vertical="center" wrapText="1"/>
    </xf>
    <xf numFmtId="0" fontId="18" fillId="0" borderId="22" xfId="0" applyFont="1" applyFill="1" applyBorder="1" applyAlignment="1">
      <alignment horizontal="center" vertical="center" wrapText="1"/>
    </xf>
    <xf numFmtId="4" fontId="18" fillId="0" borderId="24" xfId="0" applyNumberFormat="1" applyFont="1" applyFill="1" applyBorder="1" applyAlignment="1">
      <alignment horizontal="right" vertical="center" wrapText="1"/>
    </xf>
    <xf numFmtId="0" fontId="30" fillId="0" borderId="11" xfId="0" applyFont="1" applyBorder="1" applyAlignment="1">
      <alignment horizontal="center" vertical="center" wrapText="1"/>
    </xf>
    <xf numFmtId="0" fontId="30" fillId="0" borderId="18"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20" fillId="0" borderId="0" xfId="0" applyFont="1" applyFill="1" applyAlignment="1">
      <alignment vertical="center"/>
    </xf>
    <xf numFmtId="0" fontId="20" fillId="0" borderId="0" xfId="0" applyFont="1" applyAlignment="1">
      <alignment vertical="center"/>
    </xf>
    <xf numFmtId="0" fontId="18" fillId="0" borderId="0" xfId="0" applyFont="1" applyAlignment="1">
      <alignment vertical="center"/>
    </xf>
    <xf numFmtId="0" fontId="18" fillId="0" borderId="0" xfId="0" applyFont="1" applyAlignment="1">
      <alignment horizontal="center" vertical="center" wrapText="1"/>
    </xf>
    <xf numFmtId="4" fontId="18" fillId="0" borderId="0" xfId="0" applyNumberFormat="1" applyFont="1" applyAlignment="1">
      <alignment vertical="center"/>
    </xf>
    <xf numFmtId="0" fontId="20" fillId="25" borderId="12" xfId="0" applyFont="1" applyFill="1" applyBorder="1" applyAlignment="1">
      <alignment horizontal="center" vertical="center" wrapText="1"/>
    </xf>
    <xf numFmtId="0" fontId="20" fillId="25" borderId="13" xfId="0" applyFont="1" applyFill="1" applyBorder="1" applyAlignment="1">
      <alignment horizontal="center" vertical="center" wrapText="1"/>
    </xf>
    <xf numFmtId="4" fontId="20" fillId="25" borderId="14" xfId="0" applyNumberFormat="1" applyFont="1" applyFill="1" applyBorder="1" applyAlignment="1">
      <alignment horizontal="center" vertical="center" wrapText="1"/>
    </xf>
    <xf numFmtId="0" fontId="20" fillId="25" borderId="22" xfId="0" applyFont="1" applyFill="1" applyBorder="1" applyAlignment="1">
      <alignment horizontal="center" vertical="center"/>
    </xf>
    <xf numFmtId="0" fontId="20" fillId="25" borderId="23" xfId="0" applyFont="1" applyFill="1" applyBorder="1" applyAlignment="1">
      <alignment horizontal="center" vertical="center"/>
    </xf>
    <xf numFmtId="0" fontId="18" fillId="26" borderId="25" xfId="44" applyFont="1" applyFill="1" applyBorder="1" applyAlignment="1">
      <alignment horizontal="center" vertical="center" wrapText="1"/>
    </xf>
    <xf numFmtId="0" fontId="20" fillId="26" borderId="25" xfId="44" applyFont="1" applyFill="1" applyBorder="1" applyAlignment="1">
      <alignment horizontal="left" vertical="center"/>
    </xf>
    <xf numFmtId="0" fontId="27" fillId="26" borderId="25" xfId="44" applyFont="1" applyFill="1" applyBorder="1" applyAlignment="1">
      <alignment horizontal="center" vertical="center" wrapText="1"/>
    </xf>
    <xf numFmtId="4" fontId="18" fillId="26" borderId="26" xfId="0" applyNumberFormat="1" applyFont="1" applyFill="1" applyBorder="1" applyAlignment="1">
      <alignment horizontal="right" vertical="center" wrapText="1"/>
    </xf>
    <xf numFmtId="0" fontId="26" fillId="26" borderId="25" xfId="0" applyFont="1" applyFill="1" applyBorder="1" applyAlignment="1">
      <alignment horizontal="center" vertical="center" wrapText="1"/>
    </xf>
    <xf numFmtId="0" fontId="20" fillId="26" borderId="25" xfId="0" applyFont="1" applyFill="1" applyBorder="1" applyAlignment="1">
      <alignment horizontal="center" vertical="center"/>
    </xf>
    <xf numFmtId="0" fontId="20" fillId="26" borderId="25" xfId="0" applyFont="1" applyFill="1" applyBorder="1" applyAlignment="1">
      <alignment vertical="center"/>
    </xf>
    <xf numFmtId="0" fontId="20" fillId="26" borderId="25" xfId="0" applyFont="1" applyFill="1" applyBorder="1" applyAlignment="1">
      <alignment horizontal="center" vertical="center" wrapText="1"/>
    </xf>
    <xf numFmtId="0" fontId="29" fillId="26" borderId="25" xfId="0" applyFont="1" applyFill="1" applyBorder="1" applyAlignment="1">
      <alignment horizontal="center" vertical="center" wrapText="1"/>
    </xf>
    <xf numFmtId="0" fontId="31" fillId="26" borderId="25"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20" fillId="26" borderId="31" xfId="0" applyFont="1" applyFill="1" applyBorder="1" applyAlignment="1">
      <alignment horizontal="center" vertical="center"/>
    </xf>
    <xf numFmtId="0" fontId="20" fillId="26" borderId="32" xfId="0" applyFont="1" applyFill="1" applyBorder="1" applyAlignment="1">
      <alignment horizontal="center" vertical="center"/>
    </xf>
    <xf numFmtId="0" fontId="20" fillId="26" borderId="32" xfId="0" applyFont="1" applyFill="1" applyBorder="1" applyAlignment="1">
      <alignment vertical="center"/>
    </xf>
    <xf numFmtId="0" fontId="20" fillId="26" borderId="32" xfId="0" applyFont="1" applyFill="1" applyBorder="1" applyAlignment="1">
      <alignment horizontal="center" vertical="center" wrapText="1"/>
    </xf>
    <xf numFmtId="0" fontId="31" fillId="26" borderId="32" xfId="0" applyFont="1" applyFill="1" applyBorder="1" applyAlignment="1">
      <alignment horizontal="center" vertical="center" wrapText="1"/>
    </xf>
    <xf numFmtId="4" fontId="18" fillId="26" borderId="33" xfId="0" applyNumberFormat="1" applyFont="1" applyFill="1" applyBorder="1" applyAlignment="1">
      <alignment horizontal="right" vertical="center" wrapText="1"/>
    </xf>
    <xf numFmtId="4" fontId="20" fillId="0" borderId="0" xfId="0" applyNumberFormat="1" applyFont="1" applyFill="1" applyAlignment="1">
      <alignment vertical="center"/>
    </xf>
    <xf numFmtId="0" fontId="18" fillId="0" borderId="34"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18" xfId="0" applyFont="1" applyFill="1" applyBorder="1" applyAlignment="1">
      <alignment horizontal="center" vertical="center" wrapText="1"/>
    </xf>
  </cellXfs>
  <cellStyles count="45">
    <cellStyle name="20 % - zvýraznenie1" xfId="1" builtinId="30" customBuiltin="1"/>
    <cellStyle name="20 % - zvýraznenie2" xfId="2" builtinId="34" customBuiltin="1"/>
    <cellStyle name="20 % - zvýraznenie3" xfId="3" builtinId="38" customBuiltin="1"/>
    <cellStyle name="20 % - zvýraznenie4" xfId="4" builtinId="42" customBuiltin="1"/>
    <cellStyle name="20 % - zvýraznenie5" xfId="5" builtinId="46" customBuiltin="1"/>
    <cellStyle name="20 % - zvýraznenie6" xfId="6" builtinId="50" customBuiltin="1"/>
    <cellStyle name="40 % - zvýraznenie1" xfId="7" builtinId="31" customBuiltin="1"/>
    <cellStyle name="40 % - zvýraznenie2" xfId="8" builtinId="35" customBuiltin="1"/>
    <cellStyle name="40 % - zvýraznenie3" xfId="9" builtinId="39" customBuiltin="1"/>
    <cellStyle name="40 % - zvýraznenie4" xfId="10" builtinId="43" customBuiltin="1"/>
    <cellStyle name="40 % - zvýraznenie5" xfId="11" builtinId="47" customBuiltin="1"/>
    <cellStyle name="40 % - zvýraznenie6" xfId="12" builtinId="51" customBuiltin="1"/>
    <cellStyle name="60 % - zvýraznenie1" xfId="13" builtinId="32" customBuiltin="1"/>
    <cellStyle name="60 % - zvýraznenie2" xfId="14" builtinId="36" customBuiltin="1"/>
    <cellStyle name="60 % - zvýraznenie3" xfId="15" builtinId="40" customBuiltin="1"/>
    <cellStyle name="60 % - zvýraznenie4" xfId="16" builtinId="44" customBuiltin="1"/>
    <cellStyle name="60 % - zvýraznenie5" xfId="17" builtinId="48" customBuiltin="1"/>
    <cellStyle name="60 % - zvýraznenie6" xfId="18" builtinId="52" customBuiltin="1"/>
    <cellStyle name="Dobrá" xfId="19" builtinId="26" customBuiltin="1"/>
    <cellStyle name="Kontrolná bunka" xfId="20" builtinId="23" customBuiltin="1"/>
    <cellStyle name="Nadpis 1" xfId="21" builtinId="16" customBuiltin="1"/>
    <cellStyle name="Nadpis 2" xfId="22" builtinId="17" customBuiltin="1"/>
    <cellStyle name="Nadpis 3" xfId="23" builtinId="18" customBuiltin="1"/>
    <cellStyle name="Nadpis 4" xfId="24" builtinId="19" customBuiltin="1"/>
    <cellStyle name="Neutrálna" xfId="25" builtinId="28" customBuiltin="1"/>
    <cellStyle name="normálne" xfId="0" builtinId="0"/>
    <cellStyle name="normálne 2" xfId="44"/>
    <cellStyle name="normálne 3" xfId="26"/>
    <cellStyle name="normálne_Hárok1" xfId="27"/>
    <cellStyle name="Poznámka" xfId="28" builtinId="10" customBuiltin="1"/>
    <cellStyle name="Prepojená bunka" xfId="29" builtinId="24" customBuiltin="1"/>
    <cellStyle name="Spolu" xfId="30" builtinId="25" customBuiltin="1"/>
    <cellStyle name="Text upozornenia" xfId="31" builtinId="11" customBuiltin="1"/>
    <cellStyle name="Titul" xfId="32" builtinId="15" customBuiltin="1"/>
    <cellStyle name="Vstup" xfId="33" builtinId="20" customBuiltin="1"/>
    <cellStyle name="Výpočet" xfId="34" builtinId="22" customBuiltin="1"/>
    <cellStyle name="Výstup" xfId="35" builtinId="21" customBuiltin="1"/>
    <cellStyle name="Vysvetľujúci text" xfId="36" builtinId="53" customBuiltin="1"/>
    <cellStyle name="Zlá" xfId="37" builtinId="27" customBuiltin="1"/>
    <cellStyle name="Zvýraznenie1" xfId="38" builtinId="29" customBuiltin="1"/>
    <cellStyle name="Zvýraznenie2" xfId="39" builtinId="33" customBuiltin="1"/>
    <cellStyle name="Zvýraznenie3" xfId="40" builtinId="37" customBuiltin="1"/>
    <cellStyle name="Zvýraznenie4" xfId="41" builtinId="41" customBuiltin="1"/>
    <cellStyle name="Zvýraznenie5" xfId="42" builtinId="45" customBuiltin="1"/>
    <cellStyle name="Zvýraznenie6" xfId="43" builtinId="49"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371475</xdr:colOff>
      <xdr:row>7</xdr:row>
      <xdr:rowOff>57150</xdr:rowOff>
    </xdr:from>
    <xdr:ext cx="184731" cy="264560"/>
    <xdr:sp macro="" textlink="">
      <xdr:nvSpPr>
        <xdr:cNvPr id="2" name="BlokTextu 1">
          <a:extLst>
            <a:ext uri="{FF2B5EF4-FFF2-40B4-BE49-F238E27FC236}">
              <a16:creationId xmlns:a16="http://schemas.microsoft.com/office/drawing/2014/main" xmlns="" id="{00000000-0008-0000-0000-000002000000}"/>
            </a:ext>
          </a:extLst>
        </xdr:cNvPr>
        <xdr:cNvSpPr txBox="1"/>
      </xdr:nvSpPr>
      <xdr:spPr>
        <a:xfrm>
          <a:off x="371475" y="21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0</xdr:col>
      <xdr:colOff>371475</xdr:colOff>
      <xdr:row>8</xdr:row>
      <xdr:rowOff>57150</xdr:rowOff>
    </xdr:from>
    <xdr:ext cx="184731" cy="264560"/>
    <xdr:sp macro="" textlink="">
      <xdr:nvSpPr>
        <xdr:cNvPr id="3" name="BlokTextu 1">
          <a:extLst>
            <a:ext uri="{FF2B5EF4-FFF2-40B4-BE49-F238E27FC236}">
              <a16:creationId xmlns:a16="http://schemas.microsoft.com/office/drawing/2014/main" xmlns="" id="{00000000-0008-0000-0000-000003000000}"/>
            </a:ext>
          </a:extLst>
        </xdr:cNvPr>
        <xdr:cNvSpPr txBox="1"/>
      </xdr:nvSpPr>
      <xdr:spPr>
        <a:xfrm>
          <a:off x="371475"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2</xdr:col>
      <xdr:colOff>1104900</xdr:colOff>
      <xdr:row>6</xdr:row>
      <xdr:rowOff>0</xdr:rowOff>
    </xdr:from>
    <xdr:ext cx="184731" cy="264560"/>
    <xdr:sp macro="" textlink="">
      <xdr:nvSpPr>
        <xdr:cNvPr id="4" name="BlokTextu 3">
          <a:extLst>
            <a:ext uri="{FF2B5EF4-FFF2-40B4-BE49-F238E27FC236}">
              <a16:creationId xmlns:a16="http://schemas.microsoft.com/office/drawing/2014/main" xmlns="" id="{00000000-0008-0000-0000-000004000000}"/>
            </a:ext>
          </a:extLst>
        </xdr:cNvPr>
        <xdr:cNvSpPr txBox="1"/>
      </xdr:nvSpPr>
      <xdr:spPr>
        <a:xfrm>
          <a:off x="2066925"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2</xdr:col>
      <xdr:colOff>1104900</xdr:colOff>
      <xdr:row>7</xdr:row>
      <xdr:rowOff>0</xdr:rowOff>
    </xdr:from>
    <xdr:ext cx="184731" cy="264560"/>
    <xdr:sp macro="" textlink="">
      <xdr:nvSpPr>
        <xdr:cNvPr id="5" name="BlokTextu 2">
          <a:extLst>
            <a:ext uri="{FF2B5EF4-FFF2-40B4-BE49-F238E27FC236}">
              <a16:creationId xmlns:a16="http://schemas.microsoft.com/office/drawing/2014/main" xmlns="" id="{00000000-0008-0000-0000-000005000000}"/>
            </a:ext>
          </a:extLst>
        </xdr:cNvPr>
        <xdr:cNvSpPr txBox="1"/>
      </xdr:nvSpPr>
      <xdr:spPr>
        <a:xfrm>
          <a:off x="2066925"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2</xdr:col>
      <xdr:colOff>1104900</xdr:colOff>
      <xdr:row>8</xdr:row>
      <xdr:rowOff>0</xdr:rowOff>
    </xdr:from>
    <xdr:ext cx="184731" cy="264560"/>
    <xdr:sp macro="" textlink="">
      <xdr:nvSpPr>
        <xdr:cNvPr id="6" name="BlokTextu 2">
          <a:extLst>
            <a:ext uri="{FF2B5EF4-FFF2-40B4-BE49-F238E27FC236}">
              <a16:creationId xmlns:a16="http://schemas.microsoft.com/office/drawing/2014/main" xmlns="" id="{00000000-0008-0000-0000-000006000000}"/>
            </a:ext>
          </a:extLst>
        </xdr:cNvPr>
        <xdr:cNvSpPr txBox="1"/>
      </xdr:nvSpPr>
      <xdr:spPr>
        <a:xfrm>
          <a:off x="20669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0</xdr:col>
      <xdr:colOff>371475</xdr:colOff>
      <xdr:row>5</xdr:row>
      <xdr:rowOff>57150</xdr:rowOff>
    </xdr:from>
    <xdr:ext cx="184731" cy="264560"/>
    <xdr:sp macro="" textlink="">
      <xdr:nvSpPr>
        <xdr:cNvPr id="7" name="BlokTextu 1">
          <a:extLst>
            <a:ext uri="{FF2B5EF4-FFF2-40B4-BE49-F238E27FC236}">
              <a16:creationId xmlns:a16="http://schemas.microsoft.com/office/drawing/2014/main" xmlns="" id="{00000000-0008-0000-0000-000007000000}"/>
            </a:ext>
          </a:extLst>
        </xdr:cNvPr>
        <xdr:cNvSpPr txBox="1"/>
      </xdr:nvSpPr>
      <xdr:spPr>
        <a:xfrm>
          <a:off x="371475"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0</xdr:col>
      <xdr:colOff>371475</xdr:colOff>
      <xdr:row>5</xdr:row>
      <xdr:rowOff>57150</xdr:rowOff>
    </xdr:from>
    <xdr:ext cx="184731" cy="264560"/>
    <xdr:sp macro="" textlink="">
      <xdr:nvSpPr>
        <xdr:cNvPr id="8" name="BlokTextu 3">
          <a:extLst>
            <a:ext uri="{FF2B5EF4-FFF2-40B4-BE49-F238E27FC236}">
              <a16:creationId xmlns:a16="http://schemas.microsoft.com/office/drawing/2014/main" xmlns="" id="{00000000-0008-0000-0000-000008000000}"/>
            </a:ext>
          </a:extLst>
        </xdr:cNvPr>
        <xdr:cNvSpPr txBox="1"/>
      </xdr:nvSpPr>
      <xdr:spPr>
        <a:xfrm>
          <a:off x="371475"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0</xdr:col>
      <xdr:colOff>371475</xdr:colOff>
      <xdr:row>5</xdr:row>
      <xdr:rowOff>57150</xdr:rowOff>
    </xdr:from>
    <xdr:ext cx="184731" cy="264560"/>
    <xdr:sp macro="" textlink="">
      <xdr:nvSpPr>
        <xdr:cNvPr id="9" name="BlokTextu 4">
          <a:extLst>
            <a:ext uri="{FF2B5EF4-FFF2-40B4-BE49-F238E27FC236}">
              <a16:creationId xmlns:a16="http://schemas.microsoft.com/office/drawing/2014/main" xmlns="" id="{00000000-0008-0000-0000-000009000000}"/>
            </a:ext>
          </a:extLst>
        </xdr:cNvPr>
        <xdr:cNvSpPr txBox="1"/>
      </xdr:nvSpPr>
      <xdr:spPr>
        <a:xfrm>
          <a:off x="371475"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571500</xdr:colOff>
      <xdr:row>56</xdr:row>
      <xdr:rowOff>0</xdr:rowOff>
    </xdr:from>
    <xdr:to>
      <xdr:col>5</xdr:col>
      <xdr:colOff>175206</xdr:colOff>
      <xdr:row>56</xdr:row>
      <xdr:rowOff>0</xdr:rowOff>
    </xdr:to>
    <xdr:sp macro="" textlink="">
      <xdr:nvSpPr>
        <xdr:cNvPr id="2" name="BlokTextu 1">
          <a:extLst>
            <a:ext uri="{FF2B5EF4-FFF2-40B4-BE49-F238E27FC236}">
              <a16:creationId xmlns:a16="http://schemas.microsoft.com/office/drawing/2014/main" xmlns="" id="{00000000-0008-0000-0000-0000A8200000}"/>
            </a:ext>
          </a:extLst>
        </xdr:cNvPr>
        <xdr:cNvSpPr txBox="1"/>
      </xdr:nvSpPr>
      <xdr:spPr>
        <a:xfrm rot="9154126">
          <a:off x="4162425" y="25460325"/>
          <a:ext cx="1318206" cy="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twoCellAnchor>
  <xdr:twoCellAnchor>
    <xdr:from>
      <xdr:col>4</xdr:col>
      <xdr:colOff>571500</xdr:colOff>
      <xdr:row>56</xdr:row>
      <xdr:rowOff>0</xdr:rowOff>
    </xdr:from>
    <xdr:to>
      <xdr:col>5</xdr:col>
      <xdr:colOff>175206</xdr:colOff>
      <xdr:row>56</xdr:row>
      <xdr:rowOff>0</xdr:rowOff>
    </xdr:to>
    <xdr:sp macro="" textlink="">
      <xdr:nvSpPr>
        <xdr:cNvPr id="3" name="BlokTextu 2">
          <a:extLst>
            <a:ext uri="{FF2B5EF4-FFF2-40B4-BE49-F238E27FC236}">
              <a16:creationId xmlns:a16="http://schemas.microsoft.com/office/drawing/2014/main" xmlns="" id="{00000000-0008-0000-0000-0000DC200000}"/>
            </a:ext>
          </a:extLst>
        </xdr:cNvPr>
        <xdr:cNvSpPr txBox="1"/>
      </xdr:nvSpPr>
      <xdr:spPr>
        <a:xfrm rot="9154126">
          <a:off x="4162425" y="25460325"/>
          <a:ext cx="1318206" cy="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Hárok1"/>
  <dimension ref="A1:G189"/>
  <sheetViews>
    <sheetView workbookViewId="0">
      <selection activeCell="I9" sqref="I9"/>
    </sheetView>
  </sheetViews>
  <sheetFormatPr defaultRowHeight="12.75"/>
  <cols>
    <col min="1" max="1" width="5.7109375" style="1" customWidth="1"/>
    <col min="2" max="2" width="8.7109375" style="1" customWidth="1"/>
    <col min="3" max="3" width="30.7109375" style="1" customWidth="1"/>
    <col min="4" max="4" width="6.7109375" style="1" customWidth="1"/>
    <col min="5" max="5" width="10.7109375" style="1" customWidth="1"/>
    <col min="6" max="6" width="11.7109375" style="1" customWidth="1"/>
    <col min="7" max="7" width="12.7109375" style="1" customWidth="1"/>
    <col min="8" max="16384" width="9.140625" style="1"/>
  </cols>
  <sheetData>
    <row r="1" spans="1:7">
      <c r="A1" s="9" t="s">
        <v>14</v>
      </c>
    </row>
    <row r="3" spans="1:7" ht="13.5" thickBot="1"/>
    <row r="4" spans="1:7" ht="40.5" thickTop="1">
      <c r="A4" s="10" t="s">
        <v>2</v>
      </c>
      <c r="B4" s="11" t="s">
        <v>0</v>
      </c>
      <c r="C4" s="12" t="s">
        <v>4</v>
      </c>
      <c r="D4" s="11" t="s">
        <v>3</v>
      </c>
      <c r="E4" s="11" t="s">
        <v>39</v>
      </c>
      <c r="F4" s="11" t="s">
        <v>1</v>
      </c>
      <c r="G4" s="13" t="s">
        <v>6</v>
      </c>
    </row>
    <row r="5" spans="1:7" ht="13.5" thickBot="1">
      <c r="A5" s="14">
        <v>1</v>
      </c>
      <c r="B5" s="15">
        <v>2</v>
      </c>
      <c r="C5" s="15">
        <v>3</v>
      </c>
      <c r="D5" s="15">
        <v>4</v>
      </c>
      <c r="E5" s="15">
        <v>5</v>
      </c>
      <c r="F5" s="15">
        <v>6</v>
      </c>
      <c r="G5" s="16">
        <v>7</v>
      </c>
    </row>
    <row r="6" spans="1:7" ht="30" customHeight="1" thickTop="1">
      <c r="A6" s="17" t="s">
        <v>7</v>
      </c>
      <c r="B6" s="18" t="s">
        <v>21</v>
      </c>
      <c r="C6" s="19" t="s">
        <v>15</v>
      </c>
      <c r="D6" s="20" t="s">
        <v>5</v>
      </c>
      <c r="E6" s="21" t="s">
        <v>25</v>
      </c>
      <c r="F6" s="21" t="s">
        <v>12</v>
      </c>
      <c r="G6" s="22" t="s">
        <v>33</v>
      </c>
    </row>
    <row r="7" spans="1:7" ht="39.950000000000003" customHeight="1">
      <c r="A7" s="23" t="s">
        <v>8</v>
      </c>
      <c r="B7" s="2" t="s">
        <v>22</v>
      </c>
      <c r="C7" s="3" t="s">
        <v>16</v>
      </c>
      <c r="D7" s="4" t="s">
        <v>5</v>
      </c>
      <c r="E7" s="5" t="s">
        <v>26</v>
      </c>
      <c r="F7" s="5" t="s">
        <v>12</v>
      </c>
      <c r="G7" s="24" t="s">
        <v>34</v>
      </c>
    </row>
    <row r="8" spans="1:7" ht="30" customHeight="1">
      <c r="A8" s="23" t="s">
        <v>9</v>
      </c>
      <c r="B8" s="2" t="s">
        <v>22</v>
      </c>
      <c r="C8" s="3" t="s">
        <v>17</v>
      </c>
      <c r="D8" s="25" t="s">
        <v>38</v>
      </c>
      <c r="E8" s="5" t="s">
        <v>27</v>
      </c>
      <c r="F8" s="5" t="s">
        <v>12</v>
      </c>
      <c r="G8" s="24" t="s">
        <v>40</v>
      </c>
    </row>
    <row r="9" spans="1:7" ht="39.950000000000003" customHeight="1">
      <c r="A9" s="23" t="s">
        <v>10</v>
      </c>
      <c r="B9" s="2" t="s">
        <v>22</v>
      </c>
      <c r="C9" s="3" t="s">
        <v>18</v>
      </c>
      <c r="D9" s="25" t="s">
        <v>11</v>
      </c>
      <c r="E9" s="5" t="s">
        <v>28</v>
      </c>
      <c r="F9" s="5" t="s">
        <v>31</v>
      </c>
      <c r="G9" s="24" t="s">
        <v>35</v>
      </c>
    </row>
    <row r="10" spans="1:7" ht="39.950000000000003" customHeight="1">
      <c r="A10" s="26">
        <v>5</v>
      </c>
      <c r="B10" s="2" t="s">
        <v>23</v>
      </c>
      <c r="C10" s="3" t="s">
        <v>19</v>
      </c>
      <c r="D10" s="25" t="s">
        <v>13</v>
      </c>
      <c r="E10" s="5" t="s">
        <v>29</v>
      </c>
      <c r="F10" s="5" t="s">
        <v>32</v>
      </c>
      <c r="G10" s="24" t="s">
        <v>36</v>
      </c>
    </row>
    <row r="11" spans="1:7" ht="30" customHeight="1" thickBot="1">
      <c r="A11" s="27">
        <v>6</v>
      </c>
      <c r="B11" s="6" t="s">
        <v>24</v>
      </c>
      <c r="C11" s="28" t="s">
        <v>20</v>
      </c>
      <c r="D11" s="29" t="s">
        <v>11</v>
      </c>
      <c r="E11" s="7" t="s">
        <v>30</v>
      </c>
      <c r="F11" s="8" t="s">
        <v>31</v>
      </c>
      <c r="G11" s="30" t="s">
        <v>37</v>
      </c>
    </row>
    <row r="12" spans="1:7" ht="45" customHeight="1" thickTop="1"/>
    <row r="13" spans="1:7" ht="45" customHeight="1"/>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row r="28" ht="45" customHeight="1"/>
    <row r="29" ht="45" customHeight="1"/>
    <row r="30" ht="45" customHeight="1"/>
    <row r="31" ht="45" customHeight="1"/>
    <row r="32" ht="45" customHeight="1"/>
    <row r="33" ht="45" customHeight="1"/>
    <row r="34" ht="45" customHeight="1"/>
    <row r="35" ht="45" customHeight="1"/>
    <row r="36" ht="45" customHeight="1"/>
    <row r="37" ht="45" customHeight="1"/>
    <row r="38" ht="45" customHeight="1"/>
    <row r="39" ht="45" customHeight="1"/>
    <row r="40" ht="45" customHeight="1"/>
    <row r="41" ht="45" customHeight="1"/>
    <row r="42" ht="45" customHeight="1"/>
    <row r="43" ht="45" customHeight="1"/>
    <row r="44" ht="45" customHeight="1"/>
    <row r="45" ht="45" customHeight="1"/>
    <row r="46" ht="45" customHeight="1"/>
    <row r="47" ht="45" customHeight="1"/>
    <row r="48" ht="45" customHeight="1"/>
    <row r="49" ht="45" customHeight="1"/>
    <row r="50" ht="45" customHeight="1"/>
    <row r="51" ht="45" customHeight="1"/>
    <row r="52" ht="45" customHeight="1"/>
    <row r="53" ht="45" customHeight="1"/>
    <row r="54" ht="45" customHeight="1"/>
    <row r="55" ht="45" customHeight="1"/>
    <row r="56" ht="45" customHeight="1"/>
    <row r="57" ht="45" customHeight="1"/>
    <row r="58" ht="45" customHeight="1"/>
    <row r="59" ht="45" customHeight="1"/>
    <row r="60" ht="45" customHeight="1"/>
    <row r="61" ht="45" customHeight="1"/>
    <row r="62" ht="45" customHeight="1"/>
    <row r="63" ht="45" customHeight="1"/>
    <row r="64" ht="45" customHeight="1"/>
    <row r="65" ht="45" customHeight="1"/>
    <row r="66" ht="45" customHeight="1"/>
    <row r="67" ht="45" customHeight="1"/>
    <row r="68" ht="45" customHeight="1"/>
    <row r="69" ht="45" customHeight="1"/>
    <row r="70" ht="45" customHeight="1"/>
    <row r="71" ht="45" customHeight="1"/>
    <row r="72" ht="45" customHeight="1"/>
    <row r="73" ht="45" customHeight="1"/>
    <row r="74" ht="45" customHeight="1"/>
    <row r="75" ht="45" customHeight="1"/>
    <row r="76" ht="45" customHeight="1"/>
    <row r="77" ht="45" customHeight="1"/>
    <row r="78" ht="45" customHeight="1"/>
    <row r="79" ht="45" customHeight="1"/>
    <row r="80" ht="45" customHeight="1"/>
    <row r="81" ht="45" customHeight="1"/>
    <row r="82" ht="45" customHeight="1"/>
    <row r="83" ht="45" customHeight="1"/>
    <row r="84" ht="45" customHeight="1"/>
    <row r="85" ht="45" customHeight="1"/>
    <row r="86" ht="45" customHeight="1"/>
    <row r="87" ht="45" customHeight="1"/>
    <row r="88" ht="45" customHeight="1"/>
    <row r="89" ht="45" customHeight="1"/>
    <row r="90" ht="45" customHeight="1"/>
    <row r="91" ht="45" customHeight="1"/>
    <row r="92" ht="45" customHeight="1"/>
    <row r="93" ht="45" customHeight="1"/>
    <row r="94" ht="45" customHeight="1"/>
    <row r="95" ht="45" customHeight="1"/>
    <row r="96" ht="45" customHeight="1"/>
    <row r="97" ht="45" customHeight="1"/>
    <row r="98" ht="45" customHeight="1"/>
    <row r="99" ht="45" customHeight="1"/>
    <row r="100" ht="45" customHeight="1"/>
    <row r="101" ht="45" customHeight="1"/>
    <row r="102" ht="45" customHeight="1"/>
    <row r="103" ht="45" customHeight="1"/>
    <row r="104" ht="45" customHeight="1"/>
    <row r="105" ht="45" customHeight="1"/>
    <row r="106" ht="45" customHeight="1"/>
    <row r="107" ht="45" customHeight="1"/>
    <row r="108" ht="45" customHeight="1"/>
    <row r="109" ht="45" customHeight="1"/>
    <row r="110" ht="45" customHeight="1"/>
    <row r="111" ht="45" customHeight="1"/>
    <row r="112" ht="45" customHeight="1"/>
    <row r="113" ht="45" customHeight="1"/>
    <row r="114" ht="45" customHeight="1"/>
    <row r="115" ht="45" customHeight="1"/>
    <row r="116" ht="45" customHeight="1"/>
    <row r="117" ht="45" customHeight="1"/>
    <row r="118" ht="45" customHeight="1"/>
    <row r="119" ht="45" customHeight="1"/>
    <row r="120" ht="45" customHeight="1"/>
    <row r="121" ht="45" customHeight="1"/>
    <row r="122" ht="45" customHeight="1"/>
    <row r="123" ht="45" customHeight="1"/>
    <row r="124" ht="45" customHeight="1"/>
    <row r="125" ht="45" customHeight="1"/>
    <row r="126" ht="45" customHeight="1"/>
    <row r="127" ht="45" customHeight="1"/>
    <row r="128" ht="45" customHeight="1"/>
    <row r="129" ht="45" customHeight="1"/>
    <row r="130" ht="45" customHeight="1"/>
    <row r="131" ht="45" customHeight="1"/>
    <row r="132" ht="45" customHeight="1"/>
    <row r="133" ht="45" customHeight="1"/>
    <row r="134" ht="45" customHeight="1"/>
    <row r="135" ht="45" customHeight="1"/>
    <row r="136" ht="45" customHeight="1"/>
    <row r="137" ht="45" customHeight="1"/>
    <row r="138" ht="45" customHeight="1"/>
    <row r="139" ht="45" customHeight="1"/>
    <row r="140" ht="45" customHeight="1"/>
    <row r="141" ht="45" customHeight="1"/>
    <row r="142" ht="45" customHeight="1"/>
    <row r="143" ht="45" customHeight="1"/>
    <row r="144" ht="45" customHeight="1"/>
    <row r="145" ht="45" customHeight="1"/>
    <row r="146" ht="45" customHeight="1"/>
    <row r="147" ht="45" customHeight="1"/>
    <row r="148" ht="45" customHeight="1"/>
    <row r="149" ht="45" customHeight="1"/>
    <row r="150" ht="45" customHeight="1"/>
    <row r="151" ht="45" customHeight="1"/>
    <row r="152" ht="45" customHeight="1"/>
    <row r="153" ht="45" customHeight="1"/>
    <row r="154" ht="45" customHeight="1"/>
    <row r="155" ht="45" customHeight="1"/>
    <row r="156" ht="45" customHeight="1"/>
    <row r="157" ht="45" customHeight="1"/>
    <row r="158" ht="45" customHeight="1"/>
    <row r="159" ht="45" customHeight="1"/>
    <row r="160" ht="45" customHeight="1"/>
    <row r="161" ht="45" customHeight="1"/>
    <row r="162" ht="45" customHeight="1"/>
    <row r="163" ht="45" customHeight="1"/>
    <row r="164" ht="45" customHeight="1"/>
    <row r="165" ht="45" customHeight="1"/>
    <row r="166" ht="45" customHeight="1"/>
    <row r="167" ht="45" customHeight="1"/>
    <row r="168" ht="45" customHeight="1"/>
    <row r="169" ht="45" customHeight="1"/>
    <row r="170" ht="45" customHeight="1"/>
    <row r="171" ht="45" customHeight="1"/>
    <row r="172" ht="45" customHeight="1"/>
    <row r="173" ht="45" customHeight="1"/>
    <row r="174" ht="45" customHeight="1"/>
    <row r="175" ht="45" customHeight="1"/>
    <row r="176" ht="45" customHeight="1"/>
    <row r="177" ht="45" customHeight="1"/>
    <row r="178" ht="45" customHeight="1"/>
    <row r="179" ht="45" customHeight="1"/>
    <row r="180" ht="45" customHeight="1"/>
    <row r="181" ht="45" customHeight="1"/>
    <row r="182" ht="45" customHeight="1"/>
    <row r="183" ht="45" customHeight="1"/>
    <row r="184" ht="45" customHeight="1"/>
    <row r="185" ht="45" customHeight="1"/>
    <row r="186" ht="45" customHeight="1"/>
    <row r="187" ht="45" customHeight="1"/>
    <row r="188" ht="45" customHeight="1"/>
    <row r="189" ht="45" customHeight="1"/>
  </sheetData>
  <phoneticPr fontId="19" type="noConversion"/>
  <pageMargins left="0.75" right="0.75" top="1" bottom="1"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2:H99"/>
  <sheetViews>
    <sheetView tabSelected="1" topLeftCell="A97" workbookViewId="0">
      <selection activeCell="K112" sqref="K112"/>
    </sheetView>
  </sheetViews>
  <sheetFormatPr defaultRowHeight="12.75"/>
  <cols>
    <col min="1" max="1" width="5.7109375" style="31" customWidth="1"/>
    <col min="2" max="2" width="11.7109375" style="31" customWidth="1"/>
    <col min="3" max="3" width="33.7109375" style="31" customWidth="1"/>
    <col min="4" max="4" width="17.140625" style="31" customWidth="1"/>
    <col min="5" max="6" width="13.7109375" style="31" customWidth="1"/>
    <col min="7" max="7" width="12.7109375" style="31" customWidth="1"/>
    <col min="8" max="8" width="18.7109375" style="32" customWidth="1"/>
    <col min="9" max="9" width="9.140625" style="31"/>
    <col min="10" max="10" width="9.140625" style="31" customWidth="1"/>
    <col min="11" max="38" width="9.140625" style="31"/>
    <col min="39" max="45" width="9.140625" style="31" customWidth="1"/>
    <col min="46" max="16384" width="9.140625" style="31"/>
  </cols>
  <sheetData>
    <row r="2" spans="1:8">
      <c r="A2" s="31" t="s">
        <v>248</v>
      </c>
    </row>
    <row r="4" spans="1:8">
      <c r="A4" s="72" t="s">
        <v>249</v>
      </c>
      <c r="B4" s="72"/>
      <c r="C4" s="72"/>
      <c r="H4" s="32" t="s">
        <v>250</v>
      </c>
    </row>
    <row r="6" spans="1:8">
      <c r="A6" s="73" t="s">
        <v>251</v>
      </c>
      <c r="B6" s="74"/>
      <c r="C6" s="74"/>
      <c r="D6" s="75"/>
      <c r="E6" s="74"/>
      <c r="F6" s="74" t="s">
        <v>252</v>
      </c>
      <c r="G6" s="74"/>
      <c r="H6" s="76"/>
    </row>
    <row r="7" spans="1:8">
      <c r="A7" s="31" t="s">
        <v>253</v>
      </c>
    </row>
    <row r="8" spans="1:8" ht="13.5" thickBot="1">
      <c r="C8" s="31" t="s">
        <v>254</v>
      </c>
    </row>
    <row r="9" spans="1:8" ht="65.099999999999994" customHeight="1" thickTop="1">
      <c r="A9" s="77" t="s">
        <v>41</v>
      </c>
      <c r="B9" s="78" t="s">
        <v>0</v>
      </c>
      <c r="C9" s="78" t="s">
        <v>42</v>
      </c>
      <c r="D9" s="78" t="s">
        <v>244</v>
      </c>
      <c r="E9" s="78" t="s">
        <v>1</v>
      </c>
      <c r="F9" s="78" t="s">
        <v>243</v>
      </c>
      <c r="G9" s="78" t="s">
        <v>245</v>
      </c>
      <c r="H9" s="79" t="s">
        <v>45</v>
      </c>
    </row>
    <row r="10" spans="1:8" ht="12" customHeight="1" thickBot="1">
      <c r="A10" s="80">
        <v>1</v>
      </c>
      <c r="B10" s="81">
        <v>2</v>
      </c>
      <c r="C10" s="81">
        <v>3</v>
      </c>
      <c r="D10" s="81">
        <v>4</v>
      </c>
      <c r="E10" s="81">
        <v>5</v>
      </c>
      <c r="F10" s="81">
        <v>6</v>
      </c>
      <c r="G10" s="81">
        <v>7</v>
      </c>
      <c r="H10" s="81">
        <v>8</v>
      </c>
    </row>
    <row r="11" spans="1:8" ht="35.1" customHeight="1" thickTop="1" thickBot="1">
      <c r="A11" s="86"/>
      <c r="B11" s="82"/>
      <c r="C11" s="83" t="s">
        <v>185</v>
      </c>
      <c r="D11" s="84"/>
      <c r="E11" s="84"/>
      <c r="F11" s="84"/>
      <c r="G11" s="82"/>
      <c r="H11" s="85"/>
    </row>
    <row r="12" spans="1:8" ht="35.1" customHeight="1" thickTop="1">
      <c r="A12" s="17" t="s">
        <v>7</v>
      </c>
      <c r="B12" s="46" t="s">
        <v>114</v>
      </c>
      <c r="C12" s="42" t="s">
        <v>186</v>
      </c>
      <c r="D12" s="46" t="s">
        <v>161</v>
      </c>
      <c r="E12" s="53" t="s">
        <v>173</v>
      </c>
      <c r="F12" s="21" t="s">
        <v>11</v>
      </c>
      <c r="G12" s="46">
        <v>1520</v>
      </c>
      <c r="H12" s="34">
        <v>15184.8</v>
      </c>
    </row>
    <row r="13" spans="1:8" ht="35.1" customHeight="1">
      <c r="A13" s="23" t="s">
        <v>8</v>
      </c>
      <c r="B13" s="45" t="s">
        <v>114</v>
      </c>
      <c r="C13" s="33" t="s">
        <v>187</v>
      </c>
      <c r="D13" s="45" t="s">
        <v>162</v>
      </c>
      <c r="E13" s="50" t="s">
        <v>173</v>
      </c>
      <c r="F13" s="21" t="s">
        <v>11</v>
      </c>
      <c r="G13" s="45">
        <v>414</v>
      </c>
      <c r="H13" s="35">
        <v>30644.28</v>
      </c>
    </row>
    <row r="14" spans="1:8" ht="35.1" customHeight="1">
      <c r="A14" s="23" t="s">
        <v>9</v>
      </c>
      <c r="B14" s="45" t="s">
        <v>115</v>
      </c>
      <c r="C14" s="33" t="s">
        <v>50</v>
      </c>
      <c r="D14" s="5" t="s">
        <v>188</v>
      </c>
      <c r="E14" s="50" t="s">
        <v>12</v>
      </c>
      <c r="F14" s="5" t="s">
        <v>242</v>
      </c>
      <c r="G14" s="5">
        <v>11400</v>
      </c>
      <c r="H14" s="35">
        <v>645.24</v>
      </c>
    </row>
    <row r="15" spans="1:8" ht="35.1" customHeight="1">
      <c r="A15" s="23" t="s">
        <v>10</v>
      </c>
      <c r="B15" s="45" t="s">
        <v>116</v>
      </c>
      <c r="C15" s="33" t="s">
        <v>51</v>
      </c>
      <c r="D15" s="45" t="s">
        <v>189</v>
      </c>
      <c r="E15" s="50" t="s">
        <v>12</v>
      </c>
      <c r="F15" s="5" t="s">
        <v>242</v>
      </c>
      <c r="G15" s="45">
        <v>6780</v>
      </c>
      <c r="H15" s="35">
        <v>553.70000000000005</v>
      </c>
    </row>
    <row r="16" spans="1:8" ht="35.1" customHeight="1" thickBot="1">
      <c r="A16" s="49" t="s">
        <v>46</v>
      </c>
      <c r="B16" s="47" t="s">
        <v>117</v>
      </c>
      <c r="C16" s="43" t="s">
        <v>52</v>
      </c>
      <c r="D16" s="47" t="s">
        <v>163</v>
      </c>
      <c r="E16" s="54" t="s">
        <v>12</v>
      </c>
      <c r="F16" s="71" t="s">
        <v>246</v>
      </c>
      <c r="G16" s="47">
        <v>10</v>
      </c>
      <c r="H16" s="37">
        <v>35.200000000000003</v>
      </c>
    </row>
    <row r="17" spans="1:8" ht="35.1" customHeight="1" thickTop="1" thickBot="1">
      <c r="A17" s="87"/>
      <c r="B17" s="88"/>
      <c r="C17" s="88" t="s">
        <v>53</v>
      </c>
      <c r="D17" s="89"/>
      <c r="E17" s="90"/>
      <c r="F17" s="90"/>
      <c r="G17" s="89"/>
      <c r="H17" s="85"/>
    </row>
    <row r="18" spans="1:8" ht="35.1" customHeight="1" thickTop="1">
      <c r="A18" s="55" t="s">
        <v>47</v>
      </c>
      <c r="B18" s="46" t="s">
        <v>118</v>
      </c>
      <c r="C18" s="42" t="s">
        <v>191</v>
      </c>
      <c r="D18" s="21" t="s">
        <v>164</v>
      </c>
      <c r="E18" s="51" t="s">
        <v>43</v>
      </c>
      <c r="F18" s="21" t="s">
        <v>11</v>
      </c>
      <c r="G18" s="38">
        <v>9000</v>
      </c>
      <c r="H18" s="39">
        <v>3564</v>
      </c>
    </row>
    <row r="19" spans="1:8" ht="35.1" customHeight="1">
      <c r="A19" s="40" t="s">
        <v>48</v>
      </c>
      <c r="B19" s="45" t="s">
        <v>119</v>
      </c>
      <c r="C19" s="33" t="s">
        <v>192</v>
      </c>
      <c r="D19" s="5" t="s">
        <v>165</v>
      </c>
      <c r="E19" s="52" t="s">
        <v>174</v>
      </c>
      <c r="F19" s="5" t="s">
        <v>11</v>
      </c>
      <c r="G19" s="5">
        <v>16560</v>
      </c>
      <c r="H19" s="35">
        <v>8975.52</v>
      </c>
    </row>
    <row r="20" spans="1:8" ht="35.1" customHeight="1">
      <c r="A20" s="41">
        <v>8</v>
      </c>
      <c r="B20" s="45" t="s">
        <v>119</v>
      </c>
      <c r="C20" s="33" t="s">
        <v>193</v>
      </c>
      <c r="D20" s="5" t="s">
        <v>166</v>
      </c>
      <c r="E20" s="52" t="s">
        <v>174</v>
      </c>
      <c r="F20" s="5" t="s">
        <v>11</v>
      </c>
      <c r="G20" s="5">
        <v>4000</v>
      </c>
      <c r="H20" s="35">
        <v>2256</v>
      </c>
    </row>
    <row r="21" spans="1:8" ht="39.950000000000003" customHeight="1">
      <c r="A21" s="40" t="s">
        <v>49</v>
      </c>
      <c r="B21" s="45" t="s">
        <v>120</v>
      </c>
      <c r="C21" s="33" t="s">
        <v>54</v>
      </c>
      <c r="D21" s="5" t="s">
        <v>167</v>
      </c>
      <c r="E21" s="52" t="s">
        <v>175</v>
      </c>
      <c r="F21" s="5" t="s">
        <v>11</v>
      </c>
      <c r="G21" s="5">
        <v>10770</v>
      </c>
      <c r="H21" s="35">
        <v>3403.32</v>
      </c>
    </row>
    <row r="22" spans="1:8" ht="35.1" customHeight="1">
      <c r="A22" s="41" t="s">
        <v>234</v>
      </c>
      <c r="B22" s="45" t="s">
        <v>120</v>
      </c>
      <c r="C22" s="33" t="s">
        <v>55</v>
      </c>
      <c r="D22" s="5" t="s">
        <v>196</v>
      </c>
      <c r="E22" s="50" t="s">
        <v>12</v>
      </c>
      <c r="F22" s="5" t="s">
        <v>44</v>
      </c>
      <c r="G22" s="5">
        <v>86640</v>
      </c>
      <c r="H22" s="35">
        <v>3696.64</v>
      </c>
    </row>
    <row r="23" spans="1:8" ht="35.1" customHeight="1">
      <c r="A23" s="41" t="s">
        <v>235</v>
      </c>
      <c r="B23" s="45" t="s">
        <v>120</v>
      </c>
      <c r="C23" s="33" t="s">
        <v>56</v>
      </c>
      <c r="D23" s="5" t="s">
        <v>197</v>
      </c>
      <c r="E23" s="50" t="s">
        <v>12</v>
      </c>
      <c r="F23" s="5" t="s">
        <v>5</v>
      </c>
      <c r="G23" s="5">
        <v>31400</v>
      </c>
      <c r="H23" s="35">
        <v>763.0200000000001</v>
      </c>
    </row>
    <row r="24" spans="1:8" ht="120" customHeight="1">
      <c r="A24" s="41" t="s">
        <v>236</v>
      </c>
      <c r="B24" s="45" t="s">
        <v>121</v>
      </c>
      <c r="C24" s="33" t="s">
        <v>57</v>
      </c>
      <c r="D24" s="5" t="s">
        <v>168</v>
      </c>
      <c r="E24" s="52" t="s">
        <v>173</v>
      </c>
      <c r="F24" s="5" t="s">
        <v>11</v>
      </c>
      <c r="G24" s="5">
        <v>2400</v>
      </c>
      <c r="H24" s="35">
        <v>4440</v>
      </c>
    </row>
    <row r="25" spans="1:8" ht="39.950000000000003" customHeight="1">
      <c r="A25" s="41">
        <v>13</v>
      </c>
      <c r="B25" s="45" t="s">
        <v>122</v>
      </c>
      <c r="C25" s="33" t="s">
        <v>194</v>
      </c>
      <c r="D25" s="5" t="s">
        <v>184</v>
      </c>
      <c r="E25" s="52" t="s">
        <v>174</v>
      </c>
      <c r="F25" s="5" t="s">
        <v>11</v>
      </c>
      <c r="G25" s="5">
        <v>27200</v>
      </c>
      <c r="H25" s="35">
        <v>12784</v>
      </c>
    </row>
    <row r="26" spans="1:8" ht="39.950000000000003" customHeight="1">
      <c r="A26" s="41">
        <v>14</v>
      </c>
      <c r="B26" s="45" t="s">
        <v>123</v>
      </c>
      <c r="C26" s="33" t="s">
        <v>58</v>
      </c>
      <c r="D26" s="5" t="s">
        <v>197</v>
      </c>
      <c r="E26" s="50" t="s">
        <v>12</v>
      </c>
      <c r="F26" s="5" t="s">
        <v>5</v>
      </c>
      <c r="G26" s="5">
        <v>2400</v>
      </c>
      <c r="H26" s="35">
        <v>198</v>
      </c>
    </row>
    <row r="27" spans="1:8" ht="39.950000000000003" customHeight="1">
      <c r="A27" s="67">
        <v>15</v>
      </c>
      <c r="B27" s="62" t="s">
        <v>118</v>
      </c>
      <c r="C27" s="63" t="s">
        <v>59</v>
      </c>
      <c r="D27" s="64" t="s">
        <v>169</v>
      </c>
      <c r="E27" s="54" t="s">
        <v>12</v>
      </c>
      <c r="F27" s="64" t="s">
        <v>246</v>
      </c>
      <c r="G27" s="64">
        <v>64</v>
      </c>
      <c r="H27" s="68">
        <v>218.24</v>
      </c>
    </row>
    <row r="28" spans="1:8" ht="39.950000000000003" customHeight="1" thickBot="1">
      <c r="A28" s="56">
        <v>16</v>
      </c>
      <c r="B28" s="48" t="s">
        <v>190</v>
      </c>
      <c r="C28" s="44" t="s">
        <v>195</v>
      </c>
      <c r="D28" s="8" t="s">
        <v>198</v>
      </c>
      <c r="E28" s="69" t="s">
        <v>173</v>
      </c>
      <c r="F28" s="64" t="s">
        <v>11</v>
      </c>
      <c r="G28" s="8">
        <v>3330</v>
      </c>
      <c r="H28" s="36">
        <v>9983.34</v>
      </c>
    </row>
    <row r="29" spans="1:8" ht="39.950000000000003" customHeight="1" thickTop="1" thickBot="1">
      <c r="A29" s="87"/>
      <c r="B29" s="87"/>
      <c r="C29" s="88" t="s">
        <v>60</v>
      </c>
      <c r="D29" s="89"/>
      <c r="E29" s="91"/>
      <c r="F29" s="91"/>
      <c r="G29" s="89"/>
      <c r="H29" s="85"/>
    </row>
    <row r="30" spans="1:8" ht="35.1" customHeight="1" thickTop="1">
      <c r="A30" s="57">
        <v>17</v>
      </c>
      <c r="B30" s="46" t="s">
        <v>124</v>
      </c>
      <c r="C30" s="42" t="s">
        <v>199</v>
      </c>
      <c r="D30" s="46" t="s">
        <v>209</v>
      </c>
      <c r="E30" s="70" t="s">
        <v>175</v>
      </c>
      <c r="F30" s="21" t="s">
        <v>11</v>
      </c>
      <c r="G30" s="38">
        <v>2080</v>
      </c>
      <c r="H30" s="39">
        <v>1102.3999999999999</v>
      </c>
    </row>
    <row r="31" spans="1:8" ht="35.1" customHeight="1">
      <c r="A31" s="41">
        <v>18</v>
      </c>
      <c r="B31" s="45" t="s">
        <v>124</v>
      </c>
      <c r="C31" s="33" t="s">
        <v>63</v>
      </c>
      <c r="D31" s="45" t="s">
        <v>210</v>
      </c>
      <c r="E31" s="59" t="s">
        <v>12</v>
      </c>
      <c r="F31" s="5" t="s">
        <v>5</v>
      </c>
      <c r="G31" s="5">
        <v>2500</v>
      </c>
      <c r="H31" s="35">
        <v>103</v>
      </c>
    </row>
    <row r="32" spans="1:8" ht="35.1" customHeight="1">
      <c r="A32" s="41">
        <v>19</v>
      </c>
      <c r="B32" s="45" t="s">
        <v>125</v>
      </c>
      <c r="C32" s="33" t="s">
        <v>200</v>
      </c>
      <c r="D32" s="45" t="s">
        <v>211</v>
      </c>
      <c r="E32" s="58" t="s">
        <v>176</v>
      </c>
      <c r="F32" s="5" t="s">
        <v>11</v>
      </c>
      <c r="G32" s="5">
        <v>1950</v>
      </c>
      <c r="H32" s="35">
        <v>557.69999999999993</v>
      </c>
    </row>
    <row r="33" spans="1:8" ht="35.1" customHeight="1">
      <c r="A33" s="41">
        <v>20</v>
      </c>
      <c r="B33" s="45" t="s">
        <v>125</v>
      </c>
      <c r="C33" s="33" t="s">
        <v>61</v>
      </c>
      <c r="D33" s="45" t="s">
        <v>212</v>
      </c>
      <c r="E33" s="59" t="s">
        <v>12</v>
      </c>
      <c r="F33" s="5" t="s">
        <v>5</v>
      </c>
      <c r="G33" s="5">
        <v>3600</v>
      </c>
      <c r="H33" s="35">
        <v>258.12</v>
      </c>
    </row>
    <row r="34" spans="1:8" ht="35.1" customHeight="1">
      <c r="A34" s="41">
        <v>21</v>
      </c>
      <c r="B34" s="45" t="s">
        <v>126</v>
      </c>
      <c r="C34" s="33" t="s">
        <v>201</v>
      </c>
      <c r="D34" s="45" t="s">
        <v>213</v>
      </c>
      <c r="E34" s="58" t="s">
        <v>177</v>
      </c>
      <c r="F34" s="5" t="s">
        <v>183</v>
      </c>
      <c r="G34" s="5">
        <v>972</v>
      </c>
      <c r="H34" s="35">
        <v>15347.88</v>
      </c>
    </row>
    <row r="35" spans="1:8" ht="35.1" customHeight="1">
      <c r="A35" s="41">
        <v>22</v>
      </c>
      <c r="B35" s="45" t="s">
        <v>126</v>
      </c>
      <c r="C35" s="33" t="s">
        <v>65</v>
      </c>
      <c r="D35" s="45" t="s">
        <v>214</v>
      </c>
      <c r="E35" s="59" t="s">
        <v>12</v>
      </c>
      <c r="F35" s="5" t="s">
        <v>5</v>
      </c>
      <c r="G35" s="5">
        <v>4900</v>
      </c>
      <c r="H35" s="35">
        <v>1108.3800000000001</v>
      </c>
    </row>
    <row r="36" spans="1:8" ht="35.1" customHeight="1">
      <c r="A36" s="41">
        <v>23</v>
      </c>
      <c r="B36" s="45" t="s">
        <v>127</v>
      </c>
      <c r="C36" s="33" t="s">
        <v>202</v>
      </c>
      <c r="D36" s="45" t="s">
        <v>215</v>
      </c>
      <c r="E36" s="58" t="s">
        <v>178</v>
      </c>
      <c r="F36" s="5" t="s">
        <v>11</v>
      </c>
      <c r="G36" s="5">
        <v>2600</v>
      </c>
      <c r="H36" s="35">
        <v>5249.4000000000005</v>
      </c>
    </row>
    <row r="37" spans="1:8" ht="35.1" customHeight="1">
      <c r="A37" s="41">
        <v>24</v>
      </c>
      <c r="B37" s="45" t="s">
        <v>128</v>
      </c>
      <c r="C37" s="33" t="s">
        <v>203</v>
      </c>
      <c r="D37" s="45" t="s">
        <v>216</v>
      </c>
      <c r="E37" s="58" t="s">
        <v>173</v>
      </c>
      <c r="F37" s="5" t="s">
        <v>11</v>
      </c>
      <c r="G37" s="5">
        <v>80</v>
      </c>
      <c r="H37" s="35">
        <v>850.08</v>
      </c>
    </row>
    <row r="38" spans="1:8" ht="35.1" customHeight="1">
      <c r="A38" s="41">
        <v>25</v>
      </c>
      <c r="B38" s="45" t="s">
        <v>128</v>
      </c>
      <c r="C38" s="33" t="s">
        <v>204</v>
      </c>
      <c r="D38" s="45" t="s">
        <v>170</v>
      </c>
      <c r="E38" s="58" t="s">
        <v>179</v>
      </c>
      <c r="F38" s="5" t="s">
        <v>11</v>
      </c>
      <c r="G38" s="5">
        <v>140</v>
      </c>
      <c r="H38" s="35">
        <v>2469.04</v>
      </c>
    </row>
    <row r="39" spans="1:8" ht="35.1" customHeight="1">
      <c r="A39" s="41">
        <v>26</v>
      </c>
      <c r="B39" s="45" t="s">
        <v>129</v>
      </c>
      <c r="C39" s="33" t="s">
        <v>62</v>
      </c>
      <c r="D39" s="45" t="s">
        <v>217</v>
      </c>
      <c r="E39" s="59" t="s">
        <v>12</v>
      </c>
      <c r="F39" s="5" t="s">
        <v>242</v>
      </c>
      <c r="G39" s="5">
        <v>10400</v>
      </c>
      <c r="H39" s="35">
        <v>638.55999999999995</v>
      </c>
    </row>
    <row r="40" spans="1:8" ht="35.1" customHeight="1">
      <c r="A40" s="41">
        <v>27</v>
      </c>
      <c r="B40" s="45" t="s">
        <v>130</v>
      </c>
      <c r="C40" s="66" t="s">
        <v>64</v>
      </c>
      <c r="D40" s="45" t="s">
        <v>218</v>
      </c>
      <c r="E40" s="59" t="s">
        <v>12</v>
      </c>
      <c r="F40" s="5" t="s">
        <v>242</v>
      </c>
      <c r="G40" s="5">
        <v>3960</v>
      </c>
      <c r="H40" s="35">
        <v>238.26</v>
      </c>
    </row>
    <row r="41" spans="1:8" ht="35.1" customHeight="1">
      <c r="A41" s="41">
        <v>28</v>
      </c>
      <c r="B41" s="45" t="s">
        <v>131</v>
      </c>
      <c r="C41" s="33" t="s">
        <v>66</v>
      </c>
      <c r="D41" s="45" t="s">
        <v>219</v>
      </c>
      <c r="E41" s="59" t="s">
        <v>12</v>
      </c>
      <c r="F41" s="5" t="s">
        <v>5</v>
      </c>
      <c r="G41" s="5">
        <v>15300</v>
      </c>
      <c r="H41" s="35">
        <v>168.3</v>
      </c>
    </row>
    <row r="42" spans="1:8" ht="35.1" customHeight="1">
      <c r="A42" s="41">
        <v>29</v>
      </c>
      <c r="B42" s="45" t="s">
        <v>131</v>
      </c>
      <c r="C42" s="33" t="s">
        <v>67</v>
      </c>
      <c r="D42" s="45" t="s">
        <v>220</v>
      </c>
      <c r="E42" s="59" t="s">
        <v>12</v>
      </c>
      <c r="F42" s="5" t="s">
        <v>5</v>
      </c>
      <c r="G42" s="5">
        <v>5400</v>
      </c>
      <c r="H42" s="35">
        <v>97.2</v>
      </c>
    </row>
    <row r="43" spans="1:8" ht="35.1" customHeight="1">
      <c r="A43" s="41">
        <v>30</v>
      </c>
      <c r="B43" s="45" t="s">
        <v>132</v>
      </c>
      <c r="C43" s="33" t="s">
        <v>68</v>
      </c>
      <c r="D43" s="45" t="s">
        <v>221</v>
      </c>
      <c r="E43" s="59" t="s">
        <v>12</v>
      </c>
      <c r="F43" s="5" t="s">
        <v>242</v>
      </c>
      <c r="G43" s="5">
        <v>1140</v>
      </c>
      <c r="H43" s="60">
        <v>131.1</v>
      </c>
    </row>
    <row r="44" spans="1:8" ht="35.1" customHeight="1">
      <c r="A44" s="41">
        <v>31</v>
      </c>
      <c r="B44" s="45" t="s">
        <v>133</v>
      </c>
      <c r="C44" s="33" t="s">
        <v>69</v>
      </c>
      <c r="D44" s="45" t="s">
        <v>222</v>
      </c>
      <c r="E44" s="59" t="s">
        <v>12</v>
      </c>
      <c r="F44" s="5" t="s">
        <v>242</v>
      </c>
      <c r="G44" s="5">
        <v>1440</v>
      </c>
      <c r="H44" s="35">
        <v>101.76</v>
      </c>
    </row>
    <row r="45" spans="1:8" ht="35.1" customHeight="1">
      <c r="A45" s="41">
        <v>32</v>
      </c>
      <c r="B45" s="45" t="s">
        <v>134</v>
      </c>
      <c r="C45" s="33" t="s">
        <v>70</v>
      </c>
      <c r="D45" s="45" t="s">
        <v>223</v>
      </c>
      <c r="E45" s="59" t="s">
        <v>12</v>
      </c>
      <c r="F45" s="5" t="s">
        <v>5</v>
      </c>
      <c r="G45" s="5">
        <v>5100</v>
      </c>
      <c r="H45" s="35">
        <v>321.3</v>
      </c>
    </row>
    <row r="46" spans="1:8" ht="35.1" customHeight="1">
      <c r="A46" s="41">
        <v>33</v>
      </c>
      <c r="B46" s="45" t="s">
        <v>134</v>
      </c>
      <c r="C46" s="33" t="s">
        <v>71</v>
      </c>
      <c r="D46" s="45" t="s">
        <v>224</v>
      </c>
      <c r="E46" s="59" t="s">
        <v>12</v>
      </c>
      <c r="F46" s="5" t="s">
        <v>5</v>
      </c>
      <c r="G46" s="5">
        <v>1000</v>
      </c>
      <c r="H46" s="35">
        <v>26.299999999999997</v>
      </c>
    </row>
    <row r="47" spans="1:8" ht="35.1" customHeight="1">
      <c r="A47" s="41">
        <v>34</v>
      </c>
      <c r="B47" s="45" t="s">
        <v>134</v>
      </c>
      <c r="C47" s="33" t="s">
        <v>72</v>
      </c>
      <c r="D47" s="45" t="s">
        <v>225</v>
      </c>
      <c r="E47" s="59" t="s">
        <v>12</v>
      </c>
      <c r="F47" s="5" t="s">
        <v>5</v>
      </c>
      <c r="G47" s="5">
        <v>1320</v>
      </c>
      <c r="H47" s="35">
        <v>44.22</v>
      </c>
    </row>
    <row r="48" spans="1:8" ht="35.1" customHeight="1">
      <c r="A48" s="41">
        <v>35</v>
      </c>
      <c r="B48" s="45" t="s">
        <v>135</v>
      </c>
      <c r="C48" s="33" t="s">
        <v>205</v>
      </c>
      <c r="D48" s="45" t="s">
        <v>226</v>
      </c>
      <c r="E48" s="59" t="s">
        <v>12</v>
      </c>
      <c r="F48" s="5" t="s">
        <v>247</v>
      </c>
      <c r="G48" s="5">
        <v>2000</v>
      </c>
      <c r="H48" s="35">
        <v>134.80000000000001</v>
      </c>
    </row>
    <row r="49" spans="1:8" ht="35.1" customHeight="1">
      <c r="A49" s="41">
        <v>36</v>
      </c>
      <c r="B49" s="45" t="s">
        <v>135</v>
      </c>
      <c r="C49" s="33" t="s">
        <v>206</v>
      </c>
      <c r="D49" s="45" t="s">
        <v>227</v>
      </c>
      <c r="E49" s="59" t="s">
        <v>12</v>
      </c>
      <c r="F49" s="5" t="s">
        <v>5</v>
      </c>
      <c r="G49" s="5">
        <v>1200</v>
      </c>
      <c r="H49" s="35">
        <v>27.36</v>
      </c>
    </row>
    <row r="50" spans="1:8" ht="35.1" customHeight="1">
      <c r="A50" s="41">
        <v>37</v>
      </c>
      <c r="B50" s="45" t="s">
        <v>135</v>
      </c>
      <c r="C50" s="33" t="s">
        <v>207</v>
      </c>
      <c r="D50" s="45" t="s">
        <v>228</v>
      </c>
      <c r="E50" s="59" t="s">
        <v>12</v>
      </c>
      <c r="F50" s="5" t="s">
        <v>247</v>
      </c>
      <c r="G50" s="5">
        <v>400</v>
      </c>
      <c r="H50" s="35">
        <v>69.12</v>
      </c>
    </row>
    <row r="51" spans="1:8" ht="35.1" customHeight="1">
      <c r="A51" s="41">
        <v>38</v>
      </c>
      <c r="B51" s="45" t="s">
        <v>136</v>
      </c>
      <c r="C51" s="33" t="s">
        <v>73</v>
      </c>
      <c r="D51" s="45" t="s">
        <v>229</v>
      </c>
      <c r="E51" s="59" t="s">
        <v>12</v>
      </c>
      <c r="F51" s="5" t="s">
        <v>5</v>
      </c>
      <c r="G51" s="5">
        <v>1176</v>
      </c>
      <c r="H51" s="35">
        <v>116.34</v>
      </c>
    </row>
    <row r="52" spans="1:8" ht="35.1" customHeight="1">
      <c r="A52" s="41">
        <v>39</v>
      </c>
      <c r="B52" s="45" t="s">
        <v>137</v>
      </c>
      <c r="C52" s="33" t="s">
        <v>74</v>
      </c>
      <c r="D52" s="45" t="s">
        <v>230</v>
      </c>
      <c r="E52" s="59" t="s">
        <v>12</v>
      </c>
      <c r="F52" s="5" t="s">
        <v>5</v>
      </c>
      <c r="G52" s="5">
        <v>1020</v>
      </c>
      <c r="H52" s="35">
        <v>45.900000000000006</v>
      </c>
    </row>
    <row r="53" spans="1:8" ht="35.1" customHeight="1">
      <c r="A53" s="41">
        <v>40</v>
      </c>
      <c r="B53" s="45" t="s">
        <v>137</v>
      </c>
      <c r="C53" s="33" t="s">
        <v>75</v>
      </c>
      <c r="D53" s="45" t="s">
        <v>231</v>
      </c>
      <c r="E53" s="59" t="s">
        <v>12</v>
      </c>
      <c r="F53" s="5" t="s">
        <v>5</v>
      </c>
      <c r="G53" s="5">
        <v>1020</v>
      </c>
      <c r="H53" s="35">
        <v>45.900000000000006</v>
      </c>
    </row>
    <row r="54" spans="1:8" ht="35.1" customHeight="1">
      <c r="A54" s="41">
        <v>41</v>
      </c>
      <c r="B54" s="62" t="s">
        <v>137</v>
      </c>
      <c r="C54" s="33" t="s">
        <v>76</v>
      </c>
      <c r="D54" s="45" t="s">
        <v>232</v>
      </c>
      <c r="E54" s="59" t="s">
        <v>12</v>
      </c>
      <c r="F54" s="5" t="s">
        <v>242</v>
      </c>
      <c r="G54" s="5">
        <v>600</v>
      </c>
      <c r="H54" s="35">
        <v>22.799999999999997</v>
      </c>
    </row>
    <row r="55" spans="1:8" ht="35.1" customHeight="1">
      <c r="A55" s="41">
        <v>42</v>
      </c>
      <c r="B55" s="45" t="s">
        <v>138</v>
      </c>
      <c r="C55" s="33" t="s">
        <v>77</v>
      </c>
      <c r="D55" s="45" t="s">
        <v>233</v>
      </c>
      <c r="E55" s="58" t="s">
        <v>180</v>
      </c>
      <c r="F55" s="5" t="s">
        <v>5</v>
      </c>
      <c r="G55" s="5">
        <v>3320</v>
      </c>
      <c r="H55" s="35">
        <v>139.44</v>
      </c>
    </row>
    <row r="56" spans="1:8" ht="35.1" customHeight="1">
      <c r="A56" s="41">
        <v>43</v>
      </c>
      <c r="B56" s="45" t="s">
        <v>138</v>
      </c>
      <c r="C56" s="33" t="s">
        <v>208</v>
      </c>
      <c r="D56" s="5" t="s">
        <v>171</v>
      </c>
      <c r="E56" s="58" t="s">
        <v>180</v>
      </c>
      <c r="F56" s="5" t="s">
        <v>246</v>
      </c>
      <c r="G56" s="5">
        <v>26</v>
      </c>
      <c r="H56" s="35">
        <v>58.5</v>
      </c>
    </row>
    <row r="57" spans="1:8" ht="35.1" customHeight="1" thickBot="1">
      <c r="A57" s="92">
        <v>44</v>
      </c>
      <c r="B57" s="62" t="s">
        <v>139</v>
      </c>
      <c r="C57" s="63" t="s">
        <v>78</v>
      </c>
      <c r="D57" s="64" t="s">
        <v>172</v>
      </c>
      <c r="E57" s="93" t="s">
        <v>181</v>
      </c>
      <c r="F57" s="64" t="s">
        <v>11</v>
      </c>
      <c r="G57" s="64">
        <v>50</v>
      </c>
      <c r="H57" s="68">
        <v>16.399999999999999</v>
      </c>
    </row>
    <row r="58" spans="1:8" ht="35.1" customHeight="1" thickBot="1">
      <c r="A58" s="94"/>
      <c r="B58" s="95"/>
      <c r="C58" s="96" t="s">
        <v>79</v>
      </c>
      <c r="D58" s="97"/>
      <c r="E58" s="98"/>
      <c r="F58" s="98"/>
      <c r="G58" s="97"/>
      <c r="H58" s="99"/>
    </row>
    <row r="59" spans="1:8" ht="44.25" customHeight="1">
      <c r="A59" s="101" t="s">
        <v>255</v>
      </c>
      <c r="B59" s="46" t="s">
        <v>140</v>
      </c>
      <c r="C59" s="42" t="s">
        <v>237</v>
      </c>
      <c r="D59" s="42" t="s">
        <v>237</v>
      </c>
      <c r="E59" s="51" t="s">
        <v>182</v>
      </c>
      <c r="F59" s="21" t="s">
        <v>11</v>
      </c>
      <c r="G59" s="21">
        <v>2500</v>
      </c>
      <c r="H59" s="34">
        <v>3135</v>
      </c>
    </row>
    <row r="60" spans="1:8" ht="44.45" customHeight="1">
      <c r="A60" s="102"/>
      <c r="B60" s="45" t="s">
        <v>140</v>
      </c>
      <c r="C60" s="33" t="s">
        <v>238</v>
      </c>
      <c r="D60" s="33" t="s">
        <v>238</v>
      </c>
      <c r="E60" s="52" t="s">
        <v>182</v>
      </c>
      <c r="F60" s="5" t="s">
        <v>11</v>
      </c>
      <c r="G60" s="5">
        <v>540</v>
      </c>
      <c r="H60" s="35">
        <v>1353.24</v>
      </c>
    </row>
    <row r="61" spans="1:8" ht="44.45" customHeight="1">
      <c r="A61" s="102"/>
      <c r="B61" s="45" t="s">
        <v>140</v>
      </c>
      <c r="C61" s="33" t="s">
        <v>80</v>
      </c>
      <c r="D61" s="33" t="s">
        <v>80</v>
      </c>
      <c r="E61" s="50" t="s">
        <v>12</v>
      </c>
      <c r="F61" s="5" t="s">
        <v>247</v>
      </c>
      <c r="G61" s="5">
        <v>5100</v>
      </c>
      <c r="H61" s="35">
        <v>620.16</v>
      </c>
    </row>
    <row r="62" spans="1:8" ht="44.45" customHeight="1">
      <c r="A62" s="102"/>
      <c r="B62" s="45" t="s">
        <v>140</v>
      </c>
      <c r="C62" s="33" t="s">
        <v>81</v>
      </c>
      <c r="D62" s="33" t="s">
        <v>81</v>
      </c>
      <c r="E62" s="50" t="s">
        <v>12</v>
      </c>
      <c r="F62" s="5" t="s">
        <v>44</v>
      </c>
      <c r="G62" s="5">
        <v>9700</v>
      </c>
      <c r="H62" s="35">
        <v>566.48</v>
      </c>
    </row>
    <row r="63" spans="1:8" ht="44.45" customHeight="1">
      <c r="A63" s="102"/>
      <c r="B63" s="45" t="s">
        <v>141</v>
      </c>
      <c r="C63" s="33" t="s">
        <v>82</v>
      </c>
      <c r="D63" s="33" t="s">
        <v>82</v>
      </c>
      <c r="E63" s="50" t="s">
        <v>12</v>
      </c>
      <c r="F63" s="5" t="s">
        <v>5</v>
      </c>
      <c r="G63" s="5">
        <v>16140</v>
      </c>
      <c r="H63" s="35">
        <v>2474.7999999999997</v>
      </c>
    </row>
    <row r="64" spans="1:8" ht="44.45" customHeight="1">
      <c r="A64" s="102"/>
      <c r="B64" s="45" t="s">
        <v>141</v>
      </c>
      <c r="C64" s="33" t="s">
        <v>239</v>
      </c>
      <c r="D64" s="33" t="s">
        <v>239</v>
      </c>
      <c r="E64" s="50" t="s">
        <v>12</v>
      </c>
      <c r="F64" s="5" t="s">
        <v>5</v>
      </c>
      <c r="G64" s="5">
        <v>3900</v>
      </c>
      <c r="H64" s="35">
        <v>89.699999999999989</v>
      </c>
    </row>
    <row r="65" spans="1:8" ht="44.45" customHeight="1">
      <c r="A65" s="102"/>
      <c r="B65" s="45" t="s">
        <v>142</v>
      </c>
      <c r="C65" s="33" t="s">
        <v>83</v>
      </c>
      <c r="D65" s="33" t="s">
        <v>83</v>
      </c>
      <c r="E65" s="50" t="s">
        <v>12</v>
      </c>
      <c r="F65" s="5" t="s">
        <v>5</v>
      </c>
      <c r="G65" s="5">
        <v>5292</v>
      </c>
      <c r="H65" s="35">
        <v>363.42</v>
      </c>
    </row>
    <row r="66" spans="1:8" ht="44.45" customHeight="1">
      <c r="A66" s="102"/>
      <c r="B66" s="45" t="s">
        <v>142</v>
      </c>
      <c r="C66" s="33" t="s">
        <v>84</v>
      </c>
      <c r="D66" s="33" t="s">
        <v>84</v>
      </c>
      <c r="E66" s="50" t="s">
        <v>12</v>
      </c>
      <c r="F66" s="5" t="s">
        <v>5</v>
      </c>
      <c r="G66" s="5">
        <v>224</v>
      </c>
      <c r="H66" s="35">
        <v>7.6</v>
      </c>
    </row>
    <row r="67" spans="1:8" ht="44.45" customHeight="1">
      <c r="A67" s="102"/>
      <c r="B67" s="45" t="s">
        <v>143</v>
      </c>
      <c r="C67" s="33" t="s">
        <v>85</v>
      </c>
      <c r="D67" s="33" t="s">
        <v>85</v>
      </c>
      <c r="E67" s="50" t="s">
        <v>12</v>
      </c>
      <c r="F67" s="5" t="s">
        <v>44</v>
      </c>
      <c r="G67" s="5">
        <v>2156</v>
      </c>
      <c r="H67" s="35">
        <v>227.48</v>
      </c>
    </row>
    <row r="68" spans="1:8" ht="44.45" customHeight="1">
      <c r="A68" s="102"/>
      <c r="B68" s="45" t="s">
        <v>143</v>
      </c>
      <c r="C68" s="33" t="s">
        <v>86</v>
      </c>
      <c r="D68" s="33" t="s">
        <v>86</v>
      </c>
      <c r="E68" s="50" t="s">
        <v>12</v>
      </c>
      <c r="F68" s="5" t="s">
        <v>44</v>
      </c>
      <c r="G68" s="5">
        <v>4144</v>
      </c>
      <c r="H68" s="35">
        <v>253.07999999999998</v>
      </c>
    </row>
    <row r="69" spans="1:8" ht="44.45" customHeight="1">
      <c r="A69" s="102"/>
      <c r="B69" s="45" t="s">
        <v>143</v>
      </c>
      <c r="C69" s="33" t="s">
        <v>87</v>
      </c>
      <c r="D69" s="33" t="s">
        <v>87</v>
      </c>
      <c r="E69" s="50" t="s">
        <v>12</v>
      </c>
      <c r="F69" s="5" t="s">
        <v>44</v>
      </c>
      <c r="G69" s="5">
        <v>3520</v>
      </c>
      <c r="H69" s="35">
        <v>202.39999999999998</v>
      </c>
    </row>
    <row r="70" spans="1:8" ht="44.45" customHeight="1">
      <c r="A70" s="102"/>
      <c r="B70" s="45" t="s">
        <v>144</v>
      </c>
      <c r="C70" s="33" t="s">
        <v>88</v>
      </c>
      <c r="D70" s="33" t="s">
        <v>88</v>
      </c>
      <c r="E70" s="50" t="s">
        <v>12</v>
      </c>
      <c r="F70" s="5" t="s">
        <v>5</v>
      </c>
      <c r="G70" s="5">
        <v>1800</v>
      </c>
      <c r="H70" s="35">
        <v>90.72</v>
      </c>
    </row>
    <row r="71" spans="1:8" ht="44.45" customHeight="1">
      <c r="A71" s="102"/>
      <c r="B71" s="45" t="s">
        <v>145</v>
      </c>
      <c r="C71" s="33" t="s">
        <v>89</v>
      </c>
      <c r="D71" s="33" t="s">
        <v>89</v>
      </c>
      <c r="E71" s="50" t="s">
        <v>12</v>
      </c>
      <c r="F71" s="5" t="s">
        <v>5</v>
      </c>
      <c r="G71" s="5">
        <v>1080</v>
      </c>
      <c r="H71" s="35">
        <v>34.92</v>
      </c>
    </row>
    <row r="72" spans="1:8" ht="44.45" customHeight="1">
      <c r="A72" s="102"/>
      <c r="B72" s="45" t="s">
        <v>145</v>
      </c>
      <c r="C72" s="33" t="s">
        <v>90</v>
      </c>
      <c r="D72" s="33" t="s">
        <v>90</v>
      </c>
      <c r="E72" s="50" t="s">
        <v>12</v>
      </c>
      <c r="F72" s="5" t="s">
        <v>5</v>
      </c>
      <c r="G72" s="5">
        <v>6120</v>
      </c>
      <c r="H72" s="35">
        <v>306</v>
      </c>
    </row>
    <row r="73" spans="1:8" ht="44.45" customHeight="1">
      <c r="A73" s="102"/>
      <c r="B73" s="45" t="s">
        <v>146</v>
      </c>
      <c r="C73" s="33" t="s">
        <v>91</v>
      </c>
      <c r="D73" s="33" t="s">
        <v>91</v>
      </c>
      <c r="E73" s="50" t="s">
        <v>12</v>
      </c>
      <c r="F73" s="5" t="s">
        <v>5</v>
      </c>
      <c r="G73" s="5">
        <v>4400</v>
      </c>
      <c r="H73" s="35">
        <v>371.35999999999996</v>
      </c>
    </row>
    <row r="74" spans="1:8" ht="44.45" customHeight="1">
      <c r="A74" s="102"/>
      <c r="B74" s="45" t="s">
        <v>147</v>
      </c>
      <c r="C74" s="33" t="s">
        <v>92</v>
      </c>
      <c r="D74" s="33" t="s">
        <v>92</v>
      </c>
      <c r="E74" s="50" t="s">
        <v>12</v>
      </c>
      <c r="F74" s="5" t="s">
        <v>5</v>
      </c>
      <c r="G74" s="5">
        <v>336</v>
      </c>
      <c r="H74" s="35">
        <v>32.160000000000004</v>
      </c>
    </row>
    <row r="75" spans="1:8" ht="44.45" customHeight="1">
      <c r="A75" s="102"/>
      <c r="B75" s="45" t="s">
        <v>147</v>
      </c>
      <c r="C75" s="33" t="s">
        <v>93</v>
      </c>
      <c r="D75" s="33" t="s">
        <v>93</v>
      </c>
      <c r="E75" s="50" t="s">
        <v>12</v>
      </c>
      <c r="F75" s="5" t="s">
        <v>5</v>
      </c>
      <c r="G75" s="5">
        <v>2940</v>
      </c>
      <c r="H75" s="35">
        <v>341.40000000000003</v>
      </c>
    </row>
    <row r="76" spans="1:8" ht="44.45" customHeight="1">
      <c r="A76" s="102"/>
      <c r="B76" s="45" t="s">
        <v>148</v>
      </c>
      <c r="C76" s="33" t="s">
        <v>94</v>
      </c>
      <c r="D76" s="33" t="s">
        <v>94</v>
      </c>
      <c r="E76" s="50" t="s">
        <v>12</v>
      </c>
      <c r="F76" s="5" t="s">
        <v>5</v>
      </c>
      <c r="G76" s="5">
        <v>2520</v>
      </c>
      <c r="H76" s="35">
        <v>302.40000000000003</v>
      </c>
    </row>
    <row r="77" spans="1:8" ht="44.45" customHeight="1">
      <c r="A77" s="102"/>
      <c r="B77" s="45" t="s">
        <v>149</v>
      </c>
      <c r="C77" s="33" t="s">
        <v>95</v>
      </c>
      <c r="D77" s="33" t="s">
        <v>95</v>
      </c>
      <c r="E77" s="50" t="s">
        <v>12</v>
      </c>
      <c r="F77" s="5" t="s">
        <v>5</v>
      </c>
      <c r="G77" s="5">
        <v>1380</v>
      </c>
      <c r="H77" s="35">
        <v>102.58</v>
      </c>
    </row>
    <row r="78" spans="1:8" ht="44.45" customHeight="1">
      <c r="A78" s="102"/>
      <c r="B78" s="45" t="s">
        <v>149</v>
      </c>
      <c r="C78" s="33" t="s">
        <v>96</v>
      </c>
      <c r="D78" s="33" t="s">
        <v>96</v>
      </c>
      <c r="E78" s="50" t="s">
        <v>12</v>
      </c>
      <c r="F78" s="5" t="s">
        <v>5</v>
      </c>
      <c r="G78" s="5">
        <v>480</v>
      </c>
      <c r="H78" s="35">
        <v>48</v>
      </c>
    </row>
    <row r="79" spans="1:8" ht="44.45" customHeight="1">
      <c r="A79" s="102"/>
      <c r="B79" s="45" t="s">
        <v>149</v>
      </c>
      <c r="C79" s="33" t="s">
        <v>97</v>
      </c>
      <c r="D79" s="33" t="s">
        <v>97</v>
      </c>
      <c r="E79" s="50" t="s">
        <v>12</v>
      </c>
      <c r="F79" s="5" t="s">
        <v>5</v>
      </c>
      <c r="G79" s="5">
        <v>720</v>
      </c>
      <c r="H79" s="60">
        <v>35.519999999999996</v>
      </c>
    </row>
    <row r="80" spans="1:8" ht="44.45" customHeight="1">
      <c r="A80" s="102"/>
      <c r="B80" s="45" t="s">
        <v>150</v>
      </c>
      <c r="C80" s="33" t="s">
        <v>98</v>
      </c>
      <c r="D80" s="33" t="s">
        <v>98</v>
      </c>
      <c r="E80" s="50" t="s">
        <v>12</v>
      </c>
      <c r="F80" s="5" t="s">
        <v>5</v>
      </c>
      <c r="G80" s="5">
        <v>1620</v>
      </c>
      <c r="H80" s="65">
        <v>130.68</v>
      </c>
    </row>
    <row r="81" spans="1:8" ht="44.45" customHeight="1">
      <c r="A81" s="102"/>
      <c r="B81" s="45" t="s">
        <v>150</v>
      </c>
      <c r="C81" s="33" t="s">
        <v>99</v>
      </c>
      <c r="D81" s="33" t="s">
        <v>99</v>
      </c>
      <c r="E81" s="50" t="s">
        <v>12</v>
      </c>
      <c r="F81" s="5" t="s">
        <v>5</v>
      </c>
      <c r="G81" s="5">
        <v>6300</v>
      </c>
      <c r="H81" s="65">
        <v>254.8</v>
      </c>
    </row>
    <row r="82" spans="1:8" ht="44.45" customHeight="1">
      <c r="A82" s="102"/>
      <c r="B82" s="45" t="s">
        <v>151</v>
      </c>
      <c r="C82" s="33" t="s">
        <v>100</v>
      </c>
      <c r="D82" s="33" t="s">
        <v>100</v>
      </c>
      <c r="E82" s="50" t="s">
        <v>12</v>
      </c>
      <c r="F82" s="5" t="s">
        <v>5</v>
      </c>
      <c r="G82" s="5">
        <v>1120</v>
      </c>
      <c r="H82" s="65">
        <v>94</v>
      </c>
    </row>
    <row r="83" spans="1:8" ht="44.45" customHeight="1">
      <c r="A83" s="102"/>
      <c r="B83" s="45" t="s">
        <v>151</v>
      </c>
      <c r="C83" s="33" t="s">
        <v>101</v>
      </c>
      <c r="D83" s="33" t="s">
        <v>101</v>
      </c>
      <c r="E83" s="50" t="s">
        <v>12</v>
      </c>
      <c r="F83" s="5" t="s">
        <v>5</v>
      </c>
      <c r="G83" s="5">
        <v>672</v>
      </c>
      <c r="H83" s="65">
        <v>88.320000000000007</v>
      </c>
    </row>
    <row r="84" spans="1:8" ht="44.45" customHeight="1">
      <c r="A84" s="102"/>
      <c r="B84" s="45" t="s">
        <v>152</v>
      </c>
      <c r="C84" s="33" t="s">
        <v>102</v>
      </c>
      <c r="D84" s="33" t="s">
        <v>102</v>
      </c>
      <c r="E84" s="50" t="s">
        <v>12</v>
      </c>
      <c r="F84" s="5" t="s">
        <v>5</v>
      </c>
      <c r="G84" s="5">
        <v>1232</v>
      </c>
      <c r="H84" s="65">
        <v>88.88</v>
      </c>
    </row>
    <row r="85" spans="1:8" ht="44.45" customHeight="1">
      <c r="A85" s="102"/>
      <c r="B85" s="45" t="s">
        <v>153</v>
      </c>
      <c r="C85" s="33" t="s">
        <v>104</v>
      </c>
      <c r="D85" s="33" t="s">
        <v>104</v>
      </c>
      <c r="E85" s="50" t="s">
        <v>12</v>
      </c>
      <c r="F85" s="5" t="s">
        <v>5</v>
      </c>
      <c r="G85" s="5">
        <v>5000</v>
      </c>
      <c r="H85" s="65">
        <v>78</v>
      </c>
    </row>
    <row r="86" spans="1:8" ht="44.45" customHeight="1">
      <c r="A86" s="102"/>
      <c r="B86" s="45" t="s">
        <v>153</v>
      </c>
      <c r="C86" s="33" t="s">
        <v>103</v>
      </c>
      <c r="D86" s="33" t="s">
        <v>103</v>
      </c>
      <c r="E86" s="50" t="s">
        <v>12</v>
      </c>
      <c r="F86" s="5" t="s">
        <v>5</v>
      </c>
      <c r="G86" s="5">
        <v>5600</v>
      </c>
      <c r="H86" s="65">
        <v>10</v>
      </c>
    </row>
    <row r="87" spans="1:8" ht="44.45" customHeight="1">
      <c r="A87" s="102"/>
      <c r="B87" s="45" t="s">
        <v>153</v>
      </c>
      <c r="C87" s="33" t="s">
        <v>240</v>
      </c>
      <c r="D87" s="33" t="s">
        <v>240</v>
      </c>
      <c r="E87" s="50" t="s">
        <v>12</v>
      </c>
      <c r="F87" s="5" t="s">
        <v>5</v>
      </c>
      <c r="G87" s="5">
        <v>1680</v>
      </c>
      <c r="H87" s="65">
        <v>3</v>
      </c>
    </row>
    <row r="88" spans="1:8" ht="44.45" customHeight="1">
      <c r="A88" s="102"/>
      <c r="B88" s="45" t="s">
        <v>154</v>
      </c>
      <c r="C88" s="33" t="s">
        <v>105</v>
      </c>
      <c r="D88" s="33" t="s">
        <v>105</v>
      </c>
      <c r="E88" s="50" t="s">
        <v>12</v>
      </c>
      <c r="F88" s="5" t="s">
        <v>44</v>
      </c>
      <c r="G88" s="5">
        <v>1920</v>
      </c>
      <c r="H88" s="65">
        <v>75.52</v>
      </c>
    </row>
    <row r="89" spans="1:8" ht="44.45" customHeight="1">
      <c r="A89" s="102"/>
      <c r="B89" s="45" t="s">
        <v>154</v>
      </c>
      <c r="C89" s="33" t="s">
        <v>106</v>
      </c>
      <c r="D89" s="33" t="s">
        <v>106</v>
      </c>
      <c r="E89" s="50" t="s">
        <v>12</v>
      </c>
      <c r="F89" s="5" t="s">
        <v>5</v>
      </c>
      <c r="G89" s="5">
        <v>2640</v>
      </c>
      <c r="H89" s="65">
        <v>124.08</v>
      </c>
    </row>
    <row r="90" spans="1:8" ht="68.25" customHeight="1">
      <c r="A90" s="102"/>
      <c r="B90" s="45" t="s">
        <v>155</v>
      </c>
      <c r="C90" s="33" t="s">
        <v>107</v>
      </c>
      <c r="D90" s="33" t="s">
        <v>107</v>
      </c>
      <c r="E90" s="50" t="s">
        <v>12</v>
      </c>
      <c r="F90" s="5" t="s">
        <v>5</v>
      </c>
      <c r="G90" s="5">
        <v>360</v>
      </c>
      <c r="H90" s="65">
        <v>60.36</v>
      </c>
    </row>
    <row r="91" spans="1:8" ht="69" customHeight="1">
      <c r="A91" s="102"/>
      <c r="B91" s="45" t="s">
        <v>155</v>
      </c>
      <c r="C91" s="33" t="s">
        <v>108</v>
      </c>
      <c r="D91" s="33" t="s">
        <v>108</v>
      </c>
      <c r="E91" s="50" t="s">
        <v>12</v>
      </c>
      <c r="F91" s="5" t="s">
        <v>5</v>
      </c>
      <c r="G91" s="5">
        <v>180</v>
      </c>
      <c r="H91" s="65">
        <v>26.160000000000004</v>
      </c>
    </row>
    <row r="92" spans="1:8" ht="44.45" customHeight="1">
      <c r="A92" s="102"/>
      <c r="B92" s="45" t="s">
        <v>156</v>
      </c>
      <c r="C92" s="33" t="s">
        <v>109</v>
      </c>
      <c r="D92" s="33" t="s">
        <v>109</v>
      </c>
      <c r="E92" s="50" t="s">
        <v>12</v>
      </c>
      <c r="F92" s="5" t="s">
        <v>5</v>
      </c>
      <c r="G92" s="5">
        <v>1380</v>
      </c>
      <c r="H92" s="65">
        <v>48.300000000000004</v>
      </c>
    </row>
    <row r="93" spans="1:8" ht="44.45" customHeight="1">
      <c r="A93" s="102"/>
      <c r="B93" s="45" t="s">
        <v>157</v>
      </c>
      <c r="C93" s="33" t="s">
        <v>110</v>
      </c>
      <c r="D93" s="33" t="s">
        <v>110</v>
      </c>
      <c r="E93" s="50" t="s">
        <v>12</v>
      </c>
      <c r="F93" s="5" t="s">
        <v>5</v>
      </c>
      <c r="G93" s="5">
        <v>3600</v>
      </c>
      <c r="H93" s="65">
        <v>97.56</v>
      </c>
    </row>
    <row r="94" spans="1:8" ht="44.45" customHeight="1">
      <c r="A94" s="102"/>
      <c r="B94" s="45" t="s">
        <v>158</v>
      </c>
      <c r="C94" s="33" t="s">
        <v>111</v>
      </c>
      <c r="D94" s="33" t="s">
        <v>111</v>
      </c>
      <c r="E94" s="50" t="s">
        <v>12</v>
      </c>
      <c r="F94" s="5" t="s">
        <v>5</v>
      </c>
      <c r="G94" s="5">
        <v>2880</v>
      </c>
      <c r="H94" s="65">
        <v>390.08</v>
      </c>
    </row>
    <row r="95" spans="1:8" ht="44.45" customHeight="1">
      <c r="A95" s="102"/>
      <c r="B95" s="45" t="s">
        <v>159</v>
      </c>
      <c r="C95" s="33" t="s">
        <v>112</v>
      </c>
      <c r="D95" s="33" t="s">
        <v>112</v>
      </c>
      <c r="E95" s="50" t="s">
        <v>12</v>
      </c>
      <c r="F95" s="5" t="s">
        <v>5</v>
      </c>
      <c r="G95" s="5">
        <v>300</v>
      </c>
      <c r="H95" s="65">
        <v>7.9</v>
      </c>
    </row>
    <row r="96" spans="1:8" ht="44.45" customHeight="1">
      <c r="A96" s="102"/>
      <c r="B96" s="45" t="s">
        <v>159</v>
      </c>
      <c r="C96" s="33" t="s">
        <v>113</v>
      </c>
      <c r="D96" s="33" t="s">
        <v>113</v>
      </c>
      <c r="E96" s="50" t="s">
        <v>12</v>
      </c>
      <c r="F96" s="5" t="s">
        <v>5</v>
      </c>
      <c r="G96" s="5">
        <v>240</v>
      </c>
      <c r="H96" s="65">
        <v>9.36</v>
      </c>
    </row>
    <row r="97" spans="1:8" ht="44.45" customHeight="1">
      <c r="A97" s="103"/>
      <c r="B97" s="45" t="s">
        <v>160</v>
      </c>
      <c r="C97" s="33" t="s">
        <v>241</v>
      </c>
      <c r="D97" s="33" t="s">
        <v>241</v>
      </c>
      <c r="E97" s="50" t="s">
        <v>12</v>
      </c>
      <c r="F97" s="5" t="s">
        <v>5</v>
      </c>
      <c r="G97" s="5">
        <v>180</v>
      </c>
      <c r="H97" s="65">
        <v>29.22</v>
      </c>
    </row>
    <row r="98" spans="1:8">
      <c r="H98" s="100"/>
    </row>
    <row r="99" spans="1:8">
      <c r="H99" s="100"/>
    </row>
  </sheetData>
  <mergeCells count="1">
    <mergeCell ref="A59:A97"/>
  </mergeCells>
  <dataValidations count="1">
    <dataValidation allowBlank="1" showInputMessage="1" sqref="G15:G16 D15:D16 C18:D28 C30:D54 C12:C16 A6:H6"/>
  </dataValidations>
  <pageMargins left="0.70866141732283472" right="0.70866141732283472" top="0.74803149606299213" bottom="0.74803149606299213"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dimension ref="A1:A41"/>
  <sheetViews>
    <sheetView topLeftCell="A13" workbookViewId="0">
      <selection activeCell="A13" sqref="A1:A1048576"/>
    </sheetView>
  </sheetViews>
  <sheetFormatPr defaultRowHeight="12.75"/>
  <cols>
    <col min="1" max="1" width="9.140625" style="61"/>
  </cols>
  <sheetData>
    <row r="1" spans="1:1">
      <c r="A1" s="61">
        <v>6216.8</v>
      </c>
    </row>
    <row r="2" spans="1:1">
      <c r="A2" s="61">
        <v>4311.54</v>
      </c>
    </row>
    <row r="3" spans="1:1">
      <c r="A3" s="61">
        <v>1064.3600000000001</v>
      </c>
    </row>
    <row r="4" spans="1:1">
      <c r="A4" s="61">
        <v>1076.4000000000001</v>
      </c>
    </row>
    <row r="5" spans="1:1">
      <c r="A5" s="61">
        <v>2011.3200000000002</v>
      </c>
    </row>
    <row r="6" spans="1:1">
      <c r="A6" s="61">
        <v>192.64</v>
      </c>
    </row>
    <row r="7" spans="1:1">
      <c r="A7" s="61">
        <v>315.97999999999996</v>
      </c>
    </row>
    <row r="8" spans="1:1">
      <c r="A8" s="61">
        <v>67.66</v>
      </c>
    </row>
    <row r="9" spans="1:1">
      <c r="A9" s="61">
        <v>241.27999999999997</v>
      </c>
    </row>
    <row r="10" spans="1:1">
      <c r="A10" s="61">
        <v>615.4</v>
      </c>
    </row>
    <row r="11" spans="1:1">
      <c r="A11" s="61">
        <v>262.2</v>
      </c>
    </row>
    <row r="12" spans="1:1">
      <c r="A12" s="61">
        <v>79.84</v>
      </c>
    </row>
    <row r="13" spans="1:1">
      <c r="A13" s="61">
        <v>83.42</v>
      </c>
    </row>
    <row r="14" spans="1:1">
      <c r="A14" s="61">
        <v>339.71999999999997</v>
      </c>
    </row>
    <row r="15" spans="1:1">
      <c r="A15" s="61">
        <v>444.14000000000004</v>
      </c>
    </row>
    <row r="16" spans="1:1">
      <c r="A16" s="61">
        <v>280.59999999999997</v>
      </c>
    </row>
    <row r="17" spans="1:1">
      <c r="A17" s="61">
        <v>7.98</v>
      </c>
    </row>
    <row r="18" spans="1:1">
      <c r="A18" s="61">
        <v>508.3</v>
      </c>
    </row>
    <row r="19" spans="1:1">
      <c r="A19" s="61">
        <v>129.48000000000002</v>
      </c>
    </row>
    <row r="20" spans="1:1">
      <c r="A20" s="61">
        <v>92.16</v>
      </c>
    </row>
    <row r="21" spans="1:1">
      <c r="A21" s="61">
        <v>59.02</v>
      </c>
    </row>
    <row r="22" spans="1:1">
      <c r="A22" s="61">
        <v>431.40000000000003</v>
      </c>
    </row>
    <row r="23" spans="1:1">
      <c r="A23" s="61">
        <v>359</v>
      </c>
    </row>
    <row r="24" spans="1:1">
      <c r="A24" s="61">
        <v>68.039999999999992</v>
      </c>
    </row>
    <row r="25" spans="1:1">
      <c r="A25" s="61">
        <v>779</v>
      </c>
    </row>
    <row r="26" spans="1:1">
      <c r="A26" s="61">
        <v>151.38</v>
      </c>
    </row>
    <row r="27" spans="1:1">
      <c r="A27" s="61">
        <v>10</v>
      </c>
    </row>
    <row r="28" spans="1:1">
      <c r="A28" s="61">
        <v>2.5</v>
      </c>
    </row>
    <row r="29" spans="1:1">
      <c r="A29" s="61">
        <v>117</v>
      </c>
    </row>
    <row r="30" spans="1:1">
      <c r="A30" s="61">
        <v>128.79999999999998</v>
      </c>
    </row>
    <row r="31" spans="1:1">
      <c r="A31" s="61">
        <v>140.84</v>
      </c>
    </row>
    <row r="32" spans="1:1">
      <c r="A32" s="61">
        <v>17.440000000000001</v>
      </c>
    </row>
    <row r="33" spans="1:1">
      <c r="A33" s="61">
        <v>117</v>
      </c>
    </row>
    <row r="34" spans="1:1">
      <c r="A34" s="61">
        <v>129.92000000000002</v>
      </c>
    </row>
    <row r="35" spans="1:1">
      <c r="A35" s="61">
        <v>6.28</v>
      </c>
    </row>
    <row r="36" spans="1:1">
      <c r="A36" s="61">
        <v>53.7</v>
      </c>
    </row>
    <row r="37" spans="1:1">
      <c r="A37" s="61">
        <v>20.2</v>
      </c>
    </row>
    <row r="38" spans="1:1">
      <c r="A38" s="61">
        <v>22.14</v>
      </c>
    </row>
    <row r="39" spans="1:1">
      <c r="A39" s="61">
        <v>36.200000000000003</v>
      </c>
    </row>
    <row r="40" spans="1:1">
      <c r="A40" s="61">
        <v>142.22</v>
      </c>
    </row>
    <row r="41" spans="1:1">
      <c r="A41" s="61">
        <f>SUM(A1:A40)</f>
        <v>21133.299999999996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3</vt:i4>
      </vt:variant>
      <vt:variant>
        <vt:lpstr>Pomenované rozsahy</vt:lpstr>
      </vt:variant>
      <vt:variant>
        <vt:i4>1</vt:i4>
      </vt:variant>
    </vt:vector>
  </HeadingPairs>
  <TitlesOfParts>
    <vt:vector size="4" baseType="lpstr">
      <vt:lpstr>1. Spasmolytiká</vt:lpstr>
      <vt:lpstr>Lieky č. 8032019</vt:lpstr>
      <vt:lpstr>Hárok1</vt:lpstr>
      <vt:lpstr>'Lieky č. 8032019'!Názvy_tlače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dc:creator>
  <cp:lastModifiedBy>khusikova</cp:lastModifiedBy>
  <cp:lastPrinted>2021-06-08T11:17:27Z</cp:lastPrinted>
  <dcterms:created xsi:type="dcterms:W3CDTF">2011-06-11T13:29:50Z</dcterms:created>
  <dcterms:modified xsi:type="dcterms:W3CDTF">2021-06-28T11:21:05Z</dcterms:modified>
</cp:coreProperties>
</file>