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lko-BID\Downloads\"/>
    </mc:Choice>
  </mc:AlternateContent>
  <xr:revisionPtr revIDLastSave="0" documentId="13_ncr:1_{7621AEA6-2E27-4936-8C72-CF3126B454C3}" xr6:coauthVersionLast="45" xr6:coauthVersionMax="46" xr10:uidLastSave="{00000000-0000-0000-0000-000000000000}"/>
  <bookViews>
    <workbookView xWindow="-108" yWindow="-108" windowWidth="23256" windowHeight="12576" tabRatio="583" xr2:uid="{64162641-6085-4630-A9B0-197E2109BE88}"/>
  </bookViews>
  <sheets>
    <sheet name="360" sheetId="6" r:id="rId1"/>
    <sheet name="363" sheetId="1" r:id="rId2"/>
    <sheet name="364" sheetId="2" r:id="rId3"/>
    <sheet name="367" sheetId="5" r:id="rId4"/>
    <sheet name="368" sheetId="22" r:id="rId5"/>
    <sheet name="369" sheetId="9" r:id="rId6"/>
    <sheet name="370" sheetId="15" r:id="rId7"/>
    <sheet name="371" sheetId="4" r:id="rId8"/>
    <sheet name="372" sheetId="3" r:id="rId9"/>
    <sheet name="373" sheetId="12" r:id="rId10"/>
    <sheet name="374" sheetId="16" r:id="rId11"/>
    <sheet name="375" sheetId="14" r:id="rId12"/>
    <sheet name="380" sheetId="17" r:id="rId13"/>
    <sheet name="381" sheetId="18" r:id="rId14"/>
    <sheet name="382" sheetId="19" r:id="rId15"/>
    <sheet name="383" sheetId="20" r:id="rId16"/>
    <sheet name="385" sheetId="21" r:id="rId17"/>
  </sheets>
  <definedNames>
    <definedName name="_xlnm.Print_Area" localSheetId="16">'385'!$A$1:$T$119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55" i="6" l="1"/>
  <c r="W55" i="6"/>
  <c r="N43" i="6"/>
  <c r="AA62" i="9" l="1"/>
  <c r="Y62" i="9"/>
  <c r="W35" i="9"/>
  <c r="V35" i="9"/>
  <c r="U35" i="9"/>
  <c r="T35" i="9"/>
  <c r="S35" i="9"/>
  <c r="R35" i="9"/>
  <c r="Q35" i="9"/>
  <c r="P35" i="9"/>
  <c r="O35" i="9"/>
  <c r="W10" i="9"/>
  <c r="W11" i="9" s="1"/>
  <c r="W12" i="9" s="1"/>
  <c r="W13" i="9" s="1"/>
  <c r="W14" i="9" s="1"/>
  <c r="W15" i="9" s="1"/>
  <c r="W16" i="9" s="1"/>
  <c r="W17" i="9" s="1"/>
  <c r="W18" i="9" s="1"/>
  <c r="W19" i="9" s="1"/>
  <c r="W20" i="9" s="1"/>
  <c r="W21" i="9" s="1"/>
  <c r="W27" i="9" s="1"/>
  <c r="O10" i="9"/>
  <c r="O11" i="9" s="1"/>
  <c r="O12" i="9" s="1"/>
  <c r="O14" i="9" s="1"/>
  <c r="O15" i="9" s="1"/>
  <c r="O16" i="9" s="1"/>
  <c r="O17" i="9" s="1"/>
  <c r="O18" i="9" s="1"/>
  <c r="O19" i="9" s="1"/>
  <c r="O20" i="9" s="1"/>
  <c r="O21" i="9" s="1"/>
  <c r="O27" i="9" s="1"/>
  <c r="W9" i="9"/>
  <c r="P9" i="9"/>
  <c r="P10" i="9" s="1"/>
  <c r="P11" i="9" s="1"/>
  <c r="P12" i="9" s="1"/>
  <c r="P14" i="9" s="1"/>
  <c r="P15" i="9" s="1"/>
  <c r="P16" i="9" s="1"/>
  <c r="P17" i="9" s="1"/>
  <c r="P24" i="9" s="1"/>
  <c r="P25" i="9" s="1"/>
  <c r="P26" i="9" s="1"/>
  <c r="P27" i="9" s="1"/>
  <c r="O9" i="9"/>
  <c r="W8" i="9"/>
  <c r="V8" i="9"/>
  <c r="V9" i="9" s="1"/>
  <c r="V10" i="9" s="1"/>
  <c r="V11" i="9" s="1"/>
  <c r="V12" i="9" s="1"/>
  <c r="V13" i="9" s="1"/>
  <c r="V14" i="9" s="1"/>
  <c r="V15" i="9" s="1"/>
  <c r="V16" i="9" s="1"/>
  <c r="V17" i="9" s="1"/>
  <c r="V24" i="9" s="1"/>
  <c r="V25" i="9" s="1"/>
  <c r="V26" i="9" s="1"/>
  <c r="V27" i="9" s="1"/>
  <c r="U8" i="9"/>
  <c r="U9" i="9" s="1"/>
  <c r="U10" i="9" s="1"/>
  <c r="U11" i="9" s="1"/>
  <c r="U12" i="9" s="1"/>
  <c r="U13" i="9" s="1"/>
  <c r="U14" i="9" s="1"/>
  <c r="U15" i="9" s="1"/>
  <c r="U16" i="9" s="1"/>
  <c r="U17" i="9" s="1"/>
  <c r="U18" i="9" s="1"/>
  <c r="U19" i="9" s="1"/>
  <c r="U20" i="9" s="1"/>
  <c r="U21" i="9" s="1"/>
  <c r="U27" i="9" s="1"/>
  <c r="T8" i="9"/>
  <c r="T9" i="9" s="1"/>
  <c r="T10" i="9" s="1"/>
  <c r="T11" i="9" s="1"/>
  <c r="T12" i="9" s="1"/>
  <c r="T13" i="9" s="1"/>
  <c r="T14" i="9" s="1"/>
  <c r="T15" i="9" s="1"/>
  <c r="T16" i="9" s="1"/>
  <c r="T17" i="9" s="1"/>
  <c r="T24" i="9" s="1"/>
  <c r="T25" i="9" s="1"/>
  <c r="T26" i="9" s="1"/>
  <c r="T27" i="9" s="1"/>
  <c r="S8" i="9"/>
  <c r="S9" i="9" s="1"/>
  <c r="S10" i="9" s="1"/>
  <c r="S11" i="9" s="1"/>
  <c r="S12" i="9" s="1"/>
  <c r="S13" i="9" s="1"/>
  <c r="S14" i="9" s="1"/>
  <c r="S15" i="9" s="1"/>
  <c r="S16" i="9" s="1"/>
  <c r="S17" i="9" s="1"/>
  <c r="S18" i="9" s="1"/>
  <c r="S19" i="9" s="1"/>
  <c r="S20" i="9" s="1"/>
  <c r="S21" i="9" s="1"/>
  <c r="S27" i="9" s="1"/>
  <c r="R8" i="9"/>
  <c r="R9" i="9" s="1"/>
  <c r="R10" i="9" s="1"/>
  <c r="R11" i="9" s="1"/>
  <c r="R12" i="9" s="1"/>
  <c r="R14" i="9" s="1"/>
  <c r="R15" i="9" s="1"/>
  <c r="R16" i="9" s="1"/>
  <c r="R17" i="9" s="1"/>
  <c r="R24" i="9" s="1"/>
  <c r="R25" i="9" s="1"/>
  <c r="R26" i="9" s="1"/>
  <c r="R27" i="9" s="1"/>
  <c r="R28" i="9" s="1"/>
  <c r="Q8" i="9"/>
  <c r="Q9" i="9" s="1"/>
  <c r="Q10" i="9" s="1"/>
  <c r="Q11" i="9" s="1"/>
  <c r="Q12" i="9" s="1"/>
  <c r="Q14" i="9" s="1"/>
  <c r="Q15" i="9" s="1"/>
  <c r="Q16" i="9" s="1"/>
  <c r="Q17" i="9" s="1"/>
  <c r="Q18" i="9" s="1"/>
  <c r="Q19" i="9" s="1"/>
  <c r="Q20" i="9" s="1"/>
  <c r="Q21" i="9" s="1"/>
  <c r="Q27" i="9" s="1"/>
  <c r="P8" i="9"/>
  <c r="O8" i="9"/>
  <c r="C29" i="22" l="1"/>
  <c r="C30" i="22" s="1"/>
  <c r="C31" i="22" s="1"/>
  <c r="C32" i="22" s="1"/>
  <c r="C33" i="22" s="1"/>
  <c r="C34" i="22" s="1"/>
  <c r="C35" i="22" s="1"/>
  <c r="C36" i="22" s="1"/>
  <c r="C37" i="22" s="1"/>
  <c r="C38" i="22" s="1"/>
  <c r="C8" i="22"/>
  <c r="C9" i="22" s="1"/>
  <c r="C10" i="22" s="1"/>
  <c r="C11" i="22" s="1"/>
  <c r="C12" i="22" s="1"/>
  <c r="C13" i="22" s="1"/>
  <c r="C14" i="22" s="1"/>
  <c r="C15" i="22" s="1"/>
  <c r="C16" i="22" s="1"/>
  <c r="C17" i="22" s="1"/>
  <c r="C42" i="22"/>
  <c r="C21" i="22"/>
  <c r="D21" i="22" l="1"/>
  <c r="D42" i="22"/>
  <c r="D43" i="22" s="1"/>
  <c r="Y32" i="15" l="1"/>
  <c r="R78" i="9"/>
  <c r="R79" i="9" s="1"/>
  <c r="Q78" i="9"/>
  <c r="Q79" i="9" s="1"/>
  <c r="P78" i="9"/>
  <c r="P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9" i="9"/>
  <c r="I78" i="9"/>
  <c r="AG8" i="9"/>
  <c r="AG9" i="9"/>
  <c r="AF8" i="9"/>
  <c r="AF9" i="9" s="1"/>
  <c r="AE8" i="9"/>
  <c r="AE9" i="9" s="1"/>
  <c r="AD8" i="9"/>
  <c r="AD9" i="9" s="1"/>
  <c r="AC8" i="9"/>
  <c r="AC9" i="9" s="1"/>
  <c r="AB8" i="9"/>
  <c r="AB9" i="9" s="1"/>
  <c r="AA8" i="9"/>
  <c r="AA9" i="9" s="1"/>
  <c r="Z8" i="9"/>
  <c r="Z9" i="9" s="1"/>
  <c r="Y8" i="9"/>
  <c r="Y9" i="9"/>
  <c r="X8" i="9"/>
  <c r="X9" i="9" s="1"/>
  <c r="M8" i="9"/>
  <c r="M9" i="9" s="1"/>
  <c r="L8" i="9"/>
  <c r="L9" i="9" s="1"/>
  <c r="K8" i="9"/>
  <c r="K9" i="9" s="1"/>
  <c r="J8" i="9"/>
  <c r="J9" i="9" s="1"/>
  <c r="I9" i="9"/>
  <c r="I8" i="9"/>
  <c r="L61" i="4"/>
  <c r="L62" i="4" s="1"/>
  <c r="K61" i="4"/>
  <c r="K62" i="4" s="1"/>
  <c r="J61" i="4"/>
  <c r="J62" i="4" s="1"/>
  <c r="I61" i="4"/>
  <c r="I62" i="4" s="1"/>
  <c r="H61" i="4"/>
  <c r="H62" i="4" s="1"/>
  <c r="G61" i="4"/>
  <c r="G62" i="4" s="1"/>
  <c r="F61" i="4"/>
  <c r="F62" i="4" s="1"/>
  <c r="E61" i="4"/>
  <c r="E62" i="4" s="1"/>
  <c r="D61" i="4"/>
  <c r="D62" i="4" s="1"/>
  <c r="S8" i="4"/>
  <c r="S9" i="4" s="1"/>
  <c r="R8" i="4"/>
  <c r="R9" i="4" s="1"/>
  <c r="Q8" i="4"/>
  <c r="Q9" i="4" s="1"/>
  <c r="P8" i="4"/>
  <c r="P9" i="4" s="1"/>
  <c r="O8" i="4"/>
  <c r="O9" i="4" s="1"/>
  <c r="N8" i="4"/>
  <c r="N9" i="4" s="1"/>
  <c r="M8" i="4"/>
  <c r="M9" i="4" s="1"/>
  <c r="L8" i="4"/>
  <c r="L9" i="4" s="1"/>
  <c r="K8" i="4"/>
  <c r="K9" i="4" s="1"/>
  <c r="J8" i="4"/>
  <c r="J9" i="4" s="1"/>
  <c r="I8" i="4"/>
  <c r="I9" i="4" s="1"/>
  <c r="H8" i="4"/>
  <c r="H9" i="4" s="1"/>
  <c r="G8" i="4"/>
  <c r="G9" i="4" s="1"/>
  <c r="F8" i="4"/>
  <c r="F9" i="4" s="1"/>
  <c r="E8" i="4"/>
  <c r="E9" i="4" s="1"/>
  <c r="D8" i="4"/>
  <c r="D9" i="4" s="1"/>
  <c r="G73" i="12"/>
  <c r="G74" i="12" s="1"/>
  <c r="E73" i="12"/>
  <c r="E74" i="12" s="1"/>
  <c r="D73" i="12"/>
  <c r="D74" i="12" s="1"/>
  <c r="R8" i="12"/>
  <c r="R9" i="12" s="1"/>
  <c r="P8" i="12"/>
  <c r="P9" i="12"/>
  <c r="O8" i="12"/>
  <c r="O9" i="12" s="1"/>
  <c r="N8" i="12"/>
  <c r="N9" i="12"/>
  <c r="M8" i="12"/>
  <c r="M9" i="12" s="1"/>
  <c r="L8" i="12"/>
  <c r="L9" i="12" s="1"/>
  <c r="K8" i="12"/>
  <c r="K9" i="12" s="1"/>
  <c r="J8" i="12"/>
  <c r="J9" i="12" s="1"/>
  <c r="I8" i="12"/>
  <c r="I9" i="12" s="1"/>
  <c r="H8" i="12"/>
  <c r="H9" i="12" s="1"/>
  <c r="G8" i="12"/>
  <c r="G9" i="12" s="1"/>
  <c r="F8" i="12"/>
  <c r="F9" i="12" s="1"/>
  <c r="E8" i="12"/>
  <c r="E9" i="12" s="1"/>
  <c r="D8" i="12"/>
  <c r="D9" i="12" s="1"/>
  <c r="C8" i="12"/>
  <c r="C9" i="12" s="1"/>
  <c r="M124" i="14"/>
  <c r="M125" i="14" s="1"/>
  <c r="L124" i="14"/>
  <c r="L125" i="14" s="1"/>
  <c r="K124" i="14"/>
  <c r="K125" i="14"/>
  <c r="J124" i="14"/>
  <c r="J125" i="14"/>
  <c r="I124" i="14"/>
  <c r="I125" i="14" s="1"/>
  <c r="H124" i="14"/>
  <c r="H125" i="14" s="1"/>
  <c r="G124" i="14"/>
  <c r="G125" i="14" s="1"/>
  <c r="F124" i="14"/>
  <c r="F125" i="14" s="1"/>
  <c r="E125" i="14"/>
  <c r="E124" i="14"/>
  <c r="Q9" i="14"/>
  <c r="Q10" i="14" s="1"/>
  <c r="P9" i="14"/>
  <c r="P10" i="14" s="1"/>
  <c r="O9" i="14"/>
  <c r="O10" i="14" s="1"/>
  <c r="N9" i="14"/>
  <c r="N10" i="14"/>
  <c r="M9" i="14"/>
  <c r="M10" i="14" s="1"/>
  <c r="L9" i="14"/>
  <c r="L10" i="14" s="1"/>
  <c r="K9" i="14"/>
  <c r="K10" i="14" s="1"/>
  <c r="J9" i="14"/>
  <c r="J10" i="14" s="1"/>
  <c r="I9" i="14"/>
  <c r="I10" i="14" s="1"/>
  <c r="H9" i="14"/>
  <c r="H10" i="14" s="1"/>
  <c r="G9" i="14"/>
  <c r="G10" i="14" s="1"/>
  <c r="F9" i="14"/>
  <c r="F10" i="14" s="1"/>
  <c r="E10" i="14"/>
  <c r="E9" i="14"/>
  <c r="G118" i="21" l="1"/>
  <c r="F118" i="21"/>
  <c r="E118" i="21"/>
  <c r="D118" i="21"/>
  <c r="T118" i="21" s="1"/>
  <c r="G99" i="21"/>
  <c r="G100" i="21" s="1"/>
  <c r="G101" i="21" s="1"/>
  <c r="G102" i="21" s="1"/>
  <c r="G103" i="21" s="1"/>
  <c r="G104" i="21" s="1"/>
  <c r="G105" i="21" s="1"/>
  <c r="G106" i="21" s="1"/>
  <c r="G107" i="21" s="1"/>
  <c r="G108" i="21" s="1"/>
  <c r="G109" i="21" s="1"/>
  <c r="G110" i="21" s="1"/>
  <c r="G111" i="21" s="1"/>
  <c r="G112" i="21" s="1"/>
  <c r="F99" i="21"/>
  <c r="F100" i="21" s="1"/>
  <c r="F101" i="21" s="1"/>
  <c r="F102" i="21" s="1"/>
  <c r="F103" i="21" s="1"/>
  <c r="F104" i="21" s="1"/>
  <c r="F105" i="21" s="1"/>
  <c r="F106" i="21" s="1"/>
  <c r="F107" i="21" s="1"/>
  <c r="F108" i="21" s="1"/>
  <c r="F109" i="21" s="1"/>
  <c r="F110" i="21" s="1"/>
  <c r="F111" i="21" s="1"/>
  <c r="F112" i="21" s="1"/>
  <c r="E99" i="21"/>
  <c r="E100" i="21" s="1"/>
  <c r="E101" i="21" s="1"/>
  <c r="E102" i="21" s="1"/>
  <c r="E103" i="21" s="1"/>
  <c r="E104" i="21" s="1"/>
  <c r="E105" i="21" s="1"/>
  <c r="E106" i="21" s="1"/>
  <c r="E107" i="21" s="1"/>
  <c r="E108" i="21" s="1"/>
  <c r="E109" i="21" s="1"/>
  <c r="E110" i="21" s="1"/>
  <c r="E111" i="21" s="1"/>
  <c r="E112" i="21" s="1"/>
  <c r="D99" i="21"/>
  <c r="D100" i="21" s="1"/>
  <c r="D101" i="21" s="1"/>
  <c r="D102" i="21" s="1"/>
  <c r="D103" i="21" s="1"/>
  <c r="D104" i="21" s="1"/>
  <c r="D105" i="21" s="1"/>
  <c r="D106" i="21" s="1"/>
  <c r="D107" i="21" s="1"/>
  <c r="D108" i="21" s="1"/>
  <c r="D109" i="21" s="1"/>
  <c r="D110" i="21" s="1"/>
  <c r="D111" i="21" s="1"/>
  <c r="D112" i="21" s="1"/>
  <c r="G90" i="21"/>
  <c r="F90" i="21"/>
  <c r="E90" i="21"/>
  <c r="D90" i="21"/>
  <c r="G71" i="2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F71" i="21"/>
  <c r="F72" i="21" s="1"/>
  <c r="F73" i="21" s="1"/>
  <c r="F74" i="21" s="1"/>
  <c r="F75" i="21" s="1"/>
  <c r="F76" i="21" s="1"/>
  <c r="F77" i="21" s="1"/>
  <c r="F78" i="21" s="1"/>
  <c r="F79" i="21" s="1"/>
  <c r="F80" i="21" s="1"/>
  <c r="F81" i="21" s="1"/>
  <c r="F82" i="21" s="1"/>
  <c r="F83" i="21" s="1"/>
  <c r="F84" i="21" s="1"/>
  <c r="F85" i="21" s="1"/>
  <c r="E71" i="21"/>
  <c r="E72" i="21" s="1"/>
  <c r="E73" i="21" s="1"/>
  <c r="E74" i="21" s="1"/>
  <c r="E75" i="21" s="1"/>
  <c r="E76" i="21" s="1"/>
  <c r="E77" i="21" s="1"/>
  <c r="E78" i="21" s="1"/>
  <c r="E79" i="21" s="1"/>
  <c r="E80" i="21" s="1"/>
  <c r="E81" i="21" s="1"/>
  <c r="E82" i="21" s="1"/>
  <c r="E83" i="21" s="1"/>
  <c r="E84" i="21" s="1"/>
  <c r="E85" i="21" s="1"/>
  <c r="D71" i="21"/>
  <c r="D72" i="21" s="1"/>
  <c r="D73" i="21" s="1"/>
  <c r="D74" i="21" s="1"/>
  <c r="D75" i="21" s="1"/>
  <c r="D76" i="21" s="1"/>
  <c r="D77" i="21" s="1"/>
  <c r="D78" i="21" s="1"/>
  <c r="D79" i="21" s="1"/>
  <c r="D80" i="21" s="1"/>
  <c r="D81" i="21" s="1"/>
  <c r="D82" i="21" s="1"/>
  <c r="D83" i="21" s="1"/>
  <c r="D84" i="21" s="1"/>
  <c r="D85" i="21" s="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G41" i="2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F41" i="21"/>
  <c r="F44" i="21" s="1"/>
  <c r="F45" i="21" s="1"/>
  <c r="F46" i="21" s="1"/>
  <c r="F47" i="21" s="1"/>
  <c r="F48" i="21" s="1"/>
  <c r="F49" i="21" s="1"/>
  <c r="E41" i="2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R40" i="21"/>
  <c r="R41" i="21" s="1"/>
  <c r="R44" i="21" s="1"/>
  <c r="R45" i="21" s="1"/>
  <c r="R46" i="21" s="1"/>
  <c r="R47" i="21" s="1"/>
  <c r="R48" i="21" s="1"/>
  <c r="R49" i="21" s="1"/>
  <c r="R50" i="21" s="1"/>
  <c r="R51" i="21" s="1"/>
  <c r="R52" i="21" s="1"/>
  <c r="R53" i="21" s="1"/>
  <c r="R54" i="21" s="1"/>
  <c r="R55" i="21" s="1"/>
  <c r="R56" i="21" s="1"/>
  <c r="Q40" i="21"/>
  <c r="Q41" i="21" s="1"/>
  <c r="Q44" i="21" s="1"/>
  <c r="Q45" i="21" s="1"/>
  <c r="Q46" i="21" s="1"/>
  <c r="Q47" i="21" s="1"/>
  <c r="Q48" i="21" s="1"/>
  <c r="Q49" i="21" s="1"/>
  <c r="Q50" i="21" s="1"/>
  <c r="Q51" i="21" s="1"/>
  <c r="Q52" i="21" s="1"/>
  <c r="Q53" i="21" s="1"/>
  <c r="Q54" i="21" s="1"/>
  <c r="Q55" i="21" s="1"/>
  <c r="Q56" i="21" s="1"/>
  <c r="P40" i="21"/>
  <c r="P41" i="21" s="1"/>
  <c r="P44" i="21" s="1"/>
  <c r="P45" i="21" s="1"/>
  <c r="P46" i="21" s="1"/>
  <c r="P47" i="21" s="1"/>
  <c r="P48" i="21" s="1"/>
  <c r="P49" i="21" s="1"/>
  <c r="P50" i="21" s="1"/>
  <c r="P51" i="21" s="1"/>
  <c r="P52" i="21" s="1"/>
  <c r="P53" i="21" s="1"/>
  <c r="P54" i="21" s="1"/>
  <c r="P55" i="21" s="1"/>
  <c r="P56" i="21" s="1"/>
  <c r="O40" i="21"/>
  <c r="O41" i="21" s="1"/>
  <c r="O44" i="21" s="1"/>
  <c r="O45" i="21" s="1"/>
  <c r="O46" i="21" s="1"/>
  <c r="O47" i="21" s="1"/>
  <c r="O48" i="21" s="1"/>
  <c r="O49" i="21" s="1"/>
  <c r="O50" i="21" s="1"/>
  <c r="O51" i="21" s="1"/>
  <c r="O52" i="21" s="1"/>
  <c r="O53" i="21" s="1"/>
  <c r="O54" i="21" s="1"/>
  <c r="O55" i="21" s="1"/>
  <c r="O56" i="21" s="1"/>
  <c r="N40" i="21"/>
  <c r="N41" i="21" s="1"/>
  <c r="N44" i="21" s="1"/>
  <c r="N45" i="21" s="1"/>
  <c r="N46" i="21" s="1"/>
  <c r="N47" i="21" s="1"/>
  <c r="N48" i="21" s="1"/>
  <c r="N49" i="21" s="1"/>
  <c r="N50" i="21" s="1"/>
  <c r="N51" i="21" s="1"/>
  <c r="N52" i="21" s="1"/>
  <c r="N53" i="21" s="1"/>
  <c r="N54" i="21" s="1"/>
  <c r="N55" i="21" s="1"/>
  <c r="N56" i="21" s="1"/>
  <c r="L40" i="21"/>
  <c r="L41" i="21" s="1"/>
  <c r="L44" i="21" s="1"/>
  <c r="L45" i="21" s="1"/>
  <c r="L46" i="21" s="1"/>
  <c r="L47" i="21" s="1"/>
  <c r="L48" i="21" s="1"/>
  <c r="L49" i="21" s="1"/>
  <c r="L50" i="21" s="1"/>
  <c r="L51" i="21" s="1"/>
  <c r="L52" i="21" s="1"/>
  <c r="L53" i="21" s="1"/>
  <c r="L54" i="21" s="1"/>
  <c r="L55" i="21" s="1"/>
  <c r="L56" i="21" s="1"/>
  <c r="K40" i="21"/>
  <c r="K41" i="21" s="1"/>
  <c r="K44" i="21" s="1"/>
  <c r="K45" i="21" s="1"/>
  <c r="K46" i="21" s="1"/>
  <c r="K47" i="21" s="1"/>
  <c r="K48" i="21" s="1"/>
  <c r="K49" i="21" s="1"/>
  <c r="K50" i="21" s="1"/>
  <c r="K51" i="21" s="1"/>
  <c r="K52" i="21" s="1"/>
  <c r="K53" i="21" s="1"/>
  <c r="K54" i="21" s="1"/>
  <c r="K55" i="21" s="1"/>
  <c r="K56" i="21" s="1"/>
  <c r="J40" i="21"/>
  <c r="J41" i="21" s="1"/>
  <c r="J44" i="21" s="1"/>
  <c r="J45" i="21" s="1"/>
  <c r="J46" i="21" s="1"/>
  <c r="J47" i="21" s="1"/>
  <c r="J48" i="21" s="1"/>
  <c r="J49" i="21" s="1"/>
  <c r="J50" i="21" s="1"/>
  <c r="J51" i="21" s="1"/>
  <c r="J52" i="21" s="1"/>
  <c r="J53" i="21" s="1"/>
  <c r="J54" i="21" s="1"/>
  <c r="J55" i="21" s="1"/>
  <c r="J56" i="21" s="1"/>
  <c r="I40" i="21"/>
  <c r="I41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H40" i="21"/>
  <c r="H41" i="21" s="1"/>
  <c r="H44" i="21" s="1"/>
  <c r="H45" i="21" s="1"/>
  <c r="H46" i="21" s="1"/>
  <c r="H47" i="21" s="1"/>
  <c r="H48" i="21" s="1"/>
  <c r="H49" i="21" s="1"/>
  <c r="F40" i="21"/>
  <c r="D40" i="21"/>
  <c r="D41" i="21" s="1"/>
  <c r="D44" i="21" s="1"/>
  <c r="D45" i="21" s="1"/>
  <c r="D46" i="21" s="1"/>
  <c r="D47" i="21" s="1"/>
  <c r="D48" i="21" s="1"/>
  <c r="D49" i="21" s="1"/>
  <c r="M39" i="21"/>
  <c r="M40" i="21" s="1"/>
  <c r="M41" i="21" s="1"/>
  <c r="M42" i="21" s="1"/>
  <c r="M43" i="21" s="1"/>
  <c r="M44" i="21" s="1"/>
  <c r="M45" i="21" s="1"/>
  <c r="M46" i="21" s="1"/>
  <c r="M47" i="21" s="1"/>
  <c r="M48" i="21" s="1"/>
  <c r="M49" i="21" s="1"/>
  <c r="M50" i="21" s="1"/>
  <c r="M51" i="21" s="1"/>
  <c r="M52" i="21" s="1"/>
  <c r="M53" i="21" s="1"/>
  <c r="M54" i="21" s="1"/>
  <c r="M55" i="21" s="1"/>
  <c r="M56" i="21" s="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I17" i="21"/>
  <c r="I18" i="21" s="1"/>
  <c r="I19" i="21" s="1"/>
  <c r="I20" i="21" s="1"/>
  <c r="I21" i="21" s="1"/>
  <c r="I24" i="21" s="1"/>
  <c r="I25" i="21" s="1"/>
  <c r="I26" i="21" s="1"/>
  <c r="H17" i="2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F17" i="21"/>
  <c r="F18" i="21" s="1"/>
  <c r="F19" i="21" s="1"/>
  <c r="F20" i="21" s="1"/>
  <c r="F21" i="21" s="1"/>
  <c r="F24" i="21" s="1"/>
  <c r="F25" i="21" s="1"/>
  <c r="F26" i="21" s="1"/>
  <c r="D17" i="21"/>
  <c r="D18" i="21" s="1"/>
  <c r="D19" i="21" s="1"/>
  <c r="D20" i="21" s="1"/>
  <c r="D21" i="21" s="1"/>
  <c r="D24" i="21" s="1"/>
  <c r="D25" i="21" s="1"/>
  <c r="S10" i="21"/>
  <c r="S11" i="21" s="1"/>
  <c r="S12" i="21" s="1"/>
  <c r="S13" i="21" s="1"/>
  <c r="S14" i="21" s="1"/>
  <c r="S15" i="21" s="1"/>
  <c r="S16" i="21" s="1"/>
  <c r="S17" i="21" s="1"/>
  <c r="S18" i="21" s="1"/>
  <c r="S19" i="21" s="1"/>
  <c r="S20" i="21" s="1"/>
  <c r="S21" i="21" s="1"/>
  <c r="S24" i="21" s="1"/>
  <c r="S25" i="21" s="1"/>
  <c r="S26" i="21" s="1"/>
  <c r="R10" i="21"/>
  <c r="R11" i="21" s="1"/>
  <c r="R12" i="21" s="1"/>
  <c r="R13" i="21" s="1"/>
  <c r="R14" i="21" s="1"/>
  <c r="R15" i="21" s="1"/>
  <c r="R16" i="21" s="1"/>
  <c r="R17" i="21" s="1"/>
  <c r="R18" i="21" s="1"/>
  <c r="R19" i="21" s="1"/>
  <c r="R20" i="21" s="1"/>
  <c r="R21" i="21" s="1"/>
  <c r="R24" i="21" s="1"/>
  <c r="R25" i="21" s="1"/>
  <c r="R26" i="21" s="1"/>
  <c r="Q10" i="21"/>
  <c r="Q11" i="21" s="1"/>
  <c r="Q12" i="21" s="1"/>
  <c r="Q13" i="21" s="1"/>
  <c r="Q14" i="21" s="1"/>
  <c r="Q15" i="21" s="1"/>
  <c r="Q16" i="21" s="1"/>
  <c r="Q17" i="21" s="1"/>
  <c r="Q18" i="21" s="1"/>
  <c r="Q19" i="21" s="1"/>
  <c r="Q20" i="21" s="1"/>
  <c r="Q21" i="21" s="1"/>
  <c r="Q24" i="21" s="1"/>
  <c r="Q25" i="21" s="1"/>
  <c r="Q26" i="21" s="1"/>
  <c r="P10" i="21"/>
  <c r="P11" i="21" s="1"/>
  <c r="P12" i="21" s="1"/>
  <c r="P13" i="21" s="1"/>
  <c r="P14" i="21" s="1"/>
  <c r="P15" i="21" s="1"/>
  <c r="P16" i="21" s="1"/>
  <c r="P17" i="21" s="1"/>
  <c r="P18" i="21" s="1"/>
  <c r="P19" i="21" s="1"/>
  <c r="P20" i="21" s="1"/>
  <c r="P21" i="21" s="1"/>
  <c r="P24" i="21" s="1"/>
  <c r="P25" i="21" s="1"/>
  <c r="P26" i="21" s="1"/>
  <c r="O10" i="21"/>
  <c r="O11" i="21" s="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4" i="21" s="1"/>
  <c r="O25" i="21" s="1"/>
  <c r="O26" i="21" s="1"/>
  <c r="N10" i="2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4" i="21" s="1"/>
  <c r="N25" i="21" s="1"/>
  <c r="N26" i="21" s="1"/>
  <c r="M10" i="21"/>
  <c r="M11" i="21" s="1"/>
  <c r="M12" i="21" s="1"/>
  <c r="M13" i="21" s="1"/>
  <c r="M14" i="21" s="1"/>
  <c r="M15" i="21" s="1"/>
  <c r="M16" i="21" s="1"/>
  <c r="M17" i="21" s="1"/>
  <c r="M18" i="21" s="1"/>
  <c r="M19" i="21" s="1"/>
  <c r="M20" i="21" s="1"/>
  <c r="M21" i="21" s="1"/>
  <c r="M24" i="21" s="1"/>
  <c r="M25" i="21" s="1"/>
  <c r="M26" i="21" s="1"/>
  <c r="L10" i="21"/>
  <c r="L11" i="21" s="1"/>
  <c r="L12" i="21" s="1"/>
  <c r="L13" i="21" s="1"/>
  <c r="L14" i="21" s="1"/>
  <c r="L15" i="21" s="1"/>
  <c r="L16" i="21" s="1"/>
  <c r="L17" i="21" s="1"/>
  <c r="L18" i="21" s="1"/>
  <c r="L19" i="21" s="1"/>
  <c r="L20" i="21" s="1"/>
  <c r="L21" i="21" s="1"/>
  <c r="L24" i="21" s="1"/>
  <c r="L25" i="21" s="1"/>
  <c r="L26" i="21" s="1"/>
  <c r="K10" i="21"/>
  <c r="K11" i="21" s="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4" i="21" s="1"/>
  <c r="K25" i="21" s="1"/>
  <c r="K26" i="21" s="1"/>
  <c r="J10" i="21"/>
  <c r="J11" i="21" s="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4" i="21" s="1"/>
  <c r="J25" i="21" s="1"/>
  <c r="J26" i="21" s="1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4" i="21" s="1"/>
  <c r="G25" i="21" s="1"/>
  <c r="E10" i="2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4" i="21" s="1"/>
  <c r="E25" i="21" s="1"/>
  <c r="N8" i="21"/>
  <c r="L8" i="21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O27" i="20"/>
  <c r="O26" i="20"/>
  <c r="N26" i="20"/>
  <c r="N27" i="20" s="1"/>
  <c r="M26" i="20"/>
  <c r="M27" i="20" s="1"/>
  <c r="L26" i="20"/>
  <c r="L27" i="20" s="1"/>
  <c r="G26" i="20"/>
  <c r="G27" i="20" s="1"/>
  <c r="D26" i="20"/>
  <c r="D27" i="20" s="1"/>
  <c r="C26" i="20"/>
  <c r="C27" i="20" s="1"/>
  <c r="O25" i="20"/>
  <c r="N25" i="20"/>
  <c r="L25" i="20"/>
  <c r="K25" i="20"/>
  <c r="K26" i="20" s="1"/>
  <c r="K27" i="20" s="1"/>
  <c r="J25" i="20"/>
  <c r="J26" i="20" s="1"/>
  <c r="J27" i="20" s="1"/>
  <c r="G25" i="20"/>
  <c r="E25" i="20"/>
  <c r="E26" i="20" s="1"/>
  <c r="E27" i="20" s="1"/>
  <c r="D25" i="20"/>
  <c r="C25" i="20"/>
  <c r="M24" i="20"/>
  <c r="M25" i="20" s="1"/>
  <c r="K24" i="20"/>
  <c r="I24" i="20"/>
  <c r="I25" i="20" s="1"/>
  <c r="I26" i="20" s="1"/>
  <c r="I27" i="20" s="1"/>
  <c r="H24" i="20"/>
  <c r="H25" i="20" s="1"/>
  <c r="H26" i="20" s="1"/>
  <c r="H27" i="20" s="1"/>
  <c r="M23" i="20"/>
  <c r="K23" i="20"/>
  <c r="I23" i="20"/>
  <c r="H23" i="20"/>
  <c r="F23" i="20"/>
  <c r="F24" i="20" s="1"/>
  <c r="F25" i="20" s="1"/>
  <c r="F26" i="20" s="1"/>
  <c r="F27" i="20" s="1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H11" i="20"/>
  <c r="I10" i="20"/>
  <c r="I11" i="20" s="1"/>
  <c r="L9" i="20"/>
  <c r="J9" i="20"/>
  <c r="I9" i="20"/>
  <c r="G9" i="20"/>
  <c r="F9" i="20"/>
  <c r="F10" i="20" s="1"/>
  <c r="F11" i="20" s="1"/>
  <c r="D9" i="20"/>
  <c r="O8" i="20"/>
  <c r="O9" i="20" s="1"/>
  <c r="N8" i="20"/>
  <c r="N9" i="20" s="1"/>
  <c r="M8" i="20"/>
  <c r="M9" i="20" s="1"/>
  <c r="M10" i="20" s="1"/>
  <c r="M11" i="20" s="1"/>
  <c r="L8" i="20"/>
  <c r="K8" i="20"/>
  <c r="K9" i="20" s="1"/>
  <c r="K10" i="20" s="1"/>
  <c r="K11" i="20" s="1"/>
  <c r="J8" i="20"/>
  <c r="I8" i="20"/>
  <c r="H8" i="20"/>
  <c r="H9" i="20" s="1"/>
  <c r="H10" i="20" s="1"/>
  <c r="G8" i="20"/>
  <c r="F8" i="20"/>
  <c r="E8" i="20"/>
  <c r="E9" i="20" s="1"/>
  <c r="D8" i="20"/>
  <c r="C8" i="20"/>
  <c r="C9" i="20" s="1"/>
  <c r="G74" i="19"/>
  <c r="F74" i="19"/>
  <c r="E74" i="19"/>
  <c r="D74" i="19"/>
  <c r="C74" i="19"/>
  <c r="P74" i="19" s="1"/>
  <c r="F67" i="19"/>
  <c r="F68" i="19" s="1"/>
  <c r="F66" i="19"/>
  <c r="E66" i="19"/>
  <c r="E67" i="19" s="1"/>
  <c r="E68" i="19" s="1"/>
  <c r="F65" i="19"/>
  <c r="G64" i="19"/>
  <c r="G65" i="19" s="1"/>
  <c r="G66" i="19" s="1"/>
  <c r="G67" i="19" s="1"/>
  <c r="G68" i="19" s="1"/>
  <c r="E64" i="19"/>
  <c r="E65" i="19" s="1"/>
  <c r="G63" i="19"/>
  <c r="F63" i="19"/>
  <c r="F64" i="19" s="1"/>
  <c r="E63" i="19"/>
  <c r="D63" i="19"/>
  <c r="D64" i="19" s="1"/>
  <c r="D65" i="19" s="1"/>
  <c r="D66" i="19" s="1"/>
  <c r="D67" i="19" s="1"/>
  <c r="D68" i="19" s="1"/>
  <c r="C63" i="19"/>
  <c r="C64" i="19" s="1"/>
  <c r="C65" i="19" s="1"/>
  <c r="C66" i="19" s="1"/>
  <c r="C67" i="19" s="1"/>
  <c r="C68" i="19" s="1"/>
  <c r="G56" i="19"/>
  <c r="F56" i="19"/>
  <c r="E56" i="19"/>
  <c r="D56" i="19"/>
  <c r="C56" i="19"/>
  <c r="F52" i="19"/>
  <c r="E51" i="19"/>
  <c r="E52" i="19" s="1"/>
  <c r="C51" i="19"/>
  <c r="C52" i="19" s="1"/>
  <c r="F50" i="19"/>
  <c r="F51" i="19" s="1"/>
  <c r="F49" i="19"/>
  <c r="D49" i="19"/>
  <c r="D50" i="19" s="1"/>
  <c r="D51" i="19" s="1"/>
  <c r="D52" i="19" s="1"/>
  <c r="G48" i="19"/>
  <c r="G49" i="19" s="1"/>
  <c r="G50" i="19" s="1"/>
  <c r="G51" i="19" s="1"/>
  <c r="G52" i="19" s="1"/>
  <c r="C48" i="19"/>
  <c r="C49" i="19" s="1"/>
  <c r="C50" i="19" s="1"/>
  <c r="G47" i="19"/>
  <c r="F47" i="19"/>
  <c r="F48" i="19" s="1"/>
  <c r="E47" i="19"/>
  <c r="E48" i="19" s="1"/>
  <c r="E49" i="19" s="1"/>
  <c r="E50" i="19" s="1"/>
  <c r="D47" i="19"/>
  <c r="D48" i="19" s="1"/>
  <c r="C47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E32" i="19"/>
  <c r="E33" i="19" s="1"/>
  <c r="E34" i="19" s="1"/>
  <c r="H31" i="19"/>
  <c r="H32" i="19" s="1"/>
  <c r="G31" i="19"/>
  <c r="G32" i="19" s="1"/>
  <c r="F30" i="19"/>
  <c r="F31" i="19" s="1"/>
  <c r="F32" i="19" s="1"/>
  <c r="L29" i="19"/>
  <c r="L30" i="19" s="1"/>
  <c r="L31" i="19" s="1"/>
  <c r="L32" i="19" s="1"/>
  <c r="K29" i="19"/>
  <c r="K30" i="19" s="1"/>
  <c r="K31" i="19" s="1"/>
  <c r="K32" i="19" s="1"/>
  <c r="C29" i="19"/>
  <c r="C30" i="19" s="1"/>
  <c r="C31" i="19" s="1"/>
  <c r="C32" i="19" s="1"/>
  <c r="O28" i="19"/>
  <c r="O29" i="19" s="1"/>
  <c r="O30" i="19" s="1"/>
  <c r="O31" i="19" s="1"/>
  <c r="O32" i="19" s="1"/>
  <c r="M28" i="19"/>
  <c r="M29" i="19" s="1"/>
  <c r="M30" i="19" s="1"/>
  <c r="M31" i="19" s="1"/>
  <c r="M32" i="19" s="1"/>
  <c r="K28" i="19"/>
  <c r="H28" i="19"/>
  <c r="H29" i="19" s="1"/>
  <c r="H30" i="19" s="1"/>
  <c r="G28" i="19"/>
  <c r="G29" i="19" s="1"/>
  <c r="G30" i="19" s="1"/>
  <c r="E28" i="19"/>
  <c r="E29" i="19" s="1"/>
  <c r="E30" i="19" s="1"/>
  <c r="E31" i="19" s="1"/>
  <c r="D28" i="19"/>
  <c r="D29" i="19" s="1"/>
  <c r="D30" i="19" s="1"/>
  <c r="D31" i="19" s="1"/>
  <c r="D32" i="19" s="1"/>
  <c r="O27" i="19"/>
  <c r="N27" i="19"/>
  <c r="N28" i="19" s="1"/>
  <c r="N29" i="19" s="1"/>
  <c r="N30" i="19" s="1"/>
  <c r="N31" i="19" s="1"/>
  <c r="N32" i="19" s="1"/>
  <c r="M27" i="19"/>
  <c r="L27" i="19"/>
  <c r="L28" i="19" s="1"/>
  <c r="K27" i="19"/>
  <c r="J27" i="19"/>
  <c r="J28" i="19" s="1"/>
  <c r="J29" i="19" s="1"/>
  <c r="J30" i="19" s="1"/>
  <c r="J31" i="19" s="1"/>
  <c r="J32" i="19" s="1"/>
  <c r="I27" i="19"/>
  <c r="I28" i="19" s="1"/>
  <c r="I29" i="19" s="1"/>
  <c r="I30" i="19" s="1"/>
  <c r="I31" i="19" s="1"/>
  <c r="I32" i="19" s="1"/>
  <c r="H27" i="19"/>
  <c r="G27" i="19"/>
  <c r="F27" i="19"/>
  <c r="F28" i="19" s="1"/>
  <c r="F29" i="19" s="1"/>
  <c r="E27" i="19"/>
  <c r="D27" i="19"/>
  <c r="C27" i="19"/>
  <c r="C28" i="19" s="1"/>
  <c r="O19" i="19"/>
  <c r="N19" i="19"/>
  <c r="M19" i="19"/>
  <c r="L19" i="19"/>
  <c r="K19" i="19"/>
  <c r="J19" i="19"/>
  <c r="I19" i="19"/>
  <c r="H19" i="19"/>
  <c r="G19" i="19"/>
  <c r="F19" i="19"/>
  <c r="E19" i="19"/>
  <c r="D19" i="19"/>
  <c r="P19" i="19" s="1"/>
  <c r="C19" i="19"/>
  <c r="I15" i="19"/>
  <c r="D15" i="19"/>
  <c r="D14" i="19"/>
  <c r="C14" i="19"/>
  <c r="C15" i="19" s="1"/>
  <c r="G13" i="19"/>
  <c r="G14" i="19" s="1"/>
  <c r="G15" i="19" s="1"/>
  <c r="E13" i="19"/>
  <c r="E14" i="19" s="1"/>
  <c r="E15" i="19" s="1"/>
  <c r="C13" i="19"/>
  <c r="F12" i="19"/>
  <c r="F13" i="19" s="1"/>
  <c r="F14" i="19" s="1"/>
  <c r="F15" i="19" s="1"/>
  <c r="E12" i="19"/>
  <c r="M11" i="19"/>
  <c r="M12" i="19" s="1"/>
  <c r="M13" i="19" s="1"/>
  <c r="M14" i="19" s="1"/>
  <c r="M15" i="19" s="1"/>
  <c r="L11" i="19"/>
  <c r="L12" i="19" s="1"/>
  <c r="L13" i="19" s="1"/>
  <c r="L14" i="19" s="1"/>
  <c r="L15" i="19" s="1"/>
  <c r="K11" i="19"/>
  <c r="K12" i="19" s="1"/>
  <c r="K13" i="19" s="1"/>
  <c r="K14" i="19" s="1"/>
  <c r="K15" i="19" s="1"/>
  <c r="J11" i="19"/>
  <c r="J12" i="19" s="1"/>
  <c r="J13" i="19" s="1"/>
  <c r="J14" i="19" s="1"/>
  <c r="J15" i="19" s="1"/>
  <c r="I11" i="19"/>
  <c r="I12" i="19" s="1"/>
  <c r="I13" i="19" s="1"/>
  <c r="I14" i="19" s="1"/>
  <c r="D11" i="19"/>
  <c r="D12" i="19" s="1"/>
  <c r="D13" i="19" s="1"/>
  <c r="C11" i="19"/>
  <c r="C12" i="19" s="1"/>
  <c r="O10" i="19"/>
  <c r="O11" i="19" s="1"/>
  <c r="O12" i="19" s="1"/>
  <c r="O13" i="19" s="1"/>
  <c r="O14" i="19" s="1"/>
  <c r="O15" i="19" s="1"/>
  <c r="N10" i="19"/>
  <c r="N11" i="19" s="1"/>
  <c r="N12" i="19" s="1"/>
  <c r="N13" i="19" s="1"/>
  <c r="N14" i="19" s="1"/>
  <c r="N15" i="19" s="1"/>
  <c r="M10" i="19"/>
  <c r="L10" i="19"/>
  <c r="K10" i="19"/>
  <c r="J10" i="19"/>
  <c r="I10" i="19"/>
  <c r="G10" i="19"/>
  <c r="G11" i="19" s="1"/>
  <c r="G12" i="19" s="1"/>
  <c r="F10" i="19"/>
  <c r="F11" i="19" s="1"/>
  <c r="E10" i="19"/>
  <c r="E11" i="19" s="1"/>
  <c r="D10" i="19"/>
  <c r="C10" i="19"/>
  <c r="H8" i="19"/>
  <c r="H9" i="19" s="1"/>
  <c r="H10" i="19" s="1"/>
  <c r="H11" i="19" s="1"/>
  <c r="H12" i="19" s="1"/>
  <c r="H13" i="19" s="1"/>
  <c r="H14" i="19" s="1"/>
  <c r="H15" i="19" s="1"/>
  <c r="G8" i="19"/>
  <c r="G9" i="19" s="1"/>
  <c r="Q134" i="18"/>
  <c r="G134" i="18"/>
  <c r="F134" i="18"/>
  <c r="E134" i="18"/>
  <c r="D134" i="18"/>
  <c r="C134" i="18"/>
  <c r="F112" i="18"/>
  <c r="F113" i="18" s="1"/>
  <c r="F114" i="18" s="1"/>
  <c r="F115" i="18" s="1"/>
  <c r="F116" i="18" s="1"/>
  <c r="F117" i="18" s="1"/>
  <c r="F118" i="18" s="1"/>
  <c r="F119" i="18" s="1"/>
  <c r="F120" i="18" s="1"/>
  <c r="F121" i="18" s="1"/>
  <c r="F122" i="18" s="1"/>
  <c r="F123" i="18" s="1"/>
  <c r="F124" i="18" s="1"/>
  <c r="F125" i="18" s="1"/>
  <c r="F126" i="18" s="1"/>
  <c r="F127" i="18" s="1"/>
  <c r="F128" i="18" s="1"/>
  <c r="G108" i="18"/>
  <c r="G109" i="18" s="1"/>
  <c r="G110" i="18" s="1"/>
  <c r="G111" i="18" s="1"/>
  <c r="G112" i="18" s="1"/>
  <c r="G113" i="18" s="1"/>
  <c r="G114" i="18" s="1"/>
  <c r="G115" i="18" s="1"/>
  <c r="G116" i="18" s="1"/>
  <c r="G117" i="18" s="1"/>
  <c r="G118" i="18" s="1"/>
  <c r="G119" i="18" s="1"/>
  <c r="G120" i="18" s="1"/>
  <c r="G121" i="18" s="1"/>
  <c r="G122" i="18" s="1"/>
  <c r="G123" i="18" s="1"/>
  <c r="G124" i="18" s="1"/>
  <c r="G125" i="18" s="1"/>
  <c r="G126" i="18" s="1"/>
  <c r="G127" i="18" s="1"/>
  <c r="G128" i="18" s="1"/>
  <c r="F108" i="18"/>
  <c r="F109" i="18" s="1"/>
  <c r="F110" i="18" s="1"/>
  <c r="F111" i="18" s="1"/>
  <c r="E108" i="18"/>
  <c r="E109" i="18" s="1"/>
  <c r="E110" i="18" s="1"/>
  <c r="E111" i="18" s="1"/>
  <c r="E112" i="18" s="1"/>
  <c r="E113" i="18" s="1"/>
  <c r="E114" i="18" s="1"/>
  <c r="E115" i="18" s="1"/>
  <c r="E116" i="18" s="1"/>
  <c r="E117" i="18" s="1"/>
  <c r="E118" i="18" s="1"/>
  <c r="E119" i="18" s="1"/>
  <c r="E120" i="18" s="1"/>
  <c r="E121" i="18" s="1"/>
  <c r="E122" i="18" s="1"/>
  <c r="E123" i="18" s="1"/>
  <c r="E124" i="18" s="1"/>
  <c r="E125" i="18" s="1"/>
  <c r="E126" i="18" s="1"/>
  <c r="E127" i="18" s="1"/>
  <c r="E128" i="18" s="1"/>
  <c r="D108" i="18"/>
  <c r="D109" i="18" s="1"/>
  <c r="D110" i="18" s="1"/>
  <c r="D111" i="18" s="1"/>
  <c r="D112" i="18" s="1"/>
  <c r="D113" i="18" s="1"/>
  <c r="D114" i="18" s="1"/>
  <c r="D115" i="18" s="1"/>
  <c r="D116" i="18" s="1"/>
  <c r="D117" i="18" s="1"/>
  <c r="D118" i="18" s="1"/>
  <c r="D119" i="18" s="1"/>
  <c r="D120" i="18" s="1"/>
  <c r="D121" i="18" s="1"/>
  <c r="D122" i="18" s="1"/>
  <c r="D123" i="18" s="1"/>
  <c r="D124" i="18" s="1"/>
  <c r="D125" i="18" s="1"/>
  <c r="D126" i="18" s="1"/>
  <c r="D127" i="18" s="1"/>
  <c r="D128" i="18" s="1"/>
  <c r="C108" i="18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G101" i="18"/>
  <c r="F101" i="18"/>
  <c r="E101" i="18"/>
  <c r="D101" i="18"/>
  <c r="C101" i="18"/>
  <c r="G78" i="18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77" i="18"/>
  <c r="F77" i="18"/>
  <c r="F78" i="18" s="1"/>
  <c r="F79" i="18" s="1"/>
  <c r="F80" i="18" s="1"/>
  <c r="F81" i="18" s="1"/>
  <c r="F82" i="18" s="1"/>
  <c r="F83" i="18" s="1"/>
  <c r="F84" i="18" s="1"/>
  <c r="F85" i="18" s="1"/>
  <c r="F86" i="18" s="1"/>
  <c r="F87" i="18" s="1"/>
  <c r="F88" i="18" s="1"/>
  <c r="F89" i="18" s="1"/>
  <c r="F90" i="18" s="1"/>
  <c r="F91" i="18" s="1"/>
  <c r="F92" i="18" s="1"/>
  <c r="F93" i="18" s="1"/>
  <c r="F94" i="18" s="1"/>
  <c r="F95" i="18" s="1"/>
  <c r="F96" i="18" s="1"/>
  <c r="F97" i="18" s="1"/>
  <c r="E77" i="18"/>
  <c r="E78" i="18" s="1"/>
  <c r="E79" i="18" s="1"/>
  <c r="E80" i="18" s="1"/>
  <c r="E81" i="18" s="1"/>
  <c r="E82" i="18" s="1"/>
  <c r="E83" i="18" s="1"/>
  <c r="E84" i="18" s="1"/>
  <c r="E85" i="18" s="1"/>
  <c r="E86" i="18" s="1"/>
  <c r="E87" i="18" s="1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D77" i="18"/>
  <c r="D78" i="18" s="1"/>
  <c r="D79" i="18" s="1"/>
  <c r="D80" i="18" s="1"/>
  <c r="D81" i="18" s="1"/>
  <c r="D82" i="18" s="1"/>
  <c r="D83" i="18" s="1"/>
  <c r="D84" i="18" s="1"/>
  <c r="D85" i="18" s="1"/>
  <c r="D86" i="18" s="1"/>
  <c r="D87" i="18" s="1"/>
  <c r="D88" i="18" s="1"/>
  <c r="D89" i="18" s="1"/>
  <c r="D90" i="18" s="1"/>
  <c r="D91" i="18" s="1"/>
  <c r="D92" i="18" s="1"/>
  <c r="D93" i="18" s="1"/>
  <c r="D94" i="18" s="1"/>
  <c r="D95" i="18" s="1"/>
  <c r="D96" i="18" s="1"/>
  <c r="D97" i="18" s="1"/>
  <c r="C77" i="18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I50" i="18"/>
  <c r="I51" i="18" s="1"/>
  <c r="I52" i="18" s="1"/>
  <c r="I53" i="18" s="1"/>
  <c r="I54" i="18" s="1"/>
  <c r="I55" i="18" s="1"/>
  <c r="I56" i="18" s="1"/>
  <c r="I57" i="18" s="1"/>
  <c r="I58" i="18" s="1"/>
  <c r="I59" i="18" s="1"/>
  <c r="I60" i="18" s="1"/>
  <c r="I61" i="18" s="1"/>
  <c r="I62" i="18" s="1"/>
  <c r="G46" i="18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I45" i="18"/>
  <c r="I46" i="18" s="1"/>
  <c r="I47" i="18" s="1"/>
  <c r="I48" i="18" s="1"/>
  <c r="I49" i="18" s="1"/>
  <c r="K44" i="18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C43" i="18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O42" i="18"/>
  <c r="O43" i="18" s="1"/>
  <c r="O44" i="18" s="1"/>
  <c r="O45" i="18" s="1"/>
  <c r="O46" i="18" s="1"/>
  <c r="O47" i="18" s="1"/>
  <c r="O48" i="18" s="1"/>
  <c r="O49" i="18" s="1"/>
  <c r="O50" i="18" s="1"/>
  <c r="O51" i="18" s="1"/>
  <c r="O52" i="18" s="1"/>
  <c r="O53" i="18" s="1"/>
  <c r="O54" i="18" s="1"/>
  <c r="O55" i="18" s="1"/>
  <c r="O56" i="18" s="1"/>
  <c r="O57" i="18" s="1"/>
  <c r="O58" i="18" s="1"/>
  <c r="O59" i="18" s="1"/>
  <c r="O60" i="18" s="1"/>
  <c r="O61" i="18" s="1"/>
  <c r="O62" i="18" s="1"/>
  <c r="N42" i="18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N53" i="18" s="1"/>
  <c r="N54" i="18" s="1"/>
  <c r="N55" i="18" s="1"/>
  <c r="N56" i="18" s="1"/>
  <c r="N57" i="18" s="1"/>
  <c r="N58" i="18" s="1"/>
  <c r="N59" i="18" s="1"/>
  <c r="N60" i="18" s="1"/>
  <c r="N61" i="18" s="1"/>
  <c r="N62" i="18" s="1"/>
  <c r="M42" i="18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L42" i="18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K42" i="18"/>
  <c r="K43" i="18" s="1"/>
  <c r="J42" i="18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I42" i="18"/>
  <c r="I43" i="18" s="1"/>
  <c r="I44" i="18" s="1"/>
  <c r="H42" i="18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58" i="18" s="1"/>
  <c r="H59" i="18" s="1"/>
  <c r="H60" i="18" s="1"/>
  <c r="H61" i="18" s="1"/>
  <c r="H62" i="18" s="1"/>
  <c r="G42" i="18"/>
  <c r="G43" i="18" s="1"/>
  <c r="G44" i="18" s="1"/>
  <c r="G45" i="18" s="1"/>
  <c r="F42" i="18"/>
  <c r="F43" i="18" s="1"/>
  <c r="F44" i="18" s="1"/>
  <c r="F45" i="18" s="1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F57" i="18" s="1"/>
  <c r="F58" i="18" s="1"/>
  <c r="F59" i="18" s="1"/>
  <c r="F60" i="18" s="1"/>
  <c r="F61" i="18" s="1"/>
  <c r="F62" i="18" s="1"/>
  <c r="E42" i="18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D42" i="18"/>
  <c r="D43" i="18" s="1"/>
  <c r="D44" i="18" s="1"/>
  <c r="D45" i="18" s="1"/>
  <c r="D46" i="18" s="1"/>
  <c r="D47" i="18" s="1"/>
  <c r="D48" i="18" s="1"/>
  <c r="D49" i="18" s="1"/>
  <c r="D50" i="18" s="1"/>
  <c r="D51" i="18" s="1"/>
  <c r="D52" i="18" s="1"/>
  <c r="D53" i="18" s="1"/>
  <c r="D54" i="18" s="1"/>
  <c r="D55" i="18" s="1"/>
  <c r="D56" i="18" s="1"/>
  <c r="D57" i="18" s="1"/>
  <c r="D58" i="18" s="1"/>
  <c r="D59" i="18" s="1"/>
  <c r="D60" i="18" s="1"/>
  <c r="D61" i="18" s="1"/>
  <c r="D62" i="18" s="1"/>
  <c r="C42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N13" i="18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P12" i="18"/>
  <c r="P13" i="18" s="1"/>
  <c r="P14" i="18" s="1"/>
  <c r="P15" i="18" s="1"/>
  <c r="P16" i="18" s="1"/>
  <c r="P17" i="18" s="1"/>
  <c r="P18" i="18" s="1"/>
  <c r="P19" i="18" s="1"/>
  <c r="P20" i="18" s="1"/>
  <c r="P21" i="18" s="1"/>
  <c r="P22" i="18" s="1"/>
  <c r="P23" i="18" s="1"/>
  <c r="P24" i="18" s="1"/>
  <c r="P25" i="18" s="1"/>
  <c r="P26" i="18" s="1"/>
  <c r="P27" i="18" s="1"/>
  <c r="P28" i="18" s="1"/>
  <c r="P29" i="18" s="1"/>
  <c r="P30" i="18" s="1"/>
  <c r="D11" i="18"/>
  <c r="D12" i="18" s="1"/>
  <c r="D13" i="18" s="1"/>
  <c r="D14" i="18" s="1"/>
  <c r="D15" i="18" s="1"/>
  <c r="D16" i="18" s="1"/>
  <c r="D17" i="18" s="1"/>
  <c r="D18" i="18" s="1"/>
  <c r="D19" i="18" s="1"/>
  <c r="D20" i="18" s="1"/>
  <c r="D21" i="18" s="1"/>
  <c r="D22" i="18" s="1"/>
  <c r="D23" i="18" s="1"/>
  <c r="D24" i="18" s="1"/>
  <c r="D25" i="18" s="1"/>
  <c r="D26" i="18" s="1"/>
  <c r="D27" i="18" s="1"/>
  <c r="D28" i="18" s="1"/>
  <c r="D29" i="18" s="1"/>
  <c r="D30" i="18" s="1"/>
  <c r="P10" i="18"/>
  <c r="P11" i="18" s="1"/>
  <c r="O10" i="18"/>
  <c r="O11" i="18" s="1"/>
  <c r="O12" i="18" s="1"/>
  <c r="O13" i="18" s="1"/>
  <c r="O14" i="18" s="1"/>
  <c r="O15" i="18" s="1"/>
  <c r="O16" i="18" s="1"/>
  <c r="O17" i="18" s="1"/>
  <c r="O18" i="18" s="1"/>
  <c r="O19" i="18" s="1"/>
  <c r="O20" i="18" s="1"/>
  <c r="O21" i="18" s="1"/>
  <c r="O22" i="18" s="1"/>
  <c r="O23" i="18" s="1"/>
  <c r="O24" i="18" s="1"/>
  <c r="O25" i="18" s="1"/>
  <c r="O26" i="18" s="1"/>
  <c r="O27" i="18" s="1"/>
  <c r="O28" i="18" s="1"/>
  <c r="O29" i="18" s="1"/>
  <c r="O30" i="18" s="1"/>
  <c r="N10" i="18"/>
  <c r="N11" i="18" s="1"/>
  <c r="N12" i="18" s="1"/>
  <c r="M10" i="18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L10" i="18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J10" i="18"/>
  <c r="J11" i="18" s="1"/>
  <c r="J12" i="18" s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F10" i="18"/>
  <c r="F11" i="18" s="1"/>
  <c r="F12" i="18" s="1"/>
  <c r="F13" i="18" s="1"/>
  <c r="F14" i="18" s="1"/>
  <c r="F15" i="18" s="1"/>
  <c r="F16" i="18" s="1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E10" i="18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D10" i="18"/>
  <c r="C10" i="18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K8" i="18"/>
  <c r="K9" i="18" s="1"/>
  <c r="K10" i="18" s="1"/>
  <c r="K11" i="18" s="1"/>
  <c r="K12" i="18" s="1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I8" i="18"/>
  <c r="I9" i="18" s="1"/>
  <c r="I10" i="18" s="1"/>
  <c r="I11" i="18" s="1"/>
  <c r="I12" i="18" s="1"/>
  <c r="I13" i="18" s="1"/>
  <c r="I14" i="18" s="1"/>
  <c r="I15" i="18" s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27" i="18" s="1"/>
  <c r="I28" i="18" s="1"/>
  <c r="I29" i="18" s="1"/>
  <c r="I30" i="18" s="1"/>
  <c r="H8" i="18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L214" i="17"/>
  <c r="K214" i="17"/>
  <c r="J214" i="17"/>
  <c r="I214" i="17"/>
  <c r="H214" i="17"/>
  <c r="G214" i="17"/>
  <c r="F214" i="17"/>
  <c r="L209" i="17"/>
  <c r="L210" i="17" s="1"/>
  <c r="L207" i="17"/>
  <c r="L206" i="17"/>
  <c r="L204" i="17"/>
  <c r="L205" i="17" s="1"/>
  <c r="J204" i="17"/>
  <c r="J205" i="17" s="1"/>
  <c r="J206" i="17" s="1"/>
  <c r="J207" i="17" s="1"/>
  <c r="J209" i="17" s="1"/>
  <c r="J210" i="17" s="1"/>
  <c r="J203" i="17"/>
  <c r="L202" i="17"/>
  <c r="L203" i="17" s="1"/>
  <c r="J202" i="17"/>
  <c r="L201" i="17"/>
  <c r="J201" i="17"/>
  <c r="G192" i="17"/>
  <c r="G193" i="17" s="1"/>
  <c r="G194" i="17" s="1"/>
  <c r="G195" i="17" s="1"/>
  <c r="G196" i="17" s="1"/>
  <c r="G197" i="17" s="1"/>
  <c r="G198" i="17" s="1"/>
  <c r="G199" i="17" s="1"/>
  <c r="G200" i="17" s="1"/>
  <c r="G201" i="17" s="1"/>
  <c r="G202" i="17" s="1"/>
  <c r="G203" i="17" s="1"/>
  <c r="G204" i="17" s="1"/>
  <c r="G205" i="17" s="1"/>
  <c r="G206" i="17" s="1"/>
  <c r="G207" i="17" s="1"/>
  <c r="G209" i="17" s="1"/>
  <c r="G210" i="17" s="1"/>
  <c r="K185" i="17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9" i="17" s="1"/>
  <c r="K210" i="17" s="1"/>
  <c r="F185" i="17"/>
  <c r="F186" i="17" s="1"/>
  <c r="F187" i="17" s="1"/>
  <c r="F188" i="17" s="1"/>
  <c r="F189" i="17" s="1"/>
  <c r="F190" i="17" s="1"/>
  <c r="F191" i="17" s="1"/>
  <c r="F192" i="17" s="1"/>
  <c r="F193" i="17" s="1"/>
  <c r="F194" i="17" s="1"/>
  <c r="F195" i="17" s="1"/>
  <c r="F196" i="17" s="1"/>
  <c r="F197" i="17" s="1"/>
  <c r="F198" i="17" s="1"/>
  <c r="F199" i="17" s="1"/>
  <c r="F200" i="17" s="1"/>
  <c r="F201" i="17" s="1"/>
  <c r="F202" i="17" s="1"/>
  <c r="F203" i="17" s="1"/>
  <c r="F204" i="17" s="1"/>
  <c r="F205" i="17" s="1"/>
  <c r="F206" i="17" s="1"/>
  <c r="F207" i="17" s="1"/>
  <c r="F209" i="17" s="1"/>
  <c r="F210" i="17" s="1"/>
  <c r="I183" i="17"/>
  <c r="I184" i="17" s="1"/>
  <c r="I185" i="17" s="1"/>
  <c r="I186" i="17" s="1"/>
  <c r="I187" i="17" s="1"/>
  <c r="I188" i="17" s="1"/>
  <c r="I189" i="17" s="1"/>
  <c r="I190" i="17" s="1"/>
  <c r="I191" i="17" s="1"/>
  <c r="I192" i="17" s="1"/>
  <c r="I193" i="17" s="1"/>
  <c r="I194" i="17" s="1"/>
  <c r="I195" i="17" s="1"/>
  <c r="I196" i="17" s="1"/>
  <c r="I197" i="17" s="1"/>
  <c r="I198" i="17" s="1"/>
  <c r="I199" i="17" s="1"/>
  <c r="I200" i="17" s="1"/>
  <c r="I201" i="17" s="1"/>
  <c r="I202" i="17" s="1"/>
  <c r="I203" i="17" s="1"/>
  <c r="I204" i="17" s="1"/>
  <c r="I205" i="17" s="1"/>
  <c r="I206" i="17" s="1"/>
  <c r="I207" i="17" s="1"/>
  <c r="I209" i="17" s="1"/>
  <c r="I210" i="17" s="1"/>
  <c r="F183" i="17"/>
  <c r="F184" i="17" s="1"/>
  <c r="G182" i="17"/>
  <c r="G183" i="17" s="1"/>
  <c r="G184" i="17" s="1"/>
  <c r="G185" i="17" s="1"/>
  <c r="G186" i="17" s="1"/>
  <c r="G187" i="17" s="1"/>
  <c r="G188" i="17" s="1"/>
  <c r="G189" i="17" s="1"/>
  <c r="G190" i="17" s="1"/>
  <c r="G191" i="17" s="1"/>
  <c r="I180" i="17"/>
  <c r="I181" i="17" s="1"/>
  <c r="I182" i="17" s="1"/>
  <c r="G180" i="17"/>
  <c r="G181" i="17" s="1"/>
  <c r="K179" i="17"/>
  <c r="K180" i="17" s="1"/>
  <c r="K181" i="17" s="1"/>
  <c r="K182" i="17" s="1"/>
  <c r="K183" i="17" s="1"/>
  <c r="K184" i="17" s="1"/>
  <c r="F179" i="17"/>
  <c r="F180" i="17" s="1"/>
  <c r="F181" i="17" s="1"/>
  <c r="F182" i="17" s="1"/>
  <c r="K178" i="17"/>
  <c r="I178" i="17"/>
  <c r="I179" i="17" s="1"/>
  <c r="G178" i="17"/>
  <c r="G179" i="17" s="1"/>
  <c r="K177" i="17"/>
  <c r="I177" i="17"/>
  <c r="G177" i="17"/>
  <c r="F177" i="17"/>
  <c r="F178" i="17" s="1"/>
  <c r="H169" i="17"/>
  <c r="H170" i="17" s="1"/>
  <c r="H171" i="17" s="1"/>
  <c r="H172" i="17" s="1"/>
  <c r="H173" i="17" s="1"/>
  <c r="H174" i="17" s="1"/>
  <c r="H175" i="17" s="1"/>
  <c r="H176" i="17" s="1"/>
  <c r="H177" i="17" s="1"/>
  <c r="H178" i="17" s="1"/>
  <c r="H179" i="17" s="1"/>
  <c r="H180" i="17" s="1"/>
  <c r="H181" i="17" s="1"/>
  <c r="H182" i="17" s="1"/>
  <c r="H183" i="17" s="1"/>
  <c r="H184" i="17" s="1"/>
  <c r="H185" i="17" s="1"/>
  <c r="H186" i="17" s="1"/>
  <c r="H187" i="17" s="1"/>
  <c r="H188" i="17" s="1"/>
  <c r="H189" i="17" s="1"/>
  <c r="H190" i="17" s="1"/>
  <c r="H191" i="17" s="1"/>
  <c r="H192" i="17" s="1"/>
  <c r="H193" i="17" s="1"/>
  <c r="H194" i="17" s="1"/>
  <c r="H195" i="17" s="1"/>
  <c r="H196" i="17" s="1"/>
  <c r="H197" i="17" s="1"/>
  <c r="H198" i="17" s="1"/>
  <c r="H199" i="17" s="1"/>
  <c r="H200" i="17" s="1"/>
  <c r="H201" i="17" s="1"/>
  <c r="H202" i="17" s="1"/>
  <c r="H203" i="17" s="1"/>
  <c r="H204" i="17" s="1"/>
  <c r="H205" i="17" s="1"/>
  <c r="H206" i="17" s="1"/>
  <c r="H207" i="17" s="1"/>
  <c r="H209" i="17" s="1"/>
  <c r="H210" i="17" s="1"/>
  <c r="H168" i="17"/>
  <c r="L161" i="17"/>
  <c r="K161" i="17"/>
  <c r="J161" i="17"/>
  <c r="I161" i="17"/>
  <c r="H161" i="17"/>
  <c r="G161" i="17"/>
  <c r="F161" i="17"/>
  <c r="Y161" i="17" s="1"/>
  <c r="J123" i="17"/>
  <c r="J124" i="17" s="1"/>
  <c r="J125" i="17" s="1"/>
  <c r="J126" i="17" s="1"/>
  <c r="J127" i="17" s="1"/>
  <c r="J128" i="17" s="1"/>
  <c r="J129" i="17" s="1"/>
  <c r="J130" i="17" s="1"/>
  <c r="J131" i="17" s="1"/>
  <c r="J132" i="17" s="1"/>
  <c r="J133" i="17" s="1"/>
  <c r="J134" i="17" s="1"/>
  <c r="J135" i="17" s="1"/>
  <c r="J136" i="17" s="1"/>
  <c r="J137" i="17" s="1"/>
  <c r="J138" i="17" s="1"/>
  <c r="J139" i="17" s="1"/>
  <c r="J140" i="17" s="1"/>
  <c r="J141" i="17" s="1"/>
  <c r="J142" i="17" s="1"/>
  <c r="J143" i="17" s="1"/>
  <c r="J144" i="17" s="1"/>
  <c r="J145" i="17" s="1"/>
  <c r="J146" i="17" s="1"/>
  <c r="J147" i="17" s="1"/>
  <c r="J148" i="17" s="1"/>
  <c r="F123" i="17"/>
  <c r="F124" i="17" s="1"/>
  <c r="F125" i="17" s="1"/>
  <c r="F126" i="17" s="1"/>
  <c r="F127" i="17" s="1"/>
  <c r="F128" i="17" s="1"/>
  <c r="F129" i="17" s="1"/>
  <c r="F130" i="17" s="1"/>
  <c r="F131" i="17" s="1"/>
  <c r="F132" i="17" s="1"/>
  <c r="F133" i="17" s="1"/>
  <c r="F134" i="17" s="1"/>
  <c r="F135" i="17" s="1"/>
  <c r="F136" i="17" s="1"/>
  <c r="F137" i="17" s="1"/>
  <c r="F138" i="17" s="1"/>
  <c r="F139" i="17" s="1"/>
  <c r="F140" i="17" s="1"/>
  <c r="F141" i="17" s="1"/>
  <c r="F142" i="17" s="1"/>
  <c r="F143" i="17" s="1"/>
  <c r="F144" i="17" s="1"/>
  <c r="F145" i="17" s="1"/>
  <c r="F146" i="17" s="1"/>
  <c r="F147" i="17" s="1"/>
  <c r="F148" i="17" s="1"/>
  <c r="H121" i="17"/>
  <c r="H122" i="17" s="1"/>
  <c r="H123" i="17" s="1"/>
  <c r="H124" i="17" s="1"/>
  <c r="H125" i="17" s="1"/>
  <c r="H126" i="17" s="1"/>
  <c r="H127" i="17" s="1"/>
  <c r="H128" i="17" s="1"/>
  <c r="H129" i="17" s="1"/>
  <c r="H130" i="17" s="1"/>
  <c r="H131" i="17" s="1"/>
  <c r="H132" i="17" s="1"/>
  <c r="H133" i="17" s="1"/>
  <c r="H134" i="17" s="1"/>
  <c r="H135" i="17" s="1"/>
  <c r="H136" i="17" s="1"/>
  <c r="H137" i="17" s="1"/>
  <c r="H138" i="17" s="1"/>
  <c r="H139" i="17" s="1"/>
  <c r="H140" i="17" s="1"/>
  <c r="H141" i="17" s="1"/>
  <c r="H142" i="17" s="1"/>
  <c r="H143" i="17" s="1"/>
  <c r="H144" i="17" s="1"/>
  <c r="H145" i="17" s="1"/>
  <c r="H146" i="17" s="1"/>
  <c r="H147" i="17" s="1"/>
  <c r="H148" i="17" s="1"/>
  <c r="G120" i="17"/>
  <c r="G121" i="17" s="1"/>
  <c r="G122" i="17" s="1"/>
  <c r="G123" i="17" s="1"/>
  <c r="G124" i="17" s="1"/>
  <c r="G125" i="17" s="1"/>
  <c r="G126" i="17" s="1"/>
  <c r="G127" i="17" s="1"/>
  <c r="G128" i="17" s="1"/>
  <c r="G129" i="17" s="1"/>
  <c r="G130" i="17" s="1"/>
  <c r="G131" i="17" s="1"/>
  <c r="G132" i="17" s="1"/>
  <c r="G133" i="17" s="1"/>
  <c r="G134" i="17" s="1"/>
  <c r="G135" i="17" s="1"/>
  <c r="G136" i="17" s="1"/>
  <c r="G137" i="17" s="1"/>
  <c r="G138" i="17" s="1"/>
  <c r="G139" i="17" s="1"/>
  <c r="G140" i="17" s="1"/>
  <c r="G141" i="17" s="1"/>
  <c r="G142" i="17" s="1"/>
  <c r="G143" i="17" s="1"/>
  <c r="G144" i="17" s="1"/>
  <c r="G145" i="17" s="1"/>
  <c r="G146" i="17" s="1"/>
  <c r="G147" i="17" s="1"/>
  <c r="G148" i="17" s="1"/>
  <c r="G149" i="17" s="1"/>
  <c r="G150" i="17" s="1"/>
  <c r="G151" i="17" s="1"/>
  <c r="G152" i="17" s="1"/>
  <c r="G153" i="17" s="1"/>
  <c r="G154" i="17" s="1"/>
  <c r="G155" i="17" s="1"/>
  <c r="G156" i="17" s="1"/>
  <c r="G157" i="17" s="1"/>
  <c r="K119" i="17"/>
  <c r="K120" i="17" s="1"/>
  <c r="K121" i="17" s="1"/>
  <c r="K122" i="17" s="1"/>
  <c r="K123" i="17" s="1"/>
  <c r="K124" i="17" s="1"/>
  <c r="K118" i="17"/>
  <c r="L117" i="17"/>
  <c r="L118" i="17" s="1"/>
  <c r="L119" i="17" s="1"/>
  <c r="L120" i="17" s="1"/>
  <c r="L121" i="17" s="1"/>
  <c r="L122" i="17" s="1"/>
  <c r="L123" i="17" s="1"/>
  <c r="L124" i="17" s="1"/>
  <c r="L125" i="17" s="1"/>
  <c r="L126" i="17" s="1"/>
  <c r="L127" i="17" s="1"/>
  <c r="L128" i="17" s="1"/>
  <c r="L129" i="17" s="1"/>
  <c r="L130" i="17" s="1"/>
  <c r="L131" i="17" s="1"/>
  <c r="L132" i="17" s="1"/>
  <c r="L133" i="17" s="1"/>
  <c r="L134" i="17" s="1"/>
  <c r="L135" i="17" s="1"/>
  <c r="L136" i="17" s="1"/>
  <c r="L137" i="17" s="1"/>
  <c r="L138" i="17" s="1"/>
  <c r="L139" i="17" s="1"/>
  <c r="L140" i="17" s="1"/>
  <c r="L141" i="17" s="1"/>
  <c r="L142" i="17" s="1"/>
  <c r="L143" i="17" s="1"/>
  <c r="L144" i="17" s="1"/>
  <c r="L145" i="17" s="1"/>
  <c r="L146" i="17" s="1"/>
  <c r="L147" i="17" s="1"/>
  <c r="L148" i="17" s="1"/>
  <c r="J117" i="17"/>
  <c r="J118" i="17" s="1"/>
  <c r="J119" i="17" s="1"/>
  <c r="J120" i="17" s="1"/>
  <c r="J121" i="17" s="1"/>
  <c r="J122" i="17" s="1"/>
  <c r="G117" i="17"/>
  <c r="G118" i="17" s="1"/>
  <c r="G119" i="17" s="1"/>
  <c r="F117" i="17"/>
  <c r="F118" i="17" s="1"/>
  <c r="F119" i="17" s="1"/>
  <c r="F120" i="17" s="1"/>
  <c r="F121" i="17" s="1"/>
  <c r="F122" i="17" s="1"/>
  <c r="L115" i="17"/>
  <c r="K115" i="17"/>
  <c r="K117" i="17" s="1"/>
  <c r="J115" i="17"/>
  <c r="I115" i="17"/>
  <c r="I117" i="17" s="1"/>
  <c r="I118" i="17" s="1"/>
  <c r="I119" i="17" s="1"/>
  <c r="I120" i="17" s="1"/>
  <c r="I121" i="17" s="1"/>
  <c r="I122" i="17" s="1"/>
  <c r="I123" i="17" s="1"/>
  <c r="I124" i="17" s="1"/>
  <c r="H115" i="17"/>
  <c r="H117" i="17" s="1"/>
  <c r="H118" i="17" s="1"/>
  <c r="H119" i="17" s="1"/>
  <c r="H120" i="17" s="1"/>
  <c r="G115" i="17"/>
  <c r="F115" i="17"/>
  <c r="X108" i="17"/>
  <c r="W108" i="17"/>
  <c r="V108" i="17"/>
  <c r="U108" i="17"/>
  <c r="T108" i="17"/>
  <c r="S108" i="17"/>
  <c r="R108" i="17"/>
  <c r="Q108" i="17"/>
  <c r="P108" i="17"/>
  <c r="O108" i="17"/>
  <c r="N108" i="17"/>
  <c r="M108" i="17"/>
  <c r="L108" i="17"/>
  <c r="K108" i="17"/>
  <c r="J108" i="17"/>
  <c r="I108" i="17"/>
  <c r="H108" i="17"/>
  <c r="G108" i="17"/>
  <c r="F108" i="17"/>
  <c r="K98" i="17"/>
  <c r="K99" i="17" s="1"/>
  <c r="K100" i="17" s="1"/>
  <c r="K101" i="17" s="1"/>
  <c r="K103" i="17" s="1"/>
  <c r="K104" i="17" s="1"/>
  <c r="P97" i="17"/>
  <c r="P98" i="17" s="1"/>
  <c r="P99" i="17" s="1"/>
  <c r="P100" i="17" s="1"/>
  <c r="P101" i="17" s="1"/>
  <c r="P103" i="17" s="1"/>
  <c r="P104" i="17" s="1"/>
  <c r="P95" i="17"/>
  <c r="P96" i="17" s="1"/>
  <c r="K95" i="17"/>
  <c r="K96" i="17" s="1"/>
  <c r="K97" i="17" s="1"/>
  <c r="O88" i="17"/>
  <c r="O89" i="17" s="1"/>
  <c r="O90" i="17" s="1"/>
  <c r="O91" i="17" s="1"/>
  <c r="O92" i="17" s="1"/>
  <c r="O93" i="17" s="1"/>
  <c r="O94" i="17" s="1"/>
  <c r="O95" i="17" s="1"/>
  <c r="O96" i="17" s="1"/>
  <c r="O97" i="17" s="1"/>
  <c r="O98" i="17" s="1"/>
  <c r="O99" i="17" s="1"/>
  <c r="O100" i="17" s="1"/>
  <c r="O101" i="17" s="1"/>
  <c r="O103" i="17" s="1"/>
  <c r="O104" i="17" s="1"/>
  <c r="U86" i="17"/>
  <c r="U87" i="17" s="1"/>
  <c r="U88" i="17" s="1"/>
  <c r="U89" i="17" s="1"/>
  <c r="U90" i="17" s="1"/>
  <c r="U91" i="17" s="1"/>
  <c r="U92" i="17" s="1"/>
  <c r="U93" i="17" s="1"/>
  <c r="U94" i="17" s="1"/>
  <c r="U95" i="17" s="1"/>
  <c r="U96" i="17" s="1"/>
  <c r="U97" i="17" s="1"/>
  <c r="U98" i="17" s="1"/>
  <c r="U99" i="17" s="1"/>
  <c r="U100" i="17" s="1"/>
  <c r="U101" i="17" s="1"/>
  <c r="U103" i="17" s="1"/>
  <c r="U104" i="17" s="1"/>
  <c r="J86" i="17"/>
  <c r="J87" i="17" s="1"/>
  <c r="J88" i="17" s="1"/>
  <c r="J89" i="17" s="1"/>
  <c r="J90" i="17" s="1"/>
  <c r="J91" i="17" s="1"/>
  <c r="J92" i="17" s="1"/>
  <c r="J93" i="17" s="1"/>
  <c r="J94" i="17" s="1"/>
  <c r="J95" i="17" s="1"/>
  <c r="J96" i="17" s="1"/>
  <c r="J97" i="17" s="1"/>
  <c r="J98" i="17" s="1"/>
  <c r="J99" i="17" s="1"/>
  <c r="J100" i="17" s="1"/>
  <c r="J101" i="17" s="1"/>
  <c r="J103" i="17" s="1"/>
  <c r="J104" i="17" s="1"/>
  <c r="U83" i="17"/>
  <c r="U84" i="17" s="1"/>
  <c r="U85" i="17" s="1"/>
  <c r="O83" i="17"/>
  <c r="O84" i="17" s="1"/>
  <c r="O85" i="17" s="1"/>
  <c r="O86" i="17" s="1"/>
  <c r="O87" i="17" s="1"/>
  <c r="N83" i="17"/>
  <c r="N84" i="17" s="1"/>
  <c r="N85" i="17" s="1"/>
  <c r="N86" i="17" s="1"/>
  <c r="N87" i="17" s="1"/>
  <c r="N88" i="17" s="1"/>
  <c r="N89" i="17" s="1"/>
  <c r="N90" i="17" s="1"/>
  <c r="N91" i="17" s="1"/>
  <c r="N92" i="17" s="1"/>
  <c r="N93" i="17" s="1"/>
  <c r="N94" i="17" s="1"/>
  <c r="N95" i="17" s="1"/>
  <c r="N96" i="17" s="1"/>
  <c r="N97" i="17" s="1"/>
  <c r="N98" i="17" s="1"/>
  <c r="N99" i="17" s="1"/>
  <c r="N100" i="17" s="1"/>
  <c r="N101" i="17" s="1"/>
  <c r="N102" i="17" s="1"/>
  <c r="N103" i="17" s="1"/>
  <c r="N104" i="17" s="1"/>
  <c r="J83" i="17"/>
  <c r="J84" i="17" s="1"/>
  <c r="J85" i="17" s="1"/>
  <c r="H83" i="17"/>
  <c r="H84" i="17" s="1"/>
  <c r="H85" i="17" s="1"/>
  <c r="H86" i="17" s="1"/>
  <c r="H87" i="17" s="1"/>
  <c r="H88" i="17" s="1"/>
  <c r="H89" i="17" s="1"/>
  <c r="H90" i="17" s="1"/>
  <c r="H91" i="17" s="1"/>
  <c r="H92" i="17" s="1"/>
  <c r="H93" i="17" s="1"/>
  <c r="H94" i="17" s="1"/>
  <c r="H95" i="17" s="1"/>
  <c r="H96" i="17" s="1"/>
  <c r="H97" i="17" s="1"/>
  <c r="H98" i="17" s="1"/>
  <c r="H99" i="17" s="1"/>
  <c r="H100" i="17" s="1"/>
  <c r="H101" i="17" s="1"/>
  <c r="H103" i="17" s="1"/>
  <c r="H104" i="17" s="1"/>
  <c r="G83" i="17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G103" i="17" s="1"/>
  <c r="G104" i="17" s="1"/>
  <c r="R80" i="17"/>
  <c r="R81" i="17" s="1"/>
  <c r="R82" i="17" s="1"/>
  <c r="R83" i="17" s="1"/>
  <c r="R84" i="17" s="1"/>
  <c r="R85" i="17" s="1"/>
  <c r="R86" i="17" s="1"/>
  <c r="R87" i="17" s="1"/>
  <c r="R88" i="17" s="1"/>
  <c r="R89" i="17" s="1"/>
  <c r="R90" i="17" s="1"/>
  <c r="R91" i="17" s="1"/>
  <c r="R92" i="17" s="1"/>
  <c r="R93" i="17" s="1"/>
  <c r="R94" i="17" s="1"/>
  <c r="R95" i="17" s="1"/>
  <c r="R96" i="17" s="1"/>
  <c r="R97" i="17" s="1"/>
  <c r="R98" i="17" s="1"/>
  <c r="R99" i="17" s="1"/>
  <c r="R100" i="17" s="1"/>
  <c r="R101" i="17" s="1"/>
  <c r="R103" i="17" s="1"/>
  <c r="R104" i="17" s="1"/>
  <c r="W79" i="17"/>
  <c r="W80" i="17" s="1"/>
  <c r="W81" i="17" s="1"/>
  <c r="W82" i="17" s="1"/>
  <c r="W83" i="17" s="1"/>
  <c r="W84" i="17" s="1"/>
  <c r="W85" i="17" s="1"/>
  <c r="W86" i="17" s="1"/>
  <c r="W87" i="17" s="1"/>
  <c r="W88" i="17" s="1"/>
  <c r="W89" i="17" s="1"/>
  <c r="W90" i="17" s="1"/>
  <c r="W91" i="17" s="1"/>
  <c r="W92" i="17" s="1"/>
  <c r="W93" i="17" s="1"/>
  <c r="W94" i="17" s="1"/>
  <c r="W95" i="17" s="1"/>
  <c r="W96" i="17" s="1"/>
  <c r="W97" i="17" s="1"/>
  <c r="W98" i="17" s="1"/>
  <c r="W99" i="17" s="1"/>
  <c r="W100" i="17" s="1"/>
  <c r="W101" i="17" s="1"/>
  <c r="W103" i="17" s="1"/>
  <c r="W104" i="17" s="1"/>
  <c r="W76" i="17"/>
  <c r="W77" i="17" s="1"/>
  <c r="W78" i="17" s="1"/>
  <c r="X75" i="17"/>
  <c r="X76" i="17" s="1"/>
  <c r="X77" i="17" s="1"/>
  <c r="X78" i="17" s="1"/>
  <c r="X79" i="17" s="1"/>
  <c r="X80" i="17" s="1"/>
  <c r="X81" i="17" s="1"/>
  <c r="X82" i="17" s="1"/>
  <c r="X83" i="17" s="1"/>
  <c r="X84" i="17" s="1"/>
  <c r="X85" i="17" s="1"/>
  <c r="X86" i="17" s="1"/>
  <c r="X87" i="17" s="1"/>
  <c r="X88" i="17" s="1"/>
  <c r="X89" i="17" s="1"/>
  <c r="X90" i="17" s="1"/>
  <c r="X91" i="17" s="1"/>
  <c r="X92" i="17" s="1"/>
  <c r="X93" i="17" s="1"/>
  <c r="X94" i="17" s="1"/>
  <c r="X95" i="17" s="1"/>
  <c r="X96" i="17" s="1"/>
  <c r="X97" i="17" s="1"/>
  <c r="X98" i="17" s="1"/>
  <c r="X99" i="17" s="1"/>
  <c r="X100" i="17" s="1"/>
  <c r="X101" i="17" s="1"/>
  <c r="X103" i="17" s="1"/>
  <c r="X104" i="17" s="1"/>
  <c r="W73" i="17"/>
  <c r="W74" i="17" s="1"/>
  <c r="W75" i="17" s="1"/>
  <c r="S72" i="17"/>
  <c r="S73" i="17" s="1"/>
  <c r="S74" i="17" s="1"/>
  <c r="S75" i="17" s="1"/>
  <c r="S76" i="17" s="1"/>
  <c r="S77" i="17" s="1"/>
  <c r="S78" i="17" s="1"/>
  <c r="S79" i="17" s="1"/>
  <c r="S80" i="17" s="1"/>
  <c r="S81" i="17" s="1"/>
  <c r="S82" i="17" s="1"/>
  <c r="S83" i="17" s="1"/>
  <c r="S84" i="17" s="1"/>
  <c r="S85" i="17" s="1"/>
  <c r="S86" i="17" s="1"/>
  <c r="S87" i="17" s="1"/>
  <c r="S88" i="17" s="1"/>
  <c r="S89" i="17" s="1"/>
  <c r="S90" i="17" s="1"/>
  <c r="S91" i="17" s="1"/>
  <c r="S92" i="17" s="1"/>
  <c r="S93" i="17" s="1"/>
  <c r="S94" i="17" s="1"/>
  <c r="S95" i="17" s="1"/>
  <c r="S96" i="17" s="1"/>
  <c r="S97" i="17" s="1"/>
  <c r="S98" i="17" s="1"/>
  <c r="S99" i="17" s="1"/>
  <c r="S100" i="17" s="1"/>
  <c r="S101" i="17" s="1"/>
  <c r="S103" i="17" s="1"/>
  <c r="S104" i="17" s="1"/>
  <c r="X71" i="17"/>
  <c r="X72" i="17" s="1"/>
  <c r="X73" i="17" s="1"/>
  <c r="X74" i="17" s="1"/>
  <c r="W71" i="17"/>
  <c r="W72" i="17" s="1"/>
  <c r="V71" i="17"/>
  <c r="V72" i="17" s="1"/>
  <c r="V73" i="17" s="1"/>
  <c r="V90" i="17" s="1"/>
  <c r="V91" i="17" s="1"/>
  <c r="V92" i="17" s="1"/>
  <c r="V93" i="17" s="1"/>
  <c r="V94" i="17" s="1"/>
  <c r="V95" i="17" s="1"/>
  <c r="V96" i="17" s="1"/>
  <c r="V97" i="17" s="1"/>
  <c r="V98" i="17" s="1"/>
  <c r="V99" i="17" s="1"/>
  <c r="V100" i="17" s="1"/>
  <c r="V101" i="17" s="1"/>
  <c r="V103" i="17" s="1"/>
  <c r="V104" i="17" s="1"/>
  <c r="T71" i="17"/>
  <c r="T72" i="17" s="1"/>
  <c r="T73" i="17" s="1"/>
  <c r="T90" i="17" s="1"/>
  <c r="T91" i="17" s="1"/>
  <c r="T92" i="17" s="1"/>
  <c r="T93" i="17" s="1"/>
  <c r="T94" i="17" s="1"/>
  <c r="T95" i="17" s="1"/>
  <c r="T96" i="17" s="1"/>
  <c r="T97" i="17" s="1"/>
  <c r="T98" i="17" s="1"/>
  <c r="T99" i="17" s="1"/>
  <c r="T100" i="17" s="1"/>
  <c r="T101" i="17" s="1"/>
  <c r="T103" i="17" s="1"/>
  <c r="T104" i="17" s="1"/>
  <c r="S71" i="17"/>
  <c r="Q71" i="17"/>
  <c r="Q72" i="17" s="1"/>
  <c r="Q73" i="17" s="1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84" i="17" s="1"/>
  <c r="Q85" i="17" s="1"/>
  <c r="Q86" i="17" s="1"/>
  <c r="Q87" i="17" s="1"/>
  <c r="Q88" i="17" s="1"/>
  <c r="Q89" i="17" s="1"/>
  <c r="Q90" i="17" s="1"/>
  <c r="Q91" i="17" s="1"/>
  <c r="Q92" i="17" s="1"/>
  <c r="Q93" i="17" s="1"/>
  <c r="Q94" i="17" s="1"/>
  <c r="Q95" i="17" s="1"/>
  <c r="Q96" i="17" s="1"/>
  <c r="Q97" i="17" s="1"/>
  <c r="Q98" i="17" s="1"/>
  <c r="Q99" i="17" s="1"/>
  <c r="Q100" i="17" s="1"/>
  <c r="Q101" i="17" s="1"/>
  <c r="Q103" i="17" s="1"/>
  <c r="Q104" i="17" s="1"/>
  <c r="M71" i="17"/>
  <c r="M72" i="17" s="1"/>
  <c r="M73" i="17" s="1"/>
  <c r="M90" i="17" s="1"/>
  <c r="M91" i="17" s="1"/>
  <c r="M92" i="17" s="1"/>
  <c r="M93" i="17" s="1"/>
  <c r="M94" i="17" s="1"/>
  <c r="M95" i="17" s="1"/>
  <c r="M96" i="17" s="1"/>
  <c r="M97" i="17" s="1"/>
  <c r="M98" i="17" s="1"/>
  <c r="M99" i="17" s="1"/>
  <c r="M100" i="17" s="1"/>
  <c r="M101" i="17" s="1"/>
  <c r="M103" i="17" s="1"/>
  <c r="M104" i="17" s="1"/>
  <c r="L71" i="17"/>
  <c r="L72" i="17" s="1"/>
  <c r="L73" i="17" s="1"/>
  <c r="L90" i="17" s="1"/>
  <c r="L91" i="17" s="1"/>
  <c r="L92" i="17" s="1"/>
  <c r="L93" i="17" s="1"/>
  <c r="L94" i="17" s="1"/>
  <c r="L95" i="17" s="1"/>
  <c r="L96" i="17" s="1"/>
  <c r="L97" i="17" s="1"/>
  <c r="L98" i="17" s="1"/>
  <c r="L99" i="17" s="1"/>
  <c r="L100" i="17" s="1"/>
  <c r="L101" i="17" s="1"/>
  <c r="L102" i="17" s="1"/>
  <c r="L103" i="17" s="1"/>
  <c r="L104" i="17" s="1"/>
  <c r="I71" i="17"/>
  <c r="I72" i="17" s="1"/>
  <c r="I73" i="17" s="1"/>
  <c r="I90" i="17" s="1"/>
  <c r="I91" i="17" s="1"/>
  <c r="I92" i="17" s="1"/>
  <c r="I93" i="17" s="1"/>
  <c r="I94" i="17" s="1"/>
  <c r="I95" i="17" s="1"/>
  <c r="I96" i="17" s="1"/>
  <c r="I97" i="17" s="1"/>
  <c r="I98" i="17" s="1"/>
  <c r="I99" i="17" s="1"/>
  <c r="I100" i="17" s="1"/>
  <c r="I101" i="17" s="1"/>
  <c r="I103" i="17" s="1"/>
  <c r="I104" i="17" s="1"/>
  <c r="F71" i="17"/>
  <c r="F72" i="17" s="1"/>
  <c r="F73" i="17" s="1"/>
  <c r="F90" i="17" s="1"/>
  <c r="F91" i="17" s="1"/>
  <c r="F92" i="17" s="1"/>
  <c r="R66" i="17"/>
  <c r="R67" i="17" s="1"/>
  <c r="R68" i="17" s="1"/>
  <c r="R69" i="17" s="1"/>
  <c r="R70" i="17" s="1"/>
  <c r="R71" i="17" s="1"/>
  <c r="R72" i="17" s="1"/>
  <c r="R73" i="17" s="1"/>
  <c r="R74" i="17" s="1"/>
  <c r="R75" i="17" s="1"/>
  <c r="R76" i="17" s="1"/>
  <c r="R77" i="17" s="1"/>
  <c r="R78" i="17" s="1"/>
  <c r="R79" i="17" s="1"/>
  <c r="R63" i="17"/>
  <c r="R64" i="17" s="1"/>
  <c r="R65" i="17" s="1"/>
  <c r="R62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F38" i="17"/>
  <c r="F39" i="17" s="1"/>
  <c r="F40" i="17" s="1"/>
  <c r="F41" i="17" s="1"/>
  <c r="T27" i="17"/>
  <c r="T28" i="17" s="1"/>
  <c r="T29" i="17" s="1"/>
  <c r="R24" i="17"/>
  <c r="R25" i="17" s="1"/>
  <c r="R26" i="17" s="1"/>
  <c r="R27" i="17" s="1"/>
  <c r="R28" i="17" s="1"/>
  <c r="R29" i="17" s="1"/>
  <c r="F21" i="17"/>
  <c r="T20" i="17"/>
  <c r="T21" i="17" s="1"/>
  <c r="T22" i="17" s="1"/>
  <c r="T23" i="17" s="1"/>
  <c r="T24" i="17" s="1"/>
  <c r="T25" i="17" s="1"/>
  <c r="T26" i="17" s="1"/>
  <c r="M20" i="17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F20" i="17"/>
  <c r="L19" i="17"/>
  <c r="L20" i="17" s="1"/>
  <c r="L21" i="17" s="1"/>
  <c r="L38" i="17" s="1"/>
  <c r="L39" i="17" s="1"/>
  <c r="L40" i="17" s="1"/>
  <c r="L41" i="17" s="1"/>
  <c r="M18" i="17"/>
  <c r="M19" i="17" s="1"/>
  <c r="I17" i="17"/>
  <c r="I18" i="17" s="1"/>
  <c r="I19" i="17" s="1"/>
  <c r="I20" i="17" s="1"/>
  <c r="I21" i="17" s="1"/>
  <c r="I38" i="17" s="1"/>
  <c r="I39" i="17" s="1"/>
  <c r="I40" i="17" s="1"/>
  <c r="I41" i="17" s="1"/>
  <c r="Q15" i="17"/>
  <c r="Q16" i="17" s="1"/>
  <c r="Q17" i="17" s="1"/>
  <c r="Q18" i="17" s="1"/>
  <c r="Q19" i="17" s="1"/>
  <c r="Q20" i="17" s="1"/>
  <c r="Q21" i="17" s="1"/>
  <c r="Q38" i="17" s="1"/>
  <c r="Q39" i="17" s="1"/>
  <c r="Q40" i="17" s="1"/>
  <c r="Q41" i="17" s="1"/>
  <c r="O14" i="17"/>
  <c r="O15" i="17" s="1"/>
  <c r="O16" i="17" s="1"/>
  <c r="O17" i="17" s="1"/>
  <c r="O18" i="17" s="1"/>
  <c r="O19" i="17" s="1"/>
  <c r="O20" i="17" s="1"/>
  <c r="O21" i="17" s="1"/>
  <c r="O38" i="17" s="1"/>
  <c r="O39" i="17" s="1"/>
  <c r="O40" i="17" s="1"/>
  <c r="O41" i="17" s="1"/>
  <c r="Q13" i="17"/>
  <c r="Q14" i="17" s="1"/>
  <c r="H13" i="17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G13" i="17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I12" i="17"/>
  <c r="I13" i="17" s="1"/>
  <c r="I14" i="17" s="1"/>
  <c r="I15" i="17" s="1"/>
  <c r="I16" i="17" s="1"/>
  <c r="H12" i="17"/>
  <c r="Q11" i="17"/>
  <c r="Q12" i="17" s="1"/>
  <c r="I11" i="17"/>
  <c r="H11" i="17"/>
  <c r="U10" i="17"/>
  <c r="U11" i="17" s="1"/>
  <c r="U12" i="17" s="1"/>
  <c r="U13" i="17" s="1"/>
  <c r="U14" i="17" s="1"/>
  <c r="U15" i="17" s="1"/>
  <c r="U16" i="17" s="1"/>
  <c r="U17" i="17" s="1"/>
  <c r="U18" i="17" s="1"/>
  <c r="U19" i="17" s="1"/>
  <c r="U20" i="17" s="1"/>
  <c r="U21" i="17" s="1"/>
  <c r="U22" i="17" s="1"/>
  <c r="U23" i="17" s="1"/>
  <c r="U24" i="17" s="1"/>
  <c r="U25" i="17" s="1"/>
  <c r="U26" i="17" s="1"/>
  <c r="U27" i="17" s="1"/>
  <c r="U28" i="17" s="1"/>
  <c r="U29" i="17" s="1"/>
  <c r="U30" i="17" s="1"/>
  <c r="U31" i="17" s="1"/>
  <c r="U32" i="17" s="1"/>
  <c r="U33" i="17" s="1"/>
  <c r="U34" i="17" s="1"/>
  <c r="U35" i="17" s="1"/>
  <c r="U36" i="17" s="1"/>
  <c r="U37" i="17" s="1"/>
  <c r="U38" i="17" s="1"/>
  <c r="U39" i="17" s="1"/>
  <c r="U40" i="17" s="1"/>
  <c r="U41" i="17" s="1"/>
  <c r="S10" i="17"/>
  <c r="S11" i="17" s="1"/>
  <c r="S12" i="17" s="1"/>
  <c r="S13" i="17" s="1"/>
  <c r="S14" i="17" s="1"/>
  <c r="S15" i="17" s="1"/>
  <c r="S16" i="17" s="1"/>
  <c r="S17" i="17" s="1"/>
  <c r="S18" i="17" s="1"/>
  <c r="S19" i="17" s="1"/>
  <c r="S20" i="17" s="1"/>
  <c r="S21" i="17" s="1"/>
  <c r="S38" i="17" s="1"/>
  <c r="S39" i="17" s="1"/>
  <c r="S40" i="17" s="1"/>
  <c r="S41" i="17" s="1"/>
  <c r="P10" i="17"/>
  <c r="P11" i="17" s="1"/>
  <c r="P12" i="17" s="1"/>
  <c r="P13" i="17" s="1"/>
  <c r="P14" i="17" s="1"/>
  <c r="P15" i="17" s="1"/>
  <c r="P16" i="17" s="1"/>
  <c r="P17" i="17" s="1"/>
  <c r="P18" i="17" s="1"/>
  <c r="P19" i="17" s="1"/>
  <c r="P20" i="17" s="1"/>
  <c r="P21" i="17" s="1"/>
  <c r="P22" i="17" s="1"/>
  <c r="P23" i="17" s="1"/>
  <c r="P24" i="17" s="1"/>
  <c r="P25" i="17" s="1"/>
  <c r="P26" i="17" s="1"/>
  <c r="P27" i="17" s="1"/>
  <c r="P28" i="17" s="1"/>
  <c r="P29" i="17" s="1"/>
  <c r="O10" i="17"/>
  <c r="O11" i="17" s="1"/>
  <c r="O12" i="17" s="1"/>
  <c r="O13" i="17" s="1"/>
  <c r="I10" i="17"/>
  <c r="H10" i="17"/>
  <c r="V8" i="17"/>
  <c r="V10" i="17" s="1"/>
  <c r="V11" i="17" s="1"/>
  <c r="V12" i="17" s="1"/>
  <c r="V13" i="17" s="1"/>
  <c r="V14" i="17" s="1"/>
  <c r="V15" i="17" s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28" i="17" s="1"/>
  <c r="V29" i="17" s="1"/>
  <c r="V30" i="17" s="1"/>
  <c r="V31" i="17" s="1"/>
  <c r="V32" i="17" s="1"/>
  <c r="V33" i="17" s="1"/>
  <c r="V34" i="17" s="1"/>
  <c r="V35" i="17" s="1"/>
  <c r="V36" i="17" s="1"/>
  <c r="V37" i="17" s="1"/>
  <c r="V38" i="17" s="1"/>
  <c r="V39" i="17" s="1"/>
  <c r="V40" i="17" s="1"/>
  <c r="V41" i="17" s="1"/>
  <c r="U8" i="17"/>
  <c r="T8" i="17"/>
  <c r="T10" i="17" s="1"/>
  <c r="T11" i="17" s="1"/>
  <c r="T12" i="17" s="1"/>
  <c r="T13" i="17" s="1"/>
  <c r="T14" i="17" s="1"/>
  <c r="T15" i="17" s="1"/>
  <c r="T16" i="17" s="1"/>
  <c r="T17" i="17" s="1"/>
  <c r="T18" i="17" s="1"/>
  <c r="T19" i="17" s="1"/>
  <c r="S8" i="17"/>
  <c r="R8" i="17"/>
  <c r="R10" i="17" s="1"/>
  <c r="R11" i="17" s="1"/>
  <c r="R12" i="17" s="1"/>
  <c r="R13" i="17" s="1"/>
  <c r="R14" i="17" s="1"/>
  <c r="R15" i="17" s="1"/>
  <c r="R16" i="17" s="1"/>
  <c r="R17" i="17" s="1"/>
  <c r="R18" i="17" s="1"/>
  <c r="R19" i="17" s="1"/>
  <c r="R20" i="17" s="1"/>
  <c r="R21" i="17" s="1"/>
  <c r="R22" i="17" s="1"/>
  <c r="R23" i="17" s="1"/>
  <c r="Q8" i="17"/>
  <c r="Q10" i="17" s="1"/>
  <c r="P8" i="17"/>
  <c r="O8" i="17"/>
  <c r="N8" i="17"/>
  <c r="N10" i="17" s="1"/>
  <c r="N11" i="17" s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M8" i="17"/>
  <c r="M10" i="17" s="1"/>
  <c r="M11" i="17" s="1"/>
  <c r="M12" i="17" s="1"/>
  <c r="M13" i="17" s="1"/>
  <c r="M14" i="17" s="1"/>
  <c r="M15" i="17" s="1"/>
  <c r="M16" i="17" s="1"/>
  <c r="M17" i="17" s="1"/>
  <c r="L8" i="17"/>
  <c r="L10" i="17" s="1"/>
  <c r="L11" i="17" s="1"/>
  <c r="L12" i="17" s="1"/>
  <c r="L13" i="17" s="1"/>
  <c r="L14" i="17" s="1"/>
  <c r="L15" i="17" s="1"/>
  <c r="L16" i="17" s="1"/>
  <c r="L17" i="17" s="1"/>
  <c r="L18" i="17" s="1"/>
  <c r="K8" i="17"/>
  <c r="K10" i="17" s="1"/>
  <c r="K11" i="17" s="1"/>
  <c r="K12" i="17" s="1"/>
  <c r="K13" i="17" s="1"/>
  <c r="K14" i="17" s="1"/>
  <c r="K15" i="17" s="1"/>
  <c r="K16" i="17" s="1"/>
  <c r="K17" i="17" s="1"/>
  <c r="J8" i="17"/>
  <c r="J10" i="17" s="1"/>
  <c r="J11" i="17" s="1"/>
  <c r="J12" i="17" s="1"/>
  <c r="J13" i="17" s="1"/>
  <c r="J14" i="17" s="1"/>
  <c r="J15" i="17" s="1"/>
  <c r="J16" i="17" s="1"/>
  <c r="J17" i="17" s="1"/>
  <c r="I8" i="17"/>
  <c r="H8" i="17"/>
  <c r="G8" i="17"/>
  <c r="G10" i="17" s="1"/>
  <c r="G11" i="17" s="1"/>
  <c r="G12" i="17" s="1"/>
  <c r="N87" i="16"/>
  <c r="M87" i="16"/>
  <c r="L87" i="16"/>
  <c r="K87" i="16"/>
  <c r="J87" i="16"/>
  <c r="I87" i="16"/>
  <c r="H87" i="16"/>
  <c r="G87" i="16"/>
  <c r="O87" i="16" s="1"/>
  <c r="O88" i="16" s="1"/>
  <c r="F87" i="16"/>
  <c r="E87" i="16"/>
  <c r="L79" i="16"/>
  <c r="L80" i="16" s="1"/>
  <c r="L81" i="16" s="1"/>
  <c r="L74" i="16"/>
  <c r="L75" i="16" s="1"/>
  <c r="L76" i="16" s="1"/>
  <c r="L77" i="16" s="1"/>
  <c r="L78" i="16" s="1"/>
  <c r="L73" i="16"/>
  <c r="L71" i="16"/>
  <c r="L72" i="16" s="1"/>
  <c r="K61" i="16"/>
  <c r="K60" i="16"/>
  <c r="N59" i="16"/>
  <c r="N60" i="16" s="1"/>
  <c r="N61" i="16" s="1"/>
  <c r="M59" i="16"/>
  <c r="M60" i="16" s="1"/>
  <c r="M61" i="16" s="1"/>
  <c r="K59" i="16"/>
  <c r="F59" i="16"/>
  <c r="F60" i="16" s="1"/>
  <c r="F61" i="16" s="1"/>
  <c r="E59" i="16"/>
  <c r="E60" i="16" s="1"/>
  <c r="E61" i="16" s="1"/>
  <c r="M54" i="16"/>
  <c r="M55" i="16" s="1"/>
  <c r="M56" i="16" s="1"/>
  <c r="M57" i="16" s="1"/>
  <c r="J53" i="16"/>
  <c r="J54" i="16" s="1"/>
  <c r="J56" i="16" s="1"/>
  <c r="J57" i="16" s="1"/>
  <c r="J58" i="16" s="1"/>
  <c r="J59" i="16" s="1"/>
  <c r="J60" i="16" s="1"/>
  <c r="J63" i="16" s="1"/>
  <c r="J64" i="16" s="1"/>
  <c r="J65" i="16" s="1"/>
  <c r="J66" i="16" s="1"/>
  <c r="J67" i="16" s="1"/>
  <c r="J68" i="16" s="1"/>
  <c r="J69" i="16" s="1"/>
  <c r="J70" i="16" s="1"/>
  <c r="J71" i="16" s="1"/>
  <c r="J72" i="16" s="1"/>
  <c r="J73" i="16" s="1"/>
  <c r="J74" i="16" s="1"/>
  <c r="J75" i="16" s="1"/>
  <c r="J76" i="16" s="1"/>
  <c r="J77" i="16" s="1"/>
  <c r="J78" i="16" s="1"/>
  <c r="J79" i="16" s="1"/>
  <c r="J80" i="16" s="1"/>
  <c r="J81" i="16" s="1"/>
  <c r="H53" i="16"/>
  <c r="H54" i="16" s="1"/>
  <c r="H65" i="16" s="1"/>
  <c r="H66" i="16" s="1"/>
  <c r="H67" i="16" s="1"/>
  <c r="H68" i="16" s="1"/>
  <c r="H69" i="16" s="1"/>
  <c r="H70" i="16" s="1"/>
  <c r="H71" i="16" s="1"/>
  <c r="H72" i="16" s="1"/>
  <c r="H73" i="16" s="1"/>
  <c r="H74" i="16" s="1"/>
  <c r="H75" i="16" s="1"/>
  <c r="H76" i="16" s="1"/>
  <c r="H77" i="16" s="1"/>
  <c r="H78" i="16" s="1"/>
  <c r="H79" i="16" s="1"/>
  <c r="H80" i="16" s="1"/>
  <c r="H81" i="16" s="1"/>
  <c r="N52" i="16"/>
  <c r="N53" i="16" s="1"/>
  <c r="N54" i="16" s="1"/>
  <c r="N56" i="16" s="1"/>
  <c r="N57" i="16" s="1"/>
  <c r="J52" i="16"/>
  <c r="I52" i="16"/>
  <c r="I53" i="16" s="1"/>
  <c r="I54" i="16" s="1"/>
  <c r="I65" i="16" s="1"/>
  <c r="I66" i="16" s="1"/>
  <c r="I67" i="16" s="1"/>
  <c r="I68" i="16" s="1"/>
  <c r="I69" i="16" s="1"/>
  <c r="I70" i="16" s="1"/>
  <c r="I71" i="16" s="1"/>
  <c r="I72" i="16" s="1"/>
  <c r="I73" i="16" s="1"/>
  <c r="I74" i="16" s="1"/>
  <c r="I75" i="16" s="1"/>
  <c r="I76" i="16" s="1"/>
  <c r="I77" i="16" s="1"/>
  <c r="I78" i="16" s="1"/>
  <c r="I79" i="16" s="1"/>
  <c r="I80" i="16" s="1"/>
  <c r="I81" i="16" s="1"/>
  <c r="H52" i="16"/>
  <c r="G52" i="16"/>
  <c r="G53" i="16" s="1"/>
  <c r="G5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F52" i="16"/>
  <c r="F53" i="16" s="1"/>
  <c r="F54" i="16" s="1"/>
  <c r="F56" i="16" s="1"/>
  <c r="F57" i="16" s="1"/>
  <c r="E52" i="16"/>
  <c r="E53" i="16" s="1"/>
  <c r="E54" i="16" s="1"/>
  <c r="E56" i="16" s="1"/>
  <c r="E57" i="16" s="1"/>
  <c r="M51" i="16"/>
  <c r="M52" i="16" s="1"/>
  <c r="M53" i="16" s="1"/>
  <c r="K51" i="16"/>
  <c r="K52" i="16" s="1"/>
  <c r="K53" i="16" s="1"/>
  <c r="K54" i="16" s="1"/>
  <c r="K55" i="16" s="1"/>
  <c r="K56" i="16" s="1"/>
  <c r="K57" i="16" s="1"/>
  <c r="N43" i="16"/>
  <c r="M43" i="16"/>
  <c r="L43" i="16"/>
  <c r="K43" i="16"/>
  <c r="J43" i="16"/>
  <c r="I43" i="16"/>
  <c r="H43" i="16"/>
  <c r="G43" i="16"/>
  <c r="F43" i="16"/>
  <c r="E43" i="16"/>
  <c r="O43" i="16" s="1"/>
  <c r="F37" i="16"/>
  <c r="F38" i="16" s="1"/>
  <c r="F39" i="16" s="1"/>
  <c r="F36" i="16"/>
  <c r="N34" i="16"/>
  <c r="N36" i="16" s="1"/>
  <c r="N37" i="16" s="1"/>
  <c r="N38" i="16" s="1"/>
  <c r="N39" i="16" s="1"/>
  <c r="J34" i="16"/>
  <c r="J36" i="16" s="1"/>
  <c r="J37" i="16" s="1"/>
  <c r="J38" i="16" s="1"/>
  <c r="J39" i="16" s="1"/>
  <c r="F34" i="16"/>
  <c r="E34" i="16"/>
  <c r="E36" i="16" s="1"/>
  <c r="E37" i="16" s="1"/>
  <c r="E38" i="16" s="1"/>
  <c r="E39" i="16" s="1"/>
  <c r="F32" i="16"/>
  <c r="N31" i="16"/>
  <c r="N32" i="16" s="1"/>
  <c r="N30" i="16"/>
  <c r="J30" i="16"/>
  <c r="J31" i="16" s="1"/>
  <c r="J32" i="16" s="1"/>
  <c r="G30" i="16"/>
  <c r="G31" i="16" s="1"/>
  <c r="G32" i="16" s="1"/>
  <c r="G33" i="16" s="1"/>
  <c r="G34" i="16" s="1"/>
  <c r="G35" i="16" s="1"/>
  <c r="G36" i="16" s="1"/>
  <c r="G37" i="16" s="1"/>
  <c r="G38" i="16" s="1"/>
  <c r="G39" i="16" s="1"/>
  <c r="F30" i="16"/>
  <c r="F31" i="16" s="1"/>
  <c r="E30" i="16"/>
  <c r="E31" i="16" s="1"/>
  <c r="E32" i="16" s="1"/>
  <c r="H20" i="16"/>
  <c r="H21" i="16" s="1"/>
  <c r="H22" i="16" s="1"/>
  <c r="H23" i="16" s="1"/>
  <c r="H24" i="16" s="1"/>
  <c r="H25" i="16" s="1"/>
  <c r="H36" i="16" s="1"/>
  <c r="H37" i="16" s="1"/>
  <c r="H38" i="16" s="1"/>
  <c r="H39" i="16" s="1"/>
  <c r="K18" i="16"/>
  <c r="K19" i="16" s="1"/>
  <c r="K20" i="16" s="1"/>
  <c r="H16" i="16"/>
  <c r="H17" i="16" s="1"/>
  <c r="H18" i="16" s="1"/>
  <c r="H19" i="16" s="1"/>
  <c r="I15" i="16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36" i="16" s="1"/>
  <c r="I37" i="16" s="1"/>
  <c r="I38" i="16" s="1"/>
  <c r="I39" i="16" s="1"/>
  <c r="H14" i="16"/>
  <c r="H15" i="16" s="1"/>
  <c r="M12" i="16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36" i="16" s="1"/>
  <c r="M37" i="16" s="1"/>
  <c r="M38" i="16" s="1"/>
  <c r="M39" i="16" s="1"/>
  <c r="L12" i="16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36" i="16" s="1"/>
  <c r="L37" i="16" s="1"/>
  <c r="L38" i="16" s="1"/>
  <c r="L39" i="16" s="1"/>
  <c r="H12" i="16"/>
  <c r="H13" i="16" s="1"/>
  <c r="I11" i="16"/>
  <c r="I12" i="16" s="1"/>
  <c r="I13" i="16" s="1"/>
  <c r="I14" i="16" s="1"/>
  <c r="M10" i="16"/>
  <c r="M11" i="16" s="1"/>
  <c r="L10" i="16"/>
  <c r="L11" i="16" s="1"/>
  <c r="K10" i="16"/>
  <c r="K11" i="16" s="1"/>
  <c r="K12" i="16" s="1"/>
  <c r="K13" i="16" s="1"/>
  <c r="K14" i="16" s="1"/>
  <c r="K15" i="16" s="1"/>
  <c r="K16" i="16" s="1"/>
  <c r="K17" i="16" s="1"/>
  <c r="I10" i="16"/>
  <c r="H10" i="16"/>
  <c r="H11" i="16" s="1"/>
  <c r="K9" i="16"/>
  <c r="L8" i="16"/>
  <c r="L9" i="16" s="1"/>
  <c r="K8" i="16"/>
  <c r="N202" i="15"/>
  <c r="M202" i="15"/>
  <c r="L202" i="15"/>
  <c r="K202" i="15"/>
  <c r="J202" i="15"/>
  <c r="I202" i="15"/>
  <c r="H202" i="15"/>
  <c r="G202" i="15"/>
  <c r="F202" i="15"/>
  <c r="AN202" i="15" s="1"/>
  <c r="F170" i="15"/>
  <c r="F171" i="15" s="1"/>
  <c r="F172" i="15" s="1"/>
  <c r="F178" i="15" s="1"/>
  <c r="F181" i="15" s="1"/>
  <c r="F182" i="15" s="1"/>
  <c r="F183" i="15" s="1"/>
  <c r="F184" i="15" s="1"/>
  <c r="F185" i="15" s="1"/>
  <c r="F186" i="15" s="1"/>
  <c r="F187" i="15" s="1"/>
  <c r="F193" i="15" s="1"/>
  <c r="F194" i="15" s="1"/>
  <c r="F195" i="15" s="1"/>
  <c r="F196" i="15" s="1"/>
  <c r="F197" i="15" s="1"/>
  <c r="F198" i="15" s="1"/>
  <c r="F166" i="15"/>
  <c r="N164" i="15"/>
  <c r="N165" i="15" s="1"/>
  <c r="N166" i="15" s="1"/>
  <c r="N170" i="15" s="1"/>
  <c r="N171" i="15" s="1"/>
  <c r="N172" i="15" s="1"/>
  <c r="N178" i="15" s="1"/>
  <c r="N181" i="15" s="1"/>
  <c r="N182" i="15" s="1"/>
  <c r="N183" i="15" s="1"/>
  <c r="N184" i="15" s="1"/>
  <c r="N185" i="15" s="1"/>
  <c r="N186" i="15" s="1"/>
  <c r="N187" i="15" s="1"/>
  <c r="N193" i="15" s="1"/>
  <c r="N194" i="15" s="1"/>
  <c r="N195" i="15" s="1"/>
  <c r="N196" i="15" s="1"/>
  <c r="N197" i="15" s="1"/>
  <c r="N198" i="15" s="1"/>
  <c r="L163" i="15"/>
  <c r="L164" i="15" s="1"/>
  <c r="L165" i="15" s="1"/>
  <c r="L166" i="15" s="1"/>
  <c r="L170" i="15" s="1"/>
  <c r="L171" i="15" s="1"/>
  <c r="L172" i="15" s="1"/>
  <c r="L178" i="15" s="1"/>
  <c r="L181" i="15" s="1"/>
  <c r="L182" i="15" s="1"/>
  <c r="L183" i="15" s="1"/>
  <c r="L184" i="15" s="1"/>
  <c r="L185" i="15" s="1"/>
  <c r="L186" i="15" s="1"/>
  <c r="L187" i="15" s="1"/>
  <c r="L193" i="15" s="1"/>
  <c r="L194" i="15" s="1"/>
  <c r="L195" i="15" s="1"/>
  <c r="L196" i="15" s="1"/>
  <c r="L197" i="15" s="1"/>
  <c r="L198" i="15" s="1"/>
  <c r="N162" i="15"/>
  <c r="N163" i="15" s="1"/>
  <c r="M162" i="15"/>
  <c r="M163" i="15" s="1"/>
  <c r="M164" i="15" s="1"/>
  <c r="M165" i="15" s="1"/>
  <c r="M166" i="15" s="1"/>
  <c r="M168" i="15" s="1"/>
  <c r="M169" i="15" s="1"/>
  <c r="M170" i="15" s="1"/>
  <c r="M171" i="15" s="1"/>
  <c r="M172" i="15" s="1"/>
  <c r="M178" i="15" s="1"/>
  <c r="M179" i="15" s="1"/>
  <c r="M180" i="15" s="1"/>
  <c r="M186" i="15" s="1"/>
  <c r="M187" i="15" s="1"/>
  <c r="M193" i="15" s="1"/>
  <c r="M194" i="15" s="1"/>
  <c r="M195" i="15" s="1"/>
  <c r="M196" i="15" s="1"/>
  <c r="M197" i="15" s="1"/>
  <c r="M198" i="15" s="1"/>
  <c r="L162" i="15"/>
  <c r="K162" i="15"/>
  <c r="K163" i="15" s="1"/>
  <c r="K164" i="15" s="1"/>
  <c r="K165" i="15" s="1"/>
  <c r="K166" i="15" s="1"/>
  <c r="K168" i="15" s="1"/>
  <c r="K169" i="15" s="1"/>
  <c r="K170" i="15" s="1"/>
  <c r="K171" i="15" s="1"/>
  <c r="K172" i="15" s="1"/>
  <c r="K178" i="15" s="1"/>
  <c r="K179" i="15" s="1"/>
  <c r="K180" i="15" s="1"/>
  <c r="K186" i="15" s="1"/>
  <c r="K187" i="15" s="1"/>
  <c r="K193" i="15" s="1"/>
  <c r="K194" i="15" s="1"/>
  <c r="K195" i="15" s="1"/>
  <c r="K196" i="15" s="1"/>
  <c r="K197" i="15" s="1"/>
  <c r="K198" i="15" s="1"/>
  <c r="J162" i="15"/>
  <c r="J163" i="15" s="1"/>
  <c r="J164" i="15" s="1"/>
  <c r="J165" i="15" s="1"/>
  <c r="J166" i="15" s="1"/>
  <c r="J170" i="15" s="1"/>
  <c r="J171" i="15" s="1"/>
  <c r="J172" i="15" s="1"/>
  <c r="J178" i="15" s="1"/>
  <c r="J181" i="15" s="1"/>
  <c r="J182" i="15" s="1"/>
  <c r="J183" i="15" s="1"/>
  <c r="J184" i="15" s="1"/>
  <c r="J185" i="15" s="1"/>
  <c r="J186" i="15" s="1"/>
  <c r="J187" i="15" s="1"/>
  <c r="J193" i="15" s="1"/>
  <c r="J194" i="15" s="1"/>
  <c r="J195" i="15" s="1"/>
  <c r="J196" i="15" s="1"/>
  <c r="J197" i="15" s="1"/>
  <c r="J198" i="15" s="1"/>
  <c r="I162" i="15"/>
  <c r="I163" i="15" s="1"/>
  <c r="I164" i="15" s="1"/>
  <c r="I165" i="15" s="1"/>
  <c r="I166" i="15" s="1"/>
  <c r="I168" i="15" s="1"/>
  <c r="I169" i="15" s="1"/>
  <c r="I170" i="15" s="1"/>
  <c r="I171" i="15" s="1"/>
  <c r="I172" i="15" s="1"/>
  <c r="I178" i="15" s="1"/>
  <c r="I179" i="15" s="1"/>
  <c r="I180" i="15" s="1"/>
  <c r="I186" i="15" s="1"/>
  <c r="I187" i="15" s="1"/>
  <c r="I193" i="15" s="1"/>
  <c r="I194" i="15" s="1"/>
  <c r="I195" i="15" s="1"/>
  <c r="I196" i="15" s="1"/>
  <c r="I197" i="15" s="1"/>
  <c r="I198" i="15" s="1"/>
  <c r="H162" i="15"/>
  <c r="H163" i="15" s="1"/>
  <c r="H164" i="15" s="1"/>
  <c r="H165" i="15" s="1"/>
  <c r="H166" i="15" s="1"/>
  <c r="H170" i="15" s="1"/>
  <c r="H171" i="15" s="1"/>
  <c r="H172" i="15" s="1"/>
  <c r="H178" i="15" s="1"/>
  <c r="H181" i="15" s="1"/>
  <c r="H182" i="15" s="1"/>
  <c r="H183" i="15" s="1"/>
  <c r="H184" i="15" s="1"/>
  <c r="H185" i="15" s="1"/>
  <c r="H186" i="15" s="1"/>
  <c r="H187" i="15" s="1"/>
  <c r="H193" i="15" s="1"/>
  <c r="H194" i="15" s="1"/>
  <c r="H195" i="15" s="1"/>
  <c r="H196" i="15" s="1"/>
  <c r="H197" i="15" s="1"/>
  <c r="H198" i="15" s="1"/>
  <c r="G162" i="15"/>
  <c r="G163" i="15" s="1"/>
  <c r="G164" i="15" s="1"/>
  <c r="G165" i="15" s="1"/>
  <c r="G166" i="15" s="1"/>
  <c r="G168" i="15" s="1"/>
  <c r="G169" i="15" s="1"/>
  <c r="G170" i="15" s="1"/>
  <c r="G171" i="15" s="1"/>
  <c r="G172" i="15" s="1"/>
  <c r="G178" i="15" s="1"/>
  <c r="G179" i="15" s="1"/>
  <c r="G180" i="15" s="1"/>
  <c r="G186" i="15" s="1"/>
  <c r="G187" i="15" s="1"/>
  <c r="G193" i="15" s="1"/>
  <c r="G194" i="15" s="1"/>
  <c r="G195" i="15" s="1"/>
  <c r="G196" i="15" s="1"/>
  <c r="G197" i="15" s="1"/>
  <c r="G198" i="15" s="1"/>
  <c r="F162" i="15"/>
  <c r="F163" i="15" s="1"/>
  <c r="F164" i="15" s="1"/>
  <c r="F165" i="15" s="1"/>
  <c r="O153" i="15"/>
  <c r="N153" i="15"/>
  <c r="M153" i="15"/>
  <c r="L153" i="15"/>
  <c r="K153" i="15"/>
  <c r="J153" i="15"/>
  <c r="I153" i="15"/>
  <c r="H153" i="15"/>
  <c r="G153" i="15"/>
  <c r="F153" i="15"/>
  <c r="F137" i="15"/>
  <c r="F138" i="15" s="1"/>
  <c r="F139" i="15" s="1"/>
  <c r="F140" i="15" s="1"/>
  <c r="F142" i="15" s="1"/>
  <c r="F143" i="15" s="1"/>
  <c r="F144" i="15" s="1"/>
  <c r="F145" i="15" s="1"/>
  <c r="F146" i="15" s="1"/>
  <c r="F147" i="15" s="1"/>
  <c r="O112" i="15"/>
  <c r="O113" i="15" s="1"/>
  <c r="O114" i="15" s="1"/>
  <c r="O115" i="15" s="1"/>
  <c r="O121" i="15" s="1"/>
  <c r="O122" i="15" s="1"/>
  <c r="O123" i="15" s="1"/>
  <c r="O124" i="15" s="1"/>
  <c r="O125" i="15" s="1"/>
  <c r="O126" i="15" s="1"/>
  <c r="O127" i="15" s="1"/>
  <c r="O130" i="15" s="1"/>
  <c r="O136" i="15" s="1"/>
  <c r="O137" i="15" s="1"/>
  <c r="O138" i="15" s="1"/>
  <c r="O142" i="15" s="1"/>
  <c r="O143" i="15" s="1"/>
  <c r="O144" i="15" s="1"/>
  <c r="O145" i="15" s="1"/>
  <c r="O146" i="15" s="1"/>
  <c r="O147" i="15" s="1"/>
  <c r="I112" i="15"/>
  <c r="I113" i="15" s="1"/>
  <c r="I114" i="15" s="1"/>
  <c r="I115" i="15" s="1"/>
  <c r="I121" i="15" s="1"/>
  <c r="I122" i="15" s="1"/>
  <c r="I123" i="15" s="1"/>
  <c r="I124" i="15" s="1"/>
  <c r="I125" i="15" s="1"/>
  <c r="I126" i="15" s="1"/>
  <c r="I127" i="15" s="1"/>
  <c r="I130" i="15" s="1"/>
  <c r="I136" i="15" s="1"/>
  <c r="I137" i="15" s="1"/>
  <c r="I138" i="15" s="1"/>
  <c r="I142" i="15" s="1"/>
  <c r="I143" i="15" s="1"/>
  <c r="I144" i="15" s="1"/>
  <c r="I145" i="15" s="1"/>
  <c r="I146" i="15" s="1"/>
  <c r="I147" i="15" s="1"/>
  <c r="G112" i="15"/>
  <c r="G113" i="15" s="1"/>
  <c r="G114" i="15" s="1"/>
  <c r="G115" i="15" s="1"/>
  <c r="G121" i="15" s="1"/>
  <c r="G122" i="15" s="1"/>
  <c r="G123" i="15" s="1"/>
  <c r="G124" i="15" s="1"/>
  <c r="G125" i="15" s="1"/>
  <c r="G126" i="15" s="1"/>
  <c r="G127" i="15" s="1"/>
  <c r="G130" i="15" s="1"/>
  <c r="G136" i="15" s="1"/>
  <c r="G137" i="15" s="1"/>
  <c r="G138" i="15" s="1"/>
  <c r="G142" i="15" s="1"/>
  <c r="G143" i="15" s="1"/>
  <c r="G144" i="15" s="1"/>
  <c r="G145" i="15" s="1"/>
  <c r="G146" i="15" s="1"/>
  <c r="G147" i="15" s="1"/>
  <c r="O111" i="15"/>
  <c r="N111" i="15"/>
  <c r="N112" i="15" s="1"/>
  <c r="N113" i="15" s="1"/>
  <c r="N114" i="15" s="1"/>
  <c r="N115" i="15" s="1"/>
  <c r="N121" i="15" s="1"/>
  <c r="N122" i="15" s="1"/>
  <c r="N128" i="15" s="1"/>
  <c r="N129" i="15" s="1"/>
  <c r="N130" i="15" s="1"/>
  <c r="N136" i="15" s="1"/>
  <c r="N137" i="15" s="1"/>
  <c r="N138" i="15" s="1"/>
  <c r="N139" i="15" s="1"/>
  <c r="N140" i="15" s="1"/>
  <c r="N142" i="15" s="1"/>
  <c r="N143" i="15" s="1"/>
  <c r="N144" i="15" s="1"/>
  <c r="N145" i="15" s="1"/>
  <c r="N146" i="15" s="1"/>
  <c r="N147" i="15" s="1"/>
  <c r="M111" i="15"/>
  <c r="M112" i="15" s="1"/>
  <c r="M113" i="15" s="1"/>
  <c r="M114" i="15" s="1"/>
  <c r="M115" i="15" s="1"/>
  <c r="M121" i="15" s="1"/>
  <c r="M122" i="15" s="1"/>
  <c r="M123" i="15" s="1"/>
  <c r="M124" i="15" s="1"/>
  <c r="M125" i="15" s="1"/>
  <c r="M126" i="15" s="1"/>
  <c r="M127" i="15" s="1"/>
  <c r="M130" i="15" s="1"/>
  <c r="M136" i="15" s="1"/>
  <c r="M137" i="15" s="1"/>
  <c r="M138" i="15" s="1"/>
  <c r="M142" i="15" s="1"/>
  <c r="M143" i="15" s="1"/>
  <c r="M144" i="15" s="1"/>
  <c r="M145" i="15" s="1"/>
  <c r="M146" i="15" s="1"/>
  <c r="M147" i="15" s="1"/>
  <c r="L111" i="15"/>
  <c r="L112" i="15" s="1"/>
  <c r="L113" i="15" s="1"/>
  <c r="L114" i="15" s="1"/>
  <c r="L115" i="15" s="1"/>
  <c r="L121" i="15" s="1"/>
  <c r="L122" i="15" s="1"/>
  <c r="L128" i="15" s="1"/>
  <c r="L129" i="15" s="1"/>
  <c r="L130" i="15" s="1"/>
  <c r="L136" i="15" s="1"/>
  <c r="L137" i="15" s="1"/>
  <c r="L138" i="15" s="1"/>
  <c r="L139" i="15" s="1"/>
  <c r="L140" i="15" s="1"/>
  <c r="L142" i="15" s="1"/>
  <c r="L143" i="15" s="1"/>
  <c r="L144" i="15" s="1"/>
  <c r="L145" i="15" s="1"/>
  <c r="L146" i="15" s="1"/>
  <c r="L147" i="15" s="1"/>
  <c r="K111" i="15"/>
  <c r="K112" i="15" s="1"/>
  <c r="K113" i="15" s="1"/>
  <c r="K114" i="15" s="1"/>
  <c r="K115" i="15" s="1"/>
  <c r="K121" i="15" s="1"/>
  <c r="K122" i="15" s="1"/>
  <c r="K123" i="15" s="1"/>
  <c r="K124" i="15" s="1"/>
  <c r="K125" i="15" s="1"/>
  <c r="K126" i="15" s="1"/>
  <c r="K127" i="15" s="1"/>
  <c r="K130" i="15" s="1"/>
  <c r="K136" i="15" s="1"/>
  <c r="K137" i="15" s="1"/>
  <c r="K138" i="15" s="1"/>
  <c r="K142" i="15" s="1"/>
  <c r="K143" i="15" s="1"/>
  <c r="K144" i="15" s="1"/>
  <c r="K145" i="15" s="1"/>
  <c r="K146" i="15" s="1"/>
  <c r="K147" i="15" s="1"/>
  <c r="J111" i="15"/>
  <c r="J112" i="15" s="1"/>
  <c r="J113" i="15" s="1"/>
  <c r="J114" i="15" s="1"/>
  <c r="J115" i="15" s="1"/>
  <c r="J121" i="15" s="1"/>
  <c r="J122" i="15" s="1"/>
  <c r="J128" i="15" s="1"/>
  <c r="J129" i="15" s="1"/>
  <c r="J130" i="15" s="1"/>
  <c r="J136" i="15" s="1"/>
  <c r="J137" i="15" s="1"/>
  <c r="J138" i="15" s="1"/>
  <c r="J139" i="15" s="1"/>
  <c r="J140" i="15" s="1"/>
  <c r="J142" i="15" s="1"/>
  <c r="J143" i="15" s="1"/>
  <c r="J144" i="15" s="1"/>
  <c r="J145" i="15" s="1"/>
  <c r="J146" i="15" s="1"/>
  <c r="J147" i="15" s="1"/>
  <c r="I111" i="15"/>
  <c r="H111" i="15"/>
  <c r="H112" i="15" s="1"/>
  <c r="H113" i="15" s="1"/>
  <c r="H114" i="15" s="1"/>
  <c r="H115" i="15" s="1"/>
  <c r="H121" i="15" s="1"/>
  <c r="H122" i="15" s="1"/>
  <c r="H128" i="15" s="1"/>
  <c r="H129" i="15" s="1"/>
  <c r="H130" i="15" s="1"/>
  <c r="H136" i="15" s="1"/>
  <c r="H137" i="15" s="1"/>
  <c r="H138" i="15" s="1"/>
  <c r="H139" i="15" s="1"/>
  <c r="H140" i="15" s="1"/>
  <c r="H142" i="15" s="1"/>
  <c r="H143" i="15" s="1"/>
  <c r="H144" i="15" s="1"/>
  <c r="H145" i="15" s="1"/>
  <c r="H146" i="15" s="1"/>
  <c r="H147" i="15" s="1"/>
  <c r="G111" i="15"/>
  <c r="AM104" i="15"/>
  <c r="AL104" i="15"/>
  <c r="AK104" i="15"/>
  <c r="AJ104" i="15"/>
  <c r="AI104" i="15"/>
  <c r="AH104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AG79" i="15"/>
  <c r="AG80" i="15" s="1"/>
  <c r="AG83" i="15" s="1"/>
  <c r="AG84" i="15" s="1"/>
  <c r="AG85" i="15" s="1"/>
  <c r="AG86" i="15" s="1"/>
  <c r="AG87" i="15" s="1"/>
  <c r="AG88" i="15" s="1"/>
  <c r="AG89" i="15" s="1"/>
  <c r="AG95" i="15" s="1"/>
  <c r="AG96" i="15" s="1"/>
  <c r="AG97" i="15" s="1"/>
  <c r="AG98" i="15" s="1"/>
  <c r="AG99" i="15" s="1"/>
  <c r="AG100" i="15" s="1"/>
  <c r="AE79" i="15"/>
  <c r="AE80" i="15" s="1"/>
  <c r="AE83" i="15" s="1"/>
  <c r="AE84" i="15" s="1"/>
  <c r="AE85" i="15" s="1"/>
  <c r="AE86" i="15" s="1"/>
  <c r="AE87" i="15" s="1"/>
  <c r="AE88" i="15" s="1"/>
  <c r="AE89" i="15" s="1"/>
  <c r="AE95" i="15" s="1"/>
  <c r="AE96" i="15" s="1"/>
  <c r="AE97" i="15" s="1"/>
  <c r="AE98" i="15" s="1"/>
  <c r="AE99" i="15" s="1"/>
  <c r="AE100" i="15" s="1"/>
  <c r="AB79" i="15"/>
  <c r="AB80" i="15" s="1"/>
  <c r="AB83" i="15" s="1"/>
  <c r="AB84" i="15" s="1"/>
  <c r="AB85" i="15" s="1"/>
  <c r="AB86" i="15" s="1"/>
  <c r="AB87" i="15" s="1"/>
  <c r="AB88" i="15" s="1"/>
  <c r="AB89" i="15" s="1"/>
  <c r="AB95" i="15" s="1"/>
  <c r="AB96" i="15" s="1"/>
  <c r="AB97" i="15" s="1"/>
  <c r="AB98" i="15" s="1"/>
  <c r="AB99" i="15" s="1"/>
  <c r="AB100" i="15" s="1"/>
  <c r="Y79" i="15"/>
  <c r="Y80" i="15" s="1"/>
  <c r="Y83" i="15" s="1"/>
  <c r="Y84" i="15" s="1"/>
  <c r="Y85" i="15" s="1"/>
  <c r="Y86" i="15" s="1"/>
  <c r="Y87" i="15" s="1"/>
  <c r="Y88" i="15" s="1"/>
  <c r="Y89" i="15" s="1"/>
  <c r="Y95" i="15" s="1"/>
  <c r="Y96" i="15" s="1"/>
  <c r="Y97" i="15" s="1"/>
  <c r="Y98" i="15" s="1"/>
  <c r="Y99" i="15" s="1"/>
  <c r="Y100" i="15" s="1"/>
  <c r="X79" i="15"/>
  <c r="X80" i="15" s="1"/>
  <c r="X81" i="15" s="1"/>
  <c r="X82" i="15" s="1"/>
  <c r="X88" i="15" s="1"/>
  <c r="X89" i="15" s="1"/>
  <c r="X95" i="15" s="1"/>
  <c r="X96" i="15" s="1"/>
  <c r="X97" i="15" s="1"/>
  <c r="X98" i="15" s="1"/>
  <c r="X99" i="15" s="1"/>
  <c r="X100" i="15" s="1"/>
  <c r="M79" i="15"/>
  <c r="M80" i="15" s="1"/>
  <c r="M83" i="15" s="1"/>
  <c r="M84" i="15" s="1"/>
  <c r="M85" i="15" s="1"/>
  <c r="M86" i="15" s="1"/>
  <c r="M87" i="15" s="1"/>
  <c r="M88" i="15" s="1"/>
  <c r="M89" i="15" s="1"/>
  <c r="M95" i="15" s="1"/>
  <c r="M96" i="15" s="1"/>
  <c r="M97" i="15" s="1"/>
  <c r="M98" i="15" s="1"/>
  <c r="M99" i="15" s="1"/>
  <c r="M100" i="15" s="1"/>
  <c r="L79" i="15"/>
  <c r="L80" i="15" s="1"/>
  <c r="L81" i="15" s="1"/>
  <c r="L82" i="15" s="1"/>
  <c r="L88" i="15" s="1"/>
  <c r="K79" i="15"/>
  <c r="K80" i="15" s="1"/>
  <c r="K83" i="15" s="1"/>
  <c r="K84" i="15" s="1"/>
  <c r="K85" i="15" s="1"/>
  <c r="K86" i="15" s="1"/>
  <c r="K87" i="15" s="1"/>
  <c r="K88" i="15" s="1"/>
  <c r="K89" i="15" s="1"/>
  <c r="K92" i="15" s="1"/>
  <c r="K93" i="15" s="1"/>
  <c r="K94" i="15" s="1"/>
  <c r="K95" i="15" s="1"/>
  <c r="K96" i="15" s="1"/>
  <c r="K97" i="15" s="1"/>
  <c r="K98" i="15" s="1"/>
  <c r="K99" i="15" s="1"/>
  <c r="K100" i="15" s="1"/>
  <c r="G79" i="15"/>
  <c r="G80" i="15" s="1"/>
  <c r="G83" i="15" s="1"/>
  <c r="G84" i="15" s="1"/>
  <c r="G85" i="15" s="1"/>
  <c r="G86" i="15" s="1"/>
  <c r="G87" i="15" s="1"/>
  <c r="G88" i="15" s="1"/>
  <c r="G89" i="15" s="1"/>
  <c r="G95" i="15" s="1"/>
  <c r="G96" i="15" s="1"/>
  <c r="G97" i="15" s="1"/>
  <c r="G98" i="15" s="1"/>
  <c r="G99" i="15" s="1"/>
  <c r="G100" i="15" s="1"/>
  <c r="U70" i="15"/>
  <c r="U71" i="15" s="1"/>
  <c r="U72" i="15" s="1"/>
  <c r="U80" i="15" s="1"/>
  <c r="U83" i="15" s="1"/>
  <c r="U84" i="15" s="1"/>
  <c r="U85" i="15" s="1"/>
  <c r="U86" i="15" s="1"/>
  <c r="U87" i="15" s="1"/>
  <c r="U88" i="15" s="1"/>
  <c r="U89" i="15" s="1"/>
  <c r="U95" i="15" s="1"/>
  <c r="U96" i="15" s="1"/>
  <c r="U97" i="15" s="1"/>
  <c r="U98" i="15" s="1"/>
  <c r="U99" i="15" s="1"/>
  <c r="U100" i="15" s="1"/>
  <c r="AM68" i="15"/>
  <c r="AM69" i="15" s="1"/>
  <c r="AM70" i="15" s="1"/>
  <c r="AM71" i="15" s="1"/>
  <c r="AM72" i="15" s="1"/>
  <c r="AK66" i="15"/>
  <c r="AK68" i="15" s="1"/>
  <c r="AK69" i="15" s="1"/>
  <c r="AK70" i="15" s="1"/>
  <c r="AK71" i="15" s="1"/>
  <c r="AK72" i="15" s="1"/>
  <c r="AK80" i="15" s="1"/>
  <c r="AK81" i="15" s="1"/>
  <c r="AK82" i="15" s="1"/>
  <c r="AK88" i="15" s="1"/>
  <c r="AK89" i="15" s="1"/>
  <c r="AK95" i="15" s="1"/>
  <c r="AK96" i="15" s="1"/>
  <c r="AK97" i="15" s="1"/>
  <c r="AK98" i="15" s="1"/>
  <c r="AK99" i="15" s="1"/>
  <c r="AK100" i="15" s="1"/>
  <c r="AI66" i="15"/>
  <c r="AI68" i="15" s="1"/>
  <c r="AI69" i="15" s="1"/>
  <c r="AI70" i="15" s="1"/>
  <c r="AI71" i="15" s="1"/>
  <c r="AI72" i="15" s="1"/>
  <c r="AI80" i="15" s="1"/>
  <c r="AI81" i="15" s="1"/>
  <c r="AI82" i="15" s="1"/>
  <c r="AI88" i="15" s="1"/>
  <c r="AI89" i="15" s="1"/>
  <c r="AI95" i="15" s="1"/>
  <c r="AI96" i="15" s="1"/>
  <c r="AI97" i="15" s="1"/>
  <c r="AI98" i="15" s="1"/>
  <c r="AI99" i="15" s="1"/>
  <c r="AI100" i="15" s="1"/>
  <c r="AM65" i="15"/>
  <c r="AM66" i="15" s="1"/>
  <c r="AK65" i="15"/>
  <c r="AJ65" i="15"/>
  <c r="AJ66" i="15" s="1"/>
  <c r="AJ70" i="15" s="1"/>
  <c r="AJ71" i="15" s="1"/>
  <c r="AJ72" i="15" s="1"/>
  <c r="AJ80" i="15" s="1"/>
  <c r="AJ83" i="15" s="1"/>
  <c r="AJ84" i="15" s="1"/>
  <c r="AJ85" i="15" s="1"/>
  <c r="AJ86" i="15" s="1"/>
  <c r="AJ87" i="15" s="1"/>
  <c r="AJ88" i="15" s="1"/>
  <c r="AJ89" i="15" s="1"/>
  <c r="AJ95" i="15" s="1"/>
  <c r="AJ96" i="15" s="1"/>
  <c r="AJ97" i="15" s="1"/>
  <c r="AJ98" i="15" s="1"/>
  <c r="AJ99" i="15" s="1"/>
  <c r="AJ100" i="15" s="1"/>
  <c r="W65" i="15"/>
  <c r="W66" i="15" s="1"/>
  <c r="W70" i="15" s="1"/>
  <c r="W71" i="15" s="1"/>
  <c r="W72" i="15" s="1"/>
  <c r="U65" i="15"/>
  <c r="U66" i="15" s="1"/>
  <c r="O65" i="15"/>
  <c r="O66" i="15" s="1"/>
  <c r="O70" i="15" s="1"/>
  <c r="O71" i="15" s="1"/>
  <c r="O72" i="15" s="1"/>
  <c r="O80" i="15" s="1"/>
  <c r="O83" i="15" s="1"/>
  <c r="O84" i="15" s="1"/>
  <c r="O85" i="15" s="1"/>
  <c r="O86" i="15" s="1"/>
  <c r="O87" i="15" s="1"/>
  <c r="O88" i="15" s="1"/>
  <c r="O89" i="15" s="1"/>
  <c r="O95" i="15" s="1"/>
  <c r="O96" i="15" s="1"/>
  <c r="O97" i="15" s="1"/>
  <c r="O98" i="15" s="1"/>
  <c r="O99" i="15" s="1"/>
  <c r="O100" i="15" s="1"/>
  <c r="AM64" i="15"/>
  <c r="AL64" i="15"/>
  <c r="AL65" i="15" s="1"/>
  <c r="AL66" i="15" s="1"/>
  <c r="AL70" i="15" s="1"/>
  <c r="AL71" i="15" s="1"/>
  <c r="AL72" i="15" s="1"/>
  <c r="AL80" i="15" s="1"/>
  <c r="AL83" i="15" s="1"/>
  <c r="AL84" i="15" s="1"/>
  <c r="AL85" i="15" s="1"/>
  <c r="AL86" i="15" s="1"/>
  <c r="AL87" i="15" s="1"/>
  <c r="AL88" i="15" s="1"/>
  <c r="AL89" i="15" s="1"/>
  <c r="AL95" i="15" s="1"/>
  <c r="AL96" i="15" s="1"/>
  <c r="AL97" i="15" s="1"/>
  <c r="AL98" i="15" s="1"/>
  <c r="AL99" i="15" s="1"/>
  <c r="AL100" i="15" s="1"/>
  <c r="AI64" i="15"/>
  <c r="AI65" i="15" s="1"/>
  <c r="AL63" i="15"/>
  <c r="AJ63" i="15"/>
  <c r="AJ64" i="15" s="1"/>
  <c r="AH63" i="15"/>
  <c r="AH64" i="15" s="1"/>
  <c r="AH65" i="15" s="1"/>
  <c r="AH66" i="15" s="1"/>
  <c r="AH68" i="15" s="1"/>
  <c r="AH69" i="15" s="1"/>
  <c r="AH70" i="15" s="1"/>
  <c r="AH71" i="15" s="1"/>
  <c r="AH72" i="15" s="1"/>
  <c r="AH80" i="15" s="1"/>
  <c r="AH81" i="15" s="1"/>
  <c r="AH82" i="15" s="1"/>
  <c r="AH88" i="15" s="1"/>
  <c r="AH89" i="15" s="1"/>
  <c r="AH95" i="15" s="1"/>
  <c r="AH96" i="15" s="1"/>
  <c r="AH97" i="15" s="1"/>
  <c r="AH98" i="15" s="1"/>
  <c r="AH99" i="15" s="1"/>
  <c r="AH100" i="15" s="1"/>
  <c r="W63" i="15"/>
  <c r="W64" i="15" s="1"/>
  <c r="U63" i="15"/>
  <c r="U64" i="15" s="1"/>
  <c r="S63" i="15"/>
  <c r="S64" i="15" s="1"/>
  <c r="S65" i="15" s="1"/>
  <c r="S66" i="15" s="1"/>
  <c r="S70" i="15" s="1"/>
  <c r="S71" i="15" s="1"/>
  <c r="S72" i="15" s="1"/>
  <c r="Q63" i="15"/>
  <c r="Q64" i="15" s="1"/>
  <c r="Q65" i="15" s="1"/>
  <c r="Q66" i="15" s="1"/>
  <c r="Q70" i="15" s="1"/>
  <c r="Q71" i="15" s="1"/>
  <c r="Q72" i="15" s="1"/>
  <c r="Q80" i="15" s="1"/>
  <c r="Q83" i="15" s="1"/>
  <c r="Q84" i="15" s="1"/>
  <c r="Q85" i="15" s="1"/>
  <c r="Q86" i="15" s="1"/>
  <c r="Q87" i="15" s="1"/>
  <c r="Q88" i="15" s="1"/>
  <c r="Q89" i="15" s="1"/>
  <c r="Q95" i="15" s="1"/>
  <c r="Q96" i="15" s="1"/>
  <c r="Q97" i="15" s="1"/>
  <c r="Q98" i="15" s="1"/>
  <c r="Q99" i="15" s="1"/>
  <c r="Q100" i="15" s="1"/>
  <c r="O63" i="15"/>
  <c r="O64" i="15" s="1"/>
  <c r="AM62" i="15"/>
  <c r="AM63" i="15" s="1"/>
  <c r="AL62" i="15"/>
  <c r="AK62" i="15"/>
  <c r="AK63" i="15" s="1"/>
  <c r="AK64" i="15" s="1"/>
  <c r="AJ62" i="15"/>
  <c r="AI62" i="15"/>
  <c r="AI63" i="15" s="1"/>
  <c r="AH62" i="15"/>
  <c r="AF62" i="15"/>
  <c r="AF63" i="15" s="1"/>
  <c r="AF64" i="15" s="1"/>
  <c r="AF65" i="15" s="1"/>
  <c r="AF66" i="15" s="1"/>
  <c r="AF68" i="15" s="1"/>
  <c r="AF69" i="15" s="1"/>
  <c r="AF70" i="15" s="1"/>
  <c r="AF71" i="15" s="1"/>
  <c r="AF72" i="15" s="1"/>
  <c r="AF80" i="15" s="1"/>
  <c r="AF81" i="15" s="1"/>
  <c r="AF82" i="15" s="1"/>
  <c r="AF88" i="15" s="1"/>
  <c r="AF89" i="15" s="1"/>
  <c r="AF95" i="15" s="1"/>
  <c r="AF96" i="15" s="1"/>
  <c r="AF97" i="15" s="1"/>
  <c r="AF98" i="15" s="1"/>
  <c r="AF99" i="15" s="1"/>
  <c r="AF100" i="15" s="1"/>
  <c r="AD62" i="15"/>
  <c r="AD63" i="15" s="1"/>
  <c r="AD64" i="15" s="1"/>
  <c r="AD65" i="15" s="1"/>
  <c r="AD66" i="15" s="1"/>
  <c r="AD68" i="15" s="1"/>
  <c r="AD69" i="15" s="1"/>
  <c r="AD70" i="15" s="1"/>
  <c r="AD71" i="15" s="1"/>
  <c r="AD72" i="15" s="1"/>
  <c r="AD80" i="15" s="1"/>
  <c r="AD81" i="15" s="1"/>
  <c r="AD82" i="15" s="1"/>
  <c r="AD88" i="15" s="1"/>
  <c r="AD89" i="15" s="1"/>
  <c r="AD95" i="15" s="1"/>
  <c r="AD96" i="15" s="1"/>
  <c r="AD97" i="15" s="1"/>
  <c r="AD98" i="15" s="1"/>
  <c r="AD99" i="15" s="1"/>
  <c r="AD100" i="15" s="1"/>
  <c r="AA62" i="15"/>
  <c r="AA63" i="15" s="1"/>
  <c r="AA64" i="15" s="1"/>
  <c r="AA65" i="15" s="1"/>
  <c r="AA66" i="15" s="1"/>
  <c r="AA68" i="15" s="1"/>
  <c r="AA69" i="15" s="1"/>
  <c r="AA70" i="15" s="1"/>
  <c r="AA71" i="15" s="1"/>
  <c r="AA72" i="15" s="1"/>
  <c r="AA80" i="15" s="1"/>
  <c r="AA81" i="15" s="1"/>
  <c r="AA82" i="15" s="1"/>
  <c r="AA88" i="15" s="1"/>
  <c r="AA89" i="15" s="1"/>
  <c r="AA95" i="15" s="1"/>
  <c r="AA96" i="15" s="1"/>
  <c r="AA97" i="15" s="1"/>
  <c r="AA98" i="15" s="1"/>
  <c r="AA99" i="15" s="1"/>
  <c r="AA100" i="15" s="1"/>
  <c r="Z62" i="15"/>
  <c r="Z63" i="15" s="1"/>
  <c r="Z64" i="15" s="1"/>
  <c r="Z65" i="15" s="1"/>
  <c r="Z66" i="15" s="1"/>
  <c r="Z68" i="15" s="1"/>
  <c r="Z69" i="15" s="1"/>
  <c r="Z70" i="15" s="1"/>
  <c r="Z71" i="15" s="1"/>
  <c r="Z72" i="15" s="1"/>
  <c r="Z80" i="15" s="1"/>
  <c r="Z81" i="15" s="1"/>
  <c r="Z82" i="15" s="1"/>
  <c r="Z88" i="15" s="1"/>
  <c r="Z89" i="15" s="1"/>
  <c r="Z95" i="15" s="1"/>
  <c r="Z96" i="15" s="1"/>
  <c r="Z97" i="15" s="1"/>
  <c r="Z98" i="15" s="1"/>
  <c r="Z99" i="15" s="1"/>
  <c r="Z100" i="15" s="1"/>
  <c r="W62" i="15"/>
  <c r="U62" i="15"/>
  <c r="T62" i="15"/>
  <c r="T63" i="15" s="1"/>
  <c r="T64" i="15" s="1"/>
  <c r="T65" i="15" s="1"/>
  <c r="T66" i="15" s="1"/>
  <c r="T70" i="15" s="1"/>
  <c r="T71" i="15" s="1"/>
  <c r="T72" i="15" s="1"/>
  <c r="T80" i="15" s="1"/>
  <c r="T83" i="15" s="1"/>
  <c r="T84" i="15" s="1"/>
  <c r="T85" i="15" s="1"/>
  <c r="T86" i="15" s="1"/>
  <c r="T87" i="15" s="1"/>
  <c r="T88" i="15" s="1"/>
  <c r="T89" i="15" s="1"/>
  <c r="T95" i="15" s="1"/>
  <c r="T96" i="15" s="1"/>
  <c r="T97" i="15" s="1"/>
  <c r="T98" i="15" s="1"/>
  <c r="T99" i="15" s="1"/>
  <c r="T100" i="15" s="1"/>
  <c r="S62" i="15"/>
  <c r="R62" i="15"/>
  <c r="R63" i="15" s="1"/>
  <c r="R64" i="15" s="1"/>
  <c r="R65" i="15" s="1"/>
  <c r="R66" i="15" s="1"/>
  <c r="R68" i="15" s="1"/>
  <c r="R69" i="15" s="1"/>
  <c r="R70" i="15" s="1"/>
  <c r="R71" i="15" s="1"/>
  <c r="R72" i="15" s="1"/>
  <c r="R80" i="15" s="1"/>
  <c r="R81" i="15" s="1"/>
  <c r="R82" i="15" s="1"/>
  <c r="R88" i="15" s="1"/>
  <c r="R89" i="15" s="1"/>
  <c r="R95" i="15" s="1"/>
  <c r="R96" i="15" s="1"/>
  <c r="R97" i="15" s="1"/>
  <c r="R98" i="15" s="1"/>
  <c r="R99" i="15" s="1"/>
  <c r="R100" i="15" s="1"/>
  <c r="Q62" i="15"/>
  <c r="P62" i="15"/>
  <c r="P63" i="15" s="1"/>
  <c r="P64" i="15" s="1"/>
  <c r="P65" i="15" s="1"/>
  <c r="P66" i="15" s="1"/>
  <c r="P68" i="15" s="1"/>
  <c r="P69" i="15" s="1"/>
  <c r="P70" i="15" s="1"/>
  <c r="P71" i="15" s="1"/>
  <c r="P72" i="15" s="1"/>
  <c r="P80" i="15" s="1"/>
  <c r="P81" i="15" s="1"/>
  <c r="P82" i="15" s="1"/>
  <c r="P88" i="15" s="1"/>
  <c r="P89" i="15" s="1"/>
  <c r="P95" i="15" s="1"/>
  <c r="P96" i="15" s="1"/>
  <c r="P97" i="15" s="1"/>
  <c r="P98" i="15" s="1"/>
  <c r="P99" i="15" s="1"/>
  <c r="P100" i="15" s="1"/>
  <c r="O62" i="15"/>
  <c r="N62" i="15"/>
  <c r="N63" i="15" s="1"/>
  <c r="N64" i="15" s="1"/>
  <c r="N65" i="15" s="1"/>
  <c r="N66" i="15" s="1"/>
  <c r="N68" i="15" s="1"/>
  <c r="N69" i="15" s="1"/>
  <c r="N70" i="15" s="1"/>
  <c r="N71" i="15" s="1"/>
  <c r="N72" i="15" s="1"/>
  <c r="N80" i="15" s="1"/>
  <c r="N81" i="15" s="1"/>
  <c r="N82" i="15" s="1"/>
  <c r="N88" i="15" s="1"/>
  <c r="N89" i="15" s="1"/>
  <c r="N95" i="15" s="1"/>
  <c r="N96" i="15" s="1"/>
  <c r="N97" i="15" s="1"/>
  <c r="N98" i="15" s="1"/>
  <c r="N99" i="15" s="1"/>
  <c r="N100" i="15" s="1"/>
  <c r="J62" i="15"/>
  <c r="J63" i="15" s="1"/>
  <c r="J64" i="15" s="1"/>
  <c r="J65" i="15" s="1"/>
  <c r="J66" i="15" s="1"/>
  <c r="J68" i="15" s="1"/>
  <c r="J69" i="15" s="1"/>
  <c r="J70" i="15" s="1"/>
  <c r="J71" i="15" s="1"/>
  <c r="J72" i="15" s="1"/>
  <c r="J73" i="15" s="1"/>
  <c r="J74" i="15" s="1"/>
  <c r="J75" i="15" s="1"/>
  <c r="J76" i="15" s="1"/>
  <c r="J77" i="15" s="1"/>
  <c r="J88" i="15" s="1"/>
  <c r="J89" i="15" s="1"/>
  <c r="J95" i="15" s="1"/>
  <c r="J96" i="15" s="1"/>
  <c r="J97" i="15" s="1"/>
  <c r="J98" i="15" s="1"/>
  <c r="J99" i="15" s="1"/>
  <c r="J100" i="15" s="1"/>
  <c r="I62" i="15"/>
  <c r="I63" i="15" s="1"/>
  <c r="I64" i="15" s="1"/>
  <c r="I65" i="15" s="1"/>
  <c r="I66" i="15" s="1"/>
  <c r="I70" i="15" s="1"/>
  <c r="I71" i="15" s="1"/>
  <c r="I72" i="15" s="1"/>
  <c r="H62" i="15"/>
  <c r="H63" i="15" s="1"/>
  <c r="H64" i="15" s="1"/>
  <c r="H65" i="15" s="1"/>
  <c r="H66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88" i="15" s="1"/>
  <c r="H89" i="15" s="1"/>
  <c r="H95" i="15" s="1"/>
  <c r="H96" i="15" s="1"/>
  <c r="H97" i="15" s="1"/>
  <c r="H98" i="15" s="1"/>
  <c r="H99" i="15" s="1"/>
  <c r="H100" i="15" s="1"/>
  <c r="F62" i="15"/>
  <c r="F63" i="15" s="1"/>
  <c r="F64" i="15" s="1"/>
  <c r="F65" i="15" s="1"/>
  <c r="F66" i="15" s="1"/>
  <c r="F70" i="15" s="1"/>
  <c r="F71" i="15" s="1"/>
  <c r="F72" i="15" s="1"/>
  <c r="F80" i="15" s="1"/>
  <c r="F83" i="15" s="1"/>
  <c r="F84" i="15" s="1"/>
  <c r="F85" i="15" s="1"/>
  <c r="F86" i="15" s="1"/>
  <c r="F87" i="15" s="1"/>
  <c r="F88" i="15" s="1"/>
  <c r="F89" i="15" s="1"/>
  <c r="F95" i="15" s="1"/>
  <c r="F96" i="15" s="1"/>
  <c r="F97" i="15" s="1"/>
  <c r="F98" i="15" s="1"/>
  <c r="F99" i="15" s="1"/>
  <c r="F100" i="15" s="1"/>
  <c r="Z61" i="15"/>
  <c r="AC60" i="15"/>
  <c r="AC61" i="15" s="1"/>
  <c r="AC62" i="15" s="1"/>
  <c r="AC63" i="15" s="1"/>
  <c r="AC64" i="15" s="1"/>
  <c r="AC65" i="15" s="1"/>
  <c r="AC66" i="15" s="1"/>
  <c r="AC68" i="15" s="1"/>
  <c r="AC69" i="15" s="1"/>
  <c r="AC70" i="15" s="1"/>
  <c r="AC71" i="15" s="1"/>
  <c r="AC72" i="15" s="1"/>
  <c r="AC80" i="15" s="1"/>
  <c r="AC81" i="15" s="1"/>
  <c r="AC82" i="15" s="1"/>
  <c r="AC88" i="15" s="1"/>
  <c r="AC89" i="15" s="1"/>
  <c r="AC95" i="15" s="1"/>
  <c r="AC96" i="15" s="1"/>
  <c r="AC97" i="15" s="1"/>
  <c r="AC98" i="15" s="1"/>
  <c r="AC99" i="15" s="1"/>
  <c r="AC100" i="15" s="1"/>
  <c r="Z60" i="15"/>
  <c r="V60" i="15"/>
  <c r="V61" i="15" s="1"/>
  <c r="V62" i="15" s="1"/>
  <c r="V63" i="15" s="1"/>
  <c r="V64" i="15" s="1"/>
  <c r="V65" i="15" s="1"/>
  <c r="V66" i="15" s="1"/>
  <c r="V70" i="15" s="1"/>
  <c r="V71" i="15" s="1"/>
  <c r="V72" i="15" s="1"/>
  <c r="T60" i="15"/>
  <c r="T61" i="15" s="1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AN52" i="15" s="1"/>
  <c r="W41" i="15"/>
  <c r="W42" i="15" s="1"/>
  <c r="W43" i="15" s="1"/>
  <c r="W44" i="15" s="1"/>
  <c r="W45" i="15" s="1"/>
  <c r="W46" i="15" s="1"/>
  <c r="L41" i="15"/>
  <c r="L42" i="15" s="1"/>
  <c r="L43" i="15" s="1"/>
  <c r="L44" i="15" s="1"/>
  <c r="L45" i="15" s="1"/>
  <c r="L46" i="15" s="1"/>
  <c r="L47" i="15" s="1"/>
  <c r="L48" i="15" s="1"/>
  <c r="L39" i="15"/>
  <c r="W37" i="15"/>
  <c r="H37" i="15"/>
  <c r="H41" i="15" s="1"/>
  <c r="H42" i="15" s="1"/>
  <c r="H43" i="15" s="1"/>
  <c r="H44" i="15" s="1"/>
  <c r="H45" i="15" s="1"/>
  <c r="H46" i="15" s="1"/>
  <c r="F37" i="15"/>
  <c r="F41" i="15" s="1"/>
  <c r="F42" i="15" s="1"/>
  <c r="F43" i="15" s="1"/>
  <c r="F44" i="15" s="1"/>
  <c r="F45" i="15" s="1"/>
  <c r="F46" i="15" s="1"/>
  <c r="W36" i="15"/>
  <c r="M36" i="15"/>
  <c r="M37" i="15" s="1"/>
  <c r="M38" i="15" s="1"/>
  <c r="M39" i="15" s="1"/>
  <c r="M41" i="15" s="1"/>
  <c r="M42" i="15" s="1"/>
  <c r="M43" i="15" s="1"/>
  <c r="M44" i="15" s="1"/>
  <c r="M45" i="15" s="1"/>
  <c r="M46" i="15" s="1"/>
  <c r="L36" i="15"/>
  <c r="L37" i="15" s="1"/>
  <c r="L38" i="15" s="1"/>
  <c r="H36" i="15"/>
  <c r="F36" i="15"/>
  <c r="R11" i="15"/>
  <c r="R12" i="15" s="1"/>
  <c r="R18" i="15" s="1"/>
  <c r="R19" i="15" s="1"/>
  <c r="R20" i="15" s="1"/>
  <c r="R21" i="15" s="1"/>
  <c r="R22" i="15" s="1"/>
  <c r="R23" i="15" s="1"/>
  <c r="R24" i="15" s="1"/>
  <c r="R27" i="15" s="1"/>
  <c r="R35" i="15" s="1"/>
  <c r="R36" i="15" s="1"/>
  <c r="R37" i="15" s="1"/>
  <c r="R41" i="15" s="1"/>
  <c r="R42" i="15" s="1"/>
  <c r="R43" i="15" s="1"/>
  <c r="R44" i="15" s="1"/>
  <c r="R45" i="15" s="1"/>
  <c r="R46" i="15" s="1"/>
  <c r="O11" i="15"/>
  <c r="O12" i="15" s="1"/>
  <c r="O18" i="15" s="1"/>
  <c r="O19" i="15" s="1"/>
  <c r="O25" i="15" s="1"/>
  <c r="O26" i="15" s="1"/>
  <c r="O27" i="15" s="1"/>
  <c r="O35" i="15" s="1"/>
  <c r="O36" i="15" s="1"/>
  <c r="O37" i="15" s="1"/>
  <c r="O38" i="15" s="1"/>
  <c r="O39" i="15" s="1"/>
  <c r="O41" i="15" s="1"/>
  <c r="O42" i="15" s="1"/>
  <c r="O43" i="15" s="1"/>
  <c r="O44" i="15" s="1"/>
  <c r="O45" i="15" s="1"/>
  <c r="O46" i="15" s="1"/>
  <c r="AL10" i="15"/>
  <c r="AL11" i="15" s="1"/>
  <c r="AL12" i="15" s="1"/>
  <c r="AL18" i="15" s="1"/>
  <c r="AL19" i="15" s="1"/>
  <c r="AL20" i="15" s="1"/>
  <c r="AL21" i="15" s="1"/>
  <c r="AL22" i="15" s="1"/>
  <c r="AL23" i="15" s="1"/>
  <c r="AL24" i="15" s="1"/>
  <c r="AL27" i="15" s="1"/>
  <c r="AL35" i="15" s="1"/>
  <c r="AL36" i="15" s="1"/>
  <c r="AL37" i="15" s="1"/>
  <c r="AL41" i="15" s="1"/>
  <c r="AL42" i="15" s="1"/>
  <c r="AL43" i="15" s="1"/>
  <c r="AL44" i="15" s="1"/>
  <c r="AL45" i="15" s="1"/>
  <c r="AL46" i="15" s="1"/>
  <c r="O10" i="15"/>
  <c r="AM9" i="15"/>
  <c r="AM10" i="15" s="1"/>
  <c r="AM11" i="15" s="1"/>
  <c r="AM12" i="15" s="1"/>
  <c r="AM18" i="15" s="1"/>
  <c r="AM19" i="15" s="1"/>
  <c r="AM20" i="15" s="1"/>
  <c r="AM21" i="15" s="1"/>
  <c r="AM22" i="15" s="1"/>
  <c r="AM23" i="15" s="1"/>
  <c r="AM24" i="15" s="1"/>
  <c r="AM27" i="15" s="1"/>
  <c r="AM35" i="15" s="1"/>
  <c r="AM36" i="15" s="1"/>
  <c r="AM37" i="15" s="1"/>
  <c r="AM41" i="15" s="1"/>
  <c r="AM42" i="15" s="1"/>
  <c r="AM43" i="15" s="1"/>
  <c r="AM44" i="15" s="1"/>
  <c r="AM45" i="15" s="1"/>
  <c r="AM46" i="15" s="1"/>
  <c r="AK9" i="15"/>
  <c r="AK10" i="15" s="1"/>
  <c r="AK11" i="15" s="1"/>
  <c r="AK12" i="15" s="1"/>
  <c r="AK18" i="15" s="1"/>
  <c r="AK19" i="15" s="1"/>
  <c r="AK25" i="15" s="1"/>
  <c r="AK26" i="15" s="1"/>
  <c r="AK27" i="15" s="1"/>
  <c r="AK35" i="15" s="1"/>
  <c r="AK36" i="15" s="1"/>
  <c r="AK37" i="15" s="1"/>
  <c r="AK38" i="15" s="1"/>
  <c r="AK39" i="15" s="1"/>
  <c r="AK41" i="15" s="1"/>
  <c r="AK42" i="15" s="1"/>
  <c r="AK43" i="15" s="1"/>
  <c r="AK44" i="15" s="1"/>
  <c r="AK45" i="15" s="1"/>
  <c r="AK46" i="15" s="1"/>
  <c r="AI9" i="15"/>
  <c r="AI10" i="15" s="1"/>
  <c r="AI11" i="15" s="1"/>
  <c r="AI12" i="15" s="1"/>
  <c r="AI18" i="15" s="1"/>
  <c r="AI19" i="15" s="1"/>
  <c r="AI25" i="15" s="1"/>
  <c r="AI26" i="15" s="1"/>
  <c r="AI27" i="15" s="1"/>
  <c r="AI35" i="15" s="1"/>
  <c r="AI36" i="15" s="1"/>
  <c r="AI37" i="15" s="1"/>
  <c r="AI38" i="15" s="1"/>
  <c r="AI39" i="15" s="1"/>
  <c r="AI41" i="15" s="1"/>
  <c r="AI42" i="15" s="1"/>
  <c r="AI43" i="15" s="1"/>
  <c r="AI44" i="15" s="1"/>
  <c r="AI45" i="15" s="1"/>
  <c r="AI46" i="15" s="1"/>
  <c r="AE9" i="15"/>
  <c r="AE10" i="15" s="1"/>
  <c r="AE11" i="15" s="1"/>
  <c r="AE12" i="15" s="1"/>
  <c r="AE18" i="15" s="1"/>
  <c r="AE19" i="15" s="1"/>
  <c r="AE25" i="15" s="1"/>
  <c r="AE26" i="15" s="1"/>
  <c r="AE27" i="15" s="1"/>
  <c r="AE35" i="15" s="1"/>
  <c r="AE36" i="15" s="1"/>
  <c r="AE37" i="15" s="1"/>
  <c r="AE38" i="15" s="1"/>
  <c r="AE39" i="15" s="1"/>
  <c r="AE41" i="15" s="1"/>
  <c r="AE42" i="15" s="1"/>
  <c r="AE43" i="15" s="1"/>
  <c r="AE44" i="15" s="1"/>
  <c r="AE45" i="15" s="1"/>
  <c r="AE46" i="15" s="1"/>
  <c r="AD9" i="15"/>
  <c r="AD10" i="15" s="1"/>
  <c r="AD11" i="15" s="1"/>
  <c r="AD12" i="15" s="1"/>
  <c r="AD18" i="15" s="1"/>
  <c r="AD19" i="15" s="1"/>
  <c r="AD20" i="15" s="1"/>
  <c r="AD21" i="15" s="1"/>
  <c r="AD22" i="15" s="1"/>
  <c r="AD23" i="15" s="1"/>
  <c r="AD24" i="15" s="1"/>
  <c r="AD27" i="15" s="1"/>
  <c r="AD28" i="15" s="1"/>
  <c r="AD29" i="15" s="1"/>
  <c r="AC9" i="15"/>
  <c r="AC10" i="15" s="1"/>
  <c r="AC11" i="15" s="1"/>
  <c r="AC12" i="15" s="1"/>
  <c r="AC18" i="15" s="1"/>
  <c r="AC19" i="15" s="1"/>
  <c r="AC25" i="15" s="1"/>
  <c r="AC26" i="15" s="1"/>
  <c r="AC27" i="15" s="1"/>
  <c r="AC35" i="15" s="1"/>
  <c r="AC36" i="15" s="1"/>
  <c r="AC37" i="15" s="1"/>
  <c r="AC38" i="15" s="1"/>
  <c r="AC39" i="15" s="1"/>
  <c r="AC41" i="15" s="1"/>
  <c r="AC42" i="15" s="1"/>
  <c r="AC43" i="15" s="1"/>
  <c r="AC44" i="15" s="1"/>
  <c r="AC45" i="15" s="1"/>
  <c r="AC46" i="15" s="1"/>
  <c r="AB9" i="15"/>
  <c r="AB10" i="15" s="1"/>
  <c r="AB11" i="15" s="1"/>
  <c r="AB12" i="15" s="1"/>
  <c r="AB18" i="15" s="1"/>
  <c r="AB19" i="15" s="1"/>
  <c r="AB20" i="15" s="1"/>
  <c r="AB21" i="15" s="1"/>
  <c r="AB22" i="15" s="1"/>
  <c r="AB23" i="15" s="1"/>
  <c r="AB24" i="15" s="1"/>
  <c r="AB27" i="15" s="1"/>
  <c r="AB28" i="15" s="1"/>
  <c r="AB29" i="15" s="1"/>
  <c r="U9" i="15"/>
  <c r="U10" i="15" s="1"/>
  <c r="U11" i="15" s="1"/>
  <c r="U12" i="15" s="1"/>
  <c r="U18" i="15" s="1"/>
  <c r="U19" i="15" s="1"/>
  <c r="U30" i="15" s="1"/>
  <c r="U31" i="15" s="1"/>
  <c r="U32" i="15" s="1"/>
  <c r="U34" i="15" s="1"/>
  <c r="U35" i="15" s="1"/>
  <c r="U36" i="15" s="1"/>
  <c r="U37" i="15" s="1"/>
  <c r="U38" i="15" s="1"/>
  <c r="U39" i="15" s="1"/>
  <c r="U41" i="15" s="1"/>
  <c r="U42" i="15" s="1"/>
  <c r="U43" i="15" s="1"/>
  <c r="U44" i="15" s="1"/>
  <c r="U45" i="15" s="1"/>
  <c r="U46" i="15" s="1"/>
  <c r="T9" i="15"/>
  <c r="T10" i="15" s="1"/>
  <c r="T11" i="15" s="1"/>
  <c r="T12" i="15" s="1"/>
  <c r="T13" i="15" s="1"/>
  <c r="T14" i="15" s="1"/>
  <c r="T15" i="15" s="1"/>
  <c r="T16" i="15" s="1"/>
  <c r="T17" i="15" s="1"/>
  <c r="T19" i="15" s="1"/>
  <c r="T20" i="15" s="1"/>
  <c r="T21" i="15" s="1"/>
  <c r="T22" i="15" s="1"/>
  <c r="T23" i="15" s="1"/>
  <c r="T24" i="15" s="1"/>
  <c r="T27" i="15" s="1"/>
  <c r="T28" i="15" s="1"/>
  <c r="T29" i="15" s="1"/>
  <c r="R9" i="15"/>
  <c r="R10" i="15" s="1"/>
  <c r="K9" i="15"/>
  <c r="K10" i="15" s="1"/>
  <c r="K11" i="15" s="1"/>
  <c r="K12" i="15" s="1"/>
  <c r="K18" i="15" s="1"/>
  <c r="K19" i="15" s="1"/>
  <c r="K20" i="15" s="1"/>
  <c r="K21" i="15" s="1"/>
  <c r="K22" i="15" s="1"/>
  <c r="K23" i="15" s="1"/>
  <c r="K24" i="15" s="1"/>
  <c r="K27" i="15" s="1"/>
  <c r="K35" i="15" s="1"/>
  <c r="K36" i="15" s="1"/>
  <c r="K37" i="15" s="1"/>
  <c r="K41" i="15" s="1"/>
  <c r="K42" i="15" s="1"/>
  <c r="K43" i="15" s="1"/>
  <c r="K44" i="15" s="1"/>
  <c r="K45" i="15" s="1"/>
  <c r="K46" i="15" s="1"/>
  <c r="J9" i="15"/>
  <c r="J10" i="15" s="1"/>
  <c r="J11" i="15" s="1"/>
  <c r="J12" i="15" s="1"/>
  <c r="J18" i="15" s="1"/>
  <c r="J19" i="15" s="1"/>
  <c r="J20" i="15" s="1"/>
  <c r="J21" i="15" s="1"/>
  <c r="J22" i="15" s="1"/>
  <c r="J23" i="15" s="1"/>
  <c r="J24" i="15" s="1"/>
  <c r="J27" i="15" s="1"/>
  <c r="J35" i="15" s="1"/>
  <c r="J36" i="15" s="1"/>
  <c r="J37" i="15" s="1"/>
  <c r="J41" i="15" s="1"/>
  <c r="J42" i="15" s="1"/>
  <c r="J43" i="15" s="1"/>
  <c r="J44" i="15" s="1"/>
  <c r="J45" i="15" s="1"/>
  <c r="J46" i="15" s="1"/>
  <c r="J47" i="15" s="1"/>
  <c r="J48" i="15" s="1"/>
  <c r="I9" i="15"/>
  <c r="I10" i="15" s="1"/>
  <c r="I11" i="15" s="1"/>
  <c r="I12" i="15" s="1"/>
  <c r="I18" i="15" s="1"/>
  <c r="I19" i="15" s="1"/>
  <c r="I25" i="15" s="1"/>
  <c r="I26" i="15" s="1"/>
  <c r="I27" i="15" s="1"/>
  <c r="I28" i="15" s="1"/>
  <c r="I29" i="15" s="1"/>
  <c r="AM8" i="15"/>
  <c r="AL8" i="15"/>
  <c r="AL9" i="15" s="1"/>
  <c r="AK8" i="15"/>
  <c r="AJ8" i="15"/>
  <c r="AJ9" i="15" s="1"/>
  <c r="AJ10" i="15" s="1"/>
  <c r="AJ11" i="15" s="1"/>
  <c r="AJ12" i="15" s="1"/>
  <c r="AJ18" i="15" s="1"/>
  <c r="AJ19" i="15" s="1"/>
  <c r="AJ20" i="15" s="1"/>
  <c r="AJ21" i="15" s="1"/>
  <c r="AJ22" i="15" s="1"/>
  <c r="AJ23" i="15" s="1"/>
  <c r="AJ24" i="15" s="1"/>
  <c r="AJ27" i="15" s="1"/>
  <c r="AJ35" i="15" s="1"/>
  <c r="AJ36" i="15" s="1"/>
  <c r="AJ37" i="15" s="1"/>
  <c r="AJ41" i="15" s="1"/>
  <c r="AJ42" i="15" s="1"/>
  <c r="AJ43" i="15" s="1"/>
  <c r="AJ44" i="15" s="1"/>
  <c r="AJ45" i="15" s="1"/>
  <c r="AJ46" i="15" s="1"/>
  <c r="AI8" i="15"/>
  <c r="AH8" i="15"/>
  <c r="AH9" i="15" s="1"/>
  <c r="AH10" i="15" s="1"/>
  <c r="AH11" i="15" s="1"/>
  <c r="AH12" i="15" s="1"/>
  <c r="AH18" i="15" s="1"/>
  <c r="AH19" i="15" s="1"/>
  <c r="AH20" i="15" s="1"/>
  <c r="AH21" i="15" s="1"/>
  <c r="AH22" i="15" s="1"/>
  <c r="AH23" i="15" s="1"/>
  <c r="AH24" i="15" s="1"/>
  <c r="AH27" i="15" s="1"/>
  <c r="AH28" i="15" s="1"/>
  <c r="AH29" i="15" s="1"/>
  <c r="AG8" i="15"/>
  <c r="AG9" i="15" s="1"/>
  <c r="AG10" i="15" s="1"/>
  <c r="AG11" i="15" s="1"/>
  <c r="AG12" i="15" s="1"/>
  <c r="AG18" i="15" s="1"/>
  <c r="AG19" i="15" s="1"/>
  <c r="AG25" i="15" s="1"/>
  <c r="AG26" i="15" s="1"/>
  <c r="AG27" i="15" s="1"/>
  <c r="AG35" i="15" s="1"/>
  <c r="AG36" i="15" s="1"/>
  <c r="AG37" i="15" s="1"/>
  <c r="AG38" i="15" s="1"/>
  <c r="AG39" i="15" s="1"/>
  <c r="AG41" i="15" s="1"/>
  <c r="AG42" i="15" s="1"/>
  <c r="AG43" i="15" s="1"/>
  <c r="AG44" i="15" s="1"/>
  <c r="AG45" i="15" s="1"/>
  <c r="AG46" i="15" s="1"/>
  <c r="AF8" i="15"/>
  <c r="AF9" i="15" s="1"/>
  <c r="AF10" i="15" s="1"/>
  <c r="AF11" i="15" s="1"/>
  <c r="AF12" i="15" s="1"/>
  <c r="AF18" i="15" s="1"/>
  <c r="AF19" i="15" s="1"/>
  <c r="AF20" i="15" s="1"/>
  <c r="AF21" i="15" s="1"/>
  <c r="AF22" i="15" s="1"/>
  <c r="AF23" i="15" s="1"/>
  <c r="AF24" i="15" s="1"/>
  <c r="AF27" i="15" s="1"/>
  <c r="AF28" i="15" s="1"/>
  <c r="AF29" i="15" s="1"/>
  <c r="AE8" i="15"/>
  <c r="AD8" i="15"/>
  <c r="AC8" i="15"/>
  <c r="AB8" i="15"/>
  <c r="AA8" i="15"/>
  <c r="AA9" i="15" s="1"/>
  <c r="AA10" i="15" s="1"/>
  <c r="AA11" i="15" s="1"/>
  <c r="AA12" i="15" s="1"/>
  <c r="AA13" i="15" s="1"/>
  <c r="AA14" i="15" s="1"/>
  <c r="AA15" i="15" s="1"/>
  <c r="AA16" i="15" s="1"/>
  <c r="AA17" i="15" s="1"/>
  <c r="AA19" i="15" s="1"/>
  <c r="AA20" i="15" s="1"/>
  <c r="AA21" i="15" s="1"/>
  <c r="AA22" i="15" s="1"/>
  <c r="AA23" i="15" s="1"/>
  <c r="AA24" i="15" s="1"/>
  <c r="AA27" i="15" s="1"/>
  <c r="AA28" i="15" s="1"/>
  <c r="AA29" i="15" s="1"/>
  <c r="Z8" i="15"/>
  <c r="Z9" i="15" s="1"/>
  <c r="Z10" i="15" s="1"/>
  <c r="Z11" i="15" s="1"/>
  <c r="Z12" i="15" s="1"/>
  <c r="Z18" i="15" s="1"/>
  <c r="Z19" i="15" s="1"/>
  <c r="Z25" i="15" s="1"/>
  <c r="Z26" i="15" s="1"/>
  <c r="Z27" i="15" s="1"/>
  <c r="Z35" i="15" s="1"/>
  <c r="Z36" i="15" s="1"/>
  <c r="Z37" i="15" s="1"/>
  <c r="Z38" i="15" s="1"/>
  <c r="Z39" i="15" s="1"/>
  <c r="Z41" i="15" s="1"/>
  <c r="Z42" i="15" s="1"/>
  <c r="Z43" i="15" s="1"/>
  <c r="Z44" i="15" s="1"/>
  <c r="Z45" i="15" s="1"/>
  <c r="Z46" i="15" s="1"/>
  <c r="Y8" i="15"/>
  <c r="Y9" i="15" s="1"/>
  <c r="Y10" i="15" s="1"/>
  <c r="Y11" i="15" s="1"/>
  <c r="Y12" i="15" s="1"/>
  <c r="Y18" i="15" s="1"/>
  <c r="Y19" i="15" s="1"/>
  <c r="Y30" i="15" s="1"/>
  <c r="Y31" i="15" s="1"/>
  <c r="Y34" i="15" s="1"/>
  <c r="Y35" i="15" s="1"/>
  <c r="Y36" i="15" s="1"/>
  <c r="Y37" i="15" s="1"/>
  <c r="Y38" i="15" s="1"/>
  <c r="Y39" i="15" s="1"/>
  <c r="Y41" i="15" s="1"/>
  <c r="Y42" i="15" s="1"/>
  <c r="Y43" i="15" s="1"/>
  <c r="Y44" i="15" s="1"/>
  <c r="Y45" i="15" s="1"/>
  <c r="Y46" i="15" s="1"/>
  <c r="X8" i="15"/>
  <c r="X9" i="15" s="1"/>
  <c r="X10" i="15" s="1"/>
  <c r="X11" i="15" s="1"/>
  <c r="X12" i="15" s="1"/>
  <c r="X13" i="15" s="1"/>
  <c r="X14" i="15" s="1"/>
  <c r="X15" i="15" s="1"/>
  <c r="X16" i="15" s="1"/>
  <c r="X17" i="15" s="1"/>
  <c r="X19" i="15" s="1"/>
  <c r="X20" i="15" s="1"/>
  <c r="X21" i="15" s="1"/>
  <c r="X22" i="15" s="1"/>
  <c r="X23" i="15" s="1"/>
  <c r="X24" i="15" s="1"/>
  <c r="X27" i="15" s="1"/>
  <c r="X28" i="15" s="1"/>
  <c r="X29" i="15" s="1"/>
  <c r="V8" i="15"/>
  <c r="V9" i="15" s="1"/>
  <c r="V10" i="15" s="1"/>
  <c r="V11" i="15" s="1"/>
  <c r="V12" i="15" s="1"/>
  <c r="V18" i="15" s="1"/>
  <c r="V19" i="15" s="1"/>
  <c r="V20" i="15" s="1"/>
  <c r="V21" i="15" s="1"/>
  <c r="V22" i="15" s="1"/>
  <c r="V23" i="15" s="1"/>
  <c r="V24" i="15" s="1"/>
  <c r="V27" i="15" s="1"/>
  <c r="V35" i="15" s="1"/>
  <c r="V36" i="15" s="1"/>
  <c r="V37" i="15" s="1"/>
  <c r="V41" i="15" s="1"/>
  <c r="V42" i="15" s="1"/>
  <c r="V43" i="15" s="1"/>
  <c r="V44" i="15" s="1"/>
  <c r="V45" i="15" s="1"/>
  <c r="V46" i="15" s="1"/>
  <c r="U8" i="15"/>
  <c r="T8" i="15"/>
  <c r="S8" i="15"/>
  <c r="S9" i="15" s="1"/>
  <c r="S10" i="15" s="1"/>
  <c r="S11" i="15" s="1"/>
  <c r="S12" i="15" s="1"/>
  <c r="S18" i="15" s="1"/>
  <c r="S19" i="15" s="1"/>
  <c r="S25" i="15" s="1"/>
  <c r="S26" i="15" s="1"/>
  <c r="S27" i="15" s="1"/>
  <c r="S35" i="15" s="1"/>
  <c r="S36" i="15" s="1"/>
  <c r="S37" i="15" s="1"/>
  <c r="S38" i="15" s="1"/>
  <c r="S39" i="15" s="1"/>
  <c r="S41" i="15" s="1"/>
  <c r="S42" i="15" s="1"/>
  <c r="S43" i="15" s="1"/>
  <c r="S44" i="15" s="1"/>
  <c r="S45" i="15" s="1"/>
  <c r="S46" i="15" s="1"/>
  <c r="R8" i="15"/>
  <c r="Q8" i="15"/>
  <c r="Q9" i="15" s="1"/>
  <c r="Q10" i="15" s="1"/>
  <c r="Q11" i="15" s="1"/>
  <c r="Q12" i="15" s="1"/>
  <c r="Q18" i="15" s="1"/>
  <c r="Q19" i="15" s="1"/>
  <c r="Q25" i="15" s="1"/>
  <c r="Q26" i="15" s="1"/>
  <c r="Q27" i="15" s="1"/>
  <c r="Q35" i="15" s="1"/>
  <c r="Q36" i="15" s="1"/>
  <c r="Q37" i="15" s="1"/>
  <c r="Q38" i="15" s="1"/>
  <c r="Q39" i="15" s="1"/>
  <c r="Q41" i="15" s="1"/>
  <c r="Q42" i="15" s="1"/>
  <c r="Q43" i="15" s="1"/>
  <c r="Q44" i="15" s="1"/>
  <c r="Q45" i="15" s="1"/>
  <c r="Q46" i="15" s="1"/>
  <c r="P8" i="15"/>
  <c r="P9" i="15" s="1"/>
  <c r="P10" i="15" s="1"/>
  <c r="P11" i="15" s="1"/>
  <c r="P12" i="15" s="1"/>
  <c r="P18" i="15" s="1"/>
  <c r="P19" i="15" s="1"/>
  <c r="P20" i="15" s="1"/>
  <c r="P21" i="15" s="1"/>
  <c r="P22" i="15" s="1"/>
  <c r="P23" i="15" s="1"/>
  <c r="P24" i="15" s="1"/>
  <c r="P27" i="15" s="1"/>
  <c r="P35" i="15" s="1"/>
  <c r="P36" i="15" s="1"/>
  <c r="P37" i="15" s="1"/>
  <c r="P41" i="15" s="1"/>
  <c r="P42" i="15" s="1"/>
  <c r="P43" i="15" s="1"/>
  <c r="P44" i="15" s="1"/>
  <c r="P45" i="15" s="1"/>
  <c r="P46" i="15" s="1"/>
  <c r="O8" i="15"/>
  <c r="O9" i="15" s="1"/>
  <c r="N8" i="15"/>
  <c r="N9" i="15" s="1"/>
  <c r="N10" i="15" s="1"/>
  <c r="N11" i="15" s="1"/>
  <c r="N12" i="15" s="1"/>
  <c r="N18" i="15" s="1"/>
  <c r="N19" i="15" s="1"/>
  <c r="N25" i="15" s="1"/>
  <c r="N26" i="15" s="1"/>
  <c r="N27" i="15" s="1"/>
  <c r="N28" i="15" s="1"/>
  <c r="N29" i="15" s="1"/>
  <c r="K8" i="15"/>
  <c r="J8" i="15"/>
  <c r="I8" i="15"/>
  <c r="G8" i="15"/>
  <c r="G9" i="15" s="1"/>
  <c r="G10" i="15" s="1"/>
  <c r="G11" i="15" s="1"/>
  <c r="G12" i="15" s="1"/>
  <c r="G18" i="15" s="1"/>
  <c r="G19" i="15" s="1"/>
  <c r="G25" i="15" s="1"/>
  <c r="G26" i="15" s="1"/>
  <c r="G27" i="15" s="1"/>
  <c r="G35" i="15" s="1"/>
  <c r="G36" i="15" s="1"/>
  <c r="G37" i="15" s="1"/>
  <c r="G38" i="15" s="1"/>
  <c r="G39" i="15" s="1"/>
  <c r="G41" i="15" s="1"/>
  <c r="G42" i="15" s="1"/>
  <c r="G43" i="15" s="1"/>
  <c r="G44" i="15" s="1"/>
  <c r="G45" i="15" s="1"/>
  <c r="G46" i="15" s="1"/>
  <c r="Q34" i="18" l="1"/>
  <c r="P56" i="19"/>
  <c r="Q101" i="18"/>
  <c r="Y108" i="17"/>
  <c r="L89" i="15"/>
  <c r="L90" i="15"/>
  <c r="L91" i="15" s="1"/>
  <c r="L92" i="15" s="1"/>
  <c r="L93" i="15" s="1"/>
  <c r="L94" i="15" s="1"/>
  <c r="L95" i="15" s="1"/>
  <c r="L96" i="15" s="1"/>
  <c r="L97" i="15" s="1"/>
  <c r="L98" i="15" s="1"/>
  <c r="L99" i="15" s="1"/>
  <c r="L100" i="15" s="1"/>
  <c r="AN104" i="15"/>
  <c r="AN153" i="15"/>
  <c r="Y54" i="17"/>
  <c r="Y214" i="17"/>
  <c r="P15" i="20"/>
  <c r="T31" i="21"/>
  <c r="T62" i="21"/>
  <c r="P31" i="20"/>
  <c r="Q68" i="18"/>
  <c r="P38" i="19"/>
  <c r="P75" i="19" s="1"/>
  <c r="T90" i="21"/>
  <c r="Q135" i="18" l="1"/>
  <c r="P32" i="20"/>
  <c r="Y215" i="17"/>
  <c r="AN203" i="15"/>
  <c r="T119" i="21"/>
  <c r="W56" i="6" l="1"/>
  <c r="W57" i="6" s="1"/>
  <c r="W58" i="6" s="1"/>
  <c r="W59" i="6" s="1"/>
  <c r="W60" i="6" s="1"/>
  <c r="W61" i="6" s="1"/>
  <c r="W62" i="6" s="1"/>
  <c r="W63" i="6" s="1"/>
  <c r="W64" i="6" s="1"/>
  <c r="W65" i="6" s="1"/>
  <c r="W69" i="6" s="1"/>
  <c r="W72" i="6" s="1"/>
  <c r="W77" i="6" s="1"/>
  <c r="W78" i="6" s="1"/>
  <c r="W79" i="6" s="1"/>
  <c r="W81" i="6" s="1"/>
  <c r="W82" i="6" s="1"/>
  <c r="W83" i="6" s="1"/>
  <c r="W84" i="6" s="1"/>
  <c r="W85" i="6" s="1"/>
  <c r="W88" i="6" s="1"/>
  <c r="W89" i="6" s="1"/>
  <c r="L9" i="6" l="1"/>
  <c r="L12" i="6" s="1"/>
  <c r="L13" i="6" s="1"/>
  <c r="L14" i="6" s="1"/>
  <c r="L15" i="6" s="1"/>
  <c r="L16" i="6" s="1"/>
  <c r="L17" i="6" s="1"/>
  <c r="L18" i="6" s="1"/>
  <c r="L19" i="6" s="1"/>
  <c r="L20" i="6" s="1"/>
  <c r="L25" i="6" s="1"/>
  <c r="L28" i="6" s="1"/>
  <c r="L29" i="6" s="1"/>
  <c r="L30" i="6" s="1"/>
  <c r="G75" i="12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105" i="12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F86" i="12"/>
  <c r="F87" i="12" s="1"/>
  <c r="F88" i="12" s="1"/>
  <c r="F89" i="12" s="1"/>
  <c r="F90" i="12" s="1"/>
  <c r="F91" i="12" s="1"/>
  <c r="F92" i="12" s="1"/>
  <c r="F93" i="12" s="1"/>
  <c r="F94" i="12" s="1"/>
  <c r="F105" i="12"/>
  <c r="F106" i="12" s="1"/>
  <c r="F107" i="12" s="1"/>
  <c r="F108" i="12" s="1"/>
  <c r="F109" i="12" s="1"/>
  <c r="F110" i="12" s="1"/>
  <c r="F111" i="12" s="1"/>
  <c r="F112" i="12" s="1"/>
  <c r="F113" i="12" s="1"/>
  <c r="E105" i="12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E119" i="12" s="1"/>
  <c r="E120" i="12" s="1"/>
  <c r="E121" i="12" s="1"/>
  <c r="E122" i="12" s="1"/>
  <c r="E123" i="12" s="1"/>
  <c r="E124" i="12" s="1"/>
  <c r="E125" i="12" s="1"/>
  <c r="E126" i="12" s="1"/>
  <c r="D75" i="12"/>
  <c r="D76" i="12" s="1"/>
  <c r="D77" i="12" s="1"/>
  <c r="D78" i="12" s="1"/>
  <c r="D79" i="12" s="1"/>
  <c r="D80" i="12" s="1"/>
  <c r="D81" i="12" s="1"/>
  <c r="D82" i="12" s="1"/>
  <c r="D83" i="12" s="1"/>
  <c r="D84" i="12" s="1"/>
  <c r="D85" i="12" s="1"/>
  <c r="D86" i="12" s="1"/>
  <c r="D87" i="12" s="1"/>
  <c r="D88" i="12" s="1"/>
  <c r="D89" i="12" s="1"/>
  <c r="D90" i="12" s="1"/>
  <c r="D91" i="12" s="1"/>
  <c r="D92" i="12" s="1"/>
  <c r="D93" i="12" s="1"/>
  <c r="D94" i="12" s="1"/>
  <c r="E75" i="12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D105" i="12"/>
  <c r="D106" i="12" s="1"/>
  <c r="D107" i="12" s="1"/>
  <c r="D108" i="12" s="1"/>
  <c r="D109" i="12" s="1"/>
  <c r="D110" i="12" s="1"/>
  <c r="D111" i="12" s="1"/>
  <c r="D112" i="12" s="1"/>
  <c r="D113" i="12" s="1"/>
  <c r="D114" i="12" s="1"/>
  <c r="D115" i="12" s="1"/>
  <c r="D116" i="12" s="1"/>
  <c r="D117" i="12" s="1"/>
  <c r="D118" i="12" s="1"/>
  <c r="D119" i="12" s="1"/>
  <c r="D120" i="12" s="1"/>
  <c r="D121" i="12" s="1"/>
  <c r="D122" i="12" s="1"/>
  <c r="D123" i="12" s="1"/>
  <c r="D124" i="12" s="1"/>
  <c r="D125" i="12" s="1"/>
  <c r="D126" i="12" s="1"/>
  <c r="C86" i="12"/>
  <c r="C87" i="12" s="1"/>
  <c r="C88" i="12" s="1"/>
  <c r="C89" i="12" s="1"/>
  <c r="C90" i="12" s="1"/>
  <c r="C91" i="12" s="1"/>
  <c r="C92" i="12" s="1"/>
  <c r="C93" i="12" s="1"/>
  <c r="C94" i="12" s="1"/>
  <c r="AM55" i="6"/>
  <c r="AJ55" i="6"/>
  <c r="N55" i="6"/>
  <c r="K55" i="6"/>
  <c r="O140" i="6" l="1"/>
  <c r="O141" i="6" s="1"/>
  <c r="O142" i="6" s="1"/>
  <c r="O143" i="6" s="1"/>
  <c r="O144" i="6" s="1"/>
  <c r="O145" i="6" s="1"/>
  <c r="O146" i="6" s="1"/>
  <c r="O147" i="6" s="1"/>
  <c r="O148" i="6" s="1"/>
  <c r="O149" i="6" s="1"/>
  <c r="O150" i="6" s="1"/>
  <c r="O151" i="6" s="1"/>
  <c r="O152" i="6" s="1"/>
  <c r="O153" i="6" s="1"/>
  <c r="O154" i="6" s="1"/>
  <c r="O155" i="6" s="1"/>
  <c r="O156" i="6" s="1"/>
  <c r="O157" i="6" s="1"/>
  <c r="O158" i="6" s="1"/>
  <c r="O159" i="6" s="1"/>
  <c r="O160" i="6" s="1"/>
  <c r="O161" i="6" s="1"/>
  <c r="O162" i="6" s="1"/>
  <c r="O163" i="6" s="1"/>
  <c r="O166" i="6" s="1"/>
  <c r="O167" i="6" s="1"/>
  <c r="O101" i="6"/>
  <c r="O102" i="6" s="1"/>
  <c r="O104" i="6" s="1"/>
  <c r="O105" i="6" s="1"/>
  <c r="O106" i="6" s="1"/>
  <c r="O107" i="6" s="1"/>
  <c r="O108" i="6" s="1"/>
  <c r="O109" i="6" s="1"/>
  <c r="O110" i="6" s="1"/>
  <c r="O111" i="6" s="1"/>
  <c r="O112" i="6" s="1"/>
  <c r="O113" i="6" s="1"/>
  <c r="O114" i="6" s="1"/>
  <c r="O115" i="6" s="1"/>
  <c r="O116" i="6" s="1"/>
  <c r="O117" i="6" s="1"/>
  <c r="O118" i="6" s="1"/>
  <c r="O119" i="6" s="1"/>
  <c r="O120" i="6" s="1"/>
  <c r="O121" i="6" s="1"/>
  <c r="O122" i="6" s="1"/>
  <c r="O123" i="6" s="1"/>
  <c r="O124" i="6" s="1"/>
  <c r="O125" i="6" s="1"/>
  <c r="O126" i="6" s="1"/>
  <c r="O127" i="6" s="1"/>
  <c r="AL68" i="6"/>
  <c r="AL69" i="6" s="1"/>
  <c r="AL72" i="6" s="1"/>
  <c r="AL77" i="6" s="1"/>
  <c r="AL78" i="6" s="1"/>
  <c r="AL79" i="6" s="1"/>
  <c r="AL81" i="6" s="1"/>
  <c r="AL82" i="6" s="1"/>
  <c r="AL83" i="6" s="1"/>
  <c r="AL84" i="6" s="1"/>
  <c r="AL85" i="6" s="1"/>
  <c r="AL88" i="6" s="1"/>
  <c r="AL89" i="6" s="1"/>
  <c r="AM56" i="6"/>
  <c r="AM57" i="6" s="1"/>
  <c r="AM58" i="6" s="1"/>
  <c r="AM59" i="6" s="1"/>
  <c r="AM60" i="6" s="1"/>
  <c r="AM61" i="6" s="1"/>
  <c r="AM62" i="6" s="1"/>
  <c r="AM63" i="6" s="1"/>
  <c r="AM64" i="6" s="1"/>
  <c r="AM65" i="6" s="1"/>
  <c r="AM66" i="6" s="1"/>
  <c r="AM67" i="6" s="1"/>
  <c r="AM68" i="6" s="1"/>
  <c r="AM69" i="6" s="1"/>
  <c r="AM72" i="6" s="1"/>
  <c r="AM77" i="6" s="1"/>
  <c r="AM78" i="6" s="1"/>
  <c r="AM79" i="6" s="1"/>
  <c r="AM81" i="6" s="1"/>
  <c r="AM82" i="6" s="1"/>
  <c r="AM83" i="6" s="1"/>
  <c r="AM84" i="6" s="1"/>
  <c r="AM85" i="6" s="1"/>
  <c r="AM88" i="6" s="1"/>
  <c r="AM89" i="6" s="1"/>
  <c r="AN56" i="6"/>
  <c r="AN57" i="6" s="1"/>
  <c r="AN58" i="6" s="1"/>
  <c r="AN59" i="6" s="1"/>
  <c r="AN60" i="6" s="1"/>
  <c r="AN61" i="6" s="1"/>
  <c r="AN62" i="6" s="1"/>
  <c r="AN63" i="6" s="1"/>
  <c r="AN64" i="6" s="1"/>
  <c r="AN65" i="6" s="1"/>
  <c r="AN66" i="6" s="1"/>
  <c r="AN67" i="6" s="1"/>
  <c r="AN68" i="6" s="1"/>
  <c r="AN69" i="6" s="1"/>
  <c r="AN72" i="6" s="1"/>
  <c r="AN77" i="6" s="1"/>
  <c r="AN78" i="6" s="1"/>
  <c r="AN79" i="6" s="1"/>
  <c r="AN80" i="6" s="1"/>
  <c r="AN81" i="6" s="1"/>
  <c r="AN82" i="6" s="1"/>
  <c r="AN83" i="6" s="1"/>
  <c r="AN84" i="6" s="1"/>
  <c r="AN85" i="6" s="1"/>
  <c r="AN88" i="6" s="1"/>
  <c r="AN89" i="6" s="1"/>
  <c r="AO56" i="6"/>
  <c r="AO57" i="6" s="1"/>
  <c r="AO58" i="6" s="1"/>
  <c r="AO59" i="6" s="1"/>
  <c r="AO60" i="6" s="1"/>
  <c r="AO61" i="6" s="1"/>
  <c r="AO62" i="6" s="1"/>
  <c r="AO63" i="6" s="1"/>
  <c r="AO64" i="6" s="1"/>
  <c r="AO65" i="6" s="1"/>
  <c r="AO66" i="6" s="1"/>
  <c r="AO67" i="6" s="1"/>
  <c r="AO68" i="6" s="1"/>
  <c r="AO69" i="6" s="1"/>
  <c r="AO72" i="6" s="1"/>
  <c r="AO77" i="6" s="1"/>
  <c r="AO78" i="6" s="1"/>
  <c r="AO79" i="6" s="1"/>
  <c r="AO81" i="6" s="1"/>
  <c r="AO82" i="6" s="1"/>
  <c r="AO83" i="6" s="1"/>
  <c r="AO84" i="6" s="1"/>
  <c r="AO85" i="6" s="1"/>
  <c r="AO88" i="6" s="1"/>
  <c r="AO89" i="6" s="1"/>
  <c r="AP56" i="6"/>
  <c r="AP57" i="6" s="1"/>
  <c r="AP58" i="6" s="1"/>
  <c r="AP59" i="6" s="1"/>
  <c r="AP60" i="6" s="1"/>
  <c r="AP61" i="6" s="1"/>
  <c r="AP62" i="6" s="1"/>
  <c r="AP63" i="6" s="1"/>
  <c r="AP64" i="6" s="1"/>
  <c r="AP65" i="6" s="1"/>
  <c r="AP66" i="6" s="1"/>
  <c r="AP67" i="6" s="1"/>
  <c r="AP68" i="6" s="1"/>
  <c r="AP69" i="6" s="1"/>
  <c r="AP72" i="6" s="1"/>
  <c r="AP77" i="6" s="1"/>
  <c r="AP78" i="6" s="1"/>
  <c r="AP79" i="6" s="1"/>
  <c r="AP81" i="6" s="1"/>
  <c r="AP82" i="6" s="1"/>
  <c r="AP83" i="6" s="1"/>
  <c r="AP84" i="6" s="1"/>
  <c r="AP85" i="6" s="1"/>
  <c r="AP88" i="6" s="1"/>
  <c r="AP89" i="6" s="1"/>
  <c r="AQ56" i="6"/>
  <c r="AQ57" i="6" s="1"/>
  <c r="AQ58" i="6" s="1"/>
  <c r="AQ59" i="6" s="1"/>
  <c r="AQ60" i="6" s="1"/>
  <c r="AQ61" i="6" s="1"/>
  <c r="AQ62" i="6" s="1"/>
  <c r="AQ63" i="6" s="1"/>
  <c r="AQ64" i="6" s="1"/>
  <c r="AQ65" i="6" s="1"/>
  <c r="AQ66" i="6" s="1"/>
  <c r="AQ67" i="6" s="1"/>
  <c r="AQ68" i="6" s="1"/>
  <c r="AQ69" i="6" s="1"/>
  <c r="AQ72" i="6" s="1"/>
  <c r="AQ77" i="6" s="1"/>
  <c r="AQ78" i="6" s="1"/>
  <c r="AQ79" i="6" s="1"/>
  <c r="AQ81" i="6" s="1"/>
  <c r="AQ82" i="6" s="1"/>
  <c r="AQ83" i="6" s="1"/>
  <c r="AQ84" i="6" s="1"/>
  <c r="AQ85" i="6" s="1"/>
  <c r="AQ88" i="6" s="1"/>
  <c r="AQ89" i="6" s="1"/>
  <c r="AR56" i="6"/>
  <c r="AR57" i="6" s="1"/>
  <c r="AR58" i="6" s="1"/>
  <c r="AR59" i="6" s="1"/>
  <c r="AR60" i="6" s="1"/>
  <c r="AR61" i="6" s="1"/>
  <c r="AR62" i="6" s="1"/>
  <c r="AR63" i="6" s="1"/>
  <c r="AR64" i="6" s="1"/>
  <c r="AR65" i="6" s="1"/>
  <c r="AR66" i="6" s="1"/>
  <c r="AR67" i="6" s="1"/>
  <c r="AR68" i="6" s="1"/>
  <c r="AR69" i="6" s="1"/>
  <c r="AR72" i="6" s="1"/>
  <c r="AR77" i="6" s="1"/>
  <c r="AR78" i="6" s="1"/>
  <c r="AR79" i="6" s="1"/>
  <c r="AR80" i="6" s="1"/>
  <c r="AR81" i="6" s="1"/>
  <c r="AR82" i="6" s="1"/>
  <c r="AR83" i="6" s="1"/>
  <c r="AR84" i="6" s="1"/>
  <c r="AR85" i="6" s="1"/>
  <c r="AR88" i="6" s="1"/>
  <c r="AR89" i="6" s="1"/>
  <c r="AM93" i="6"/>
  <c r="AN93" i="6"/>
  <c r="AO93" i="6"/>
  <c r="AP93" i="6"/>
  <c r="AQ93" i="6"/>
  <c r="AR93" i="6"/>
  <c r="AH68" i="6"/>
  <c r="AH69" i="6" s="1"/>
  <c r="AH72" i="6" s="1"/>
  <c r="AH77" i="6" s="1"/>
  <c r="AH78" i="6" s="1"/>
  <c r="AH79" i="6" s="1"/>
  <c r="AH81" i="6" s="1"/>
  <c r="AH82" i="6" s="1"/>
  <c r="AH83" i="6" s="1"/>
  <c r="AH84" i="6" s="1"/>
  <c r="AH85" i="6" s="1"/>
  <c r="AH88" i="6" s="1"/>
  <c r="AH89" i="6" s="1"/>
  <c r="AJ56" i="6"/>
  <c r="AJ57" i="6" s="1"/>
  <c r="AJ58" i="6" s="1"/>
  <c r="AJ59" i="6" s="1"/>
  <c r="AJ60" i="6" s="1"/>
  <c r="AJ61" i="6" s="1"/>
  <c r="AJ62" i="6" s="1"/>
  <c r="AJ63" i="6" s="1"/>
  <c r="AJ64" i="6" s="1"/>
  <c r="AJ65" i="6" s="1"/>
  <c r="AJ69" i="6" s="1"/>
  <c r="AJ72" i="6" s="1"/>
  <c r="AJ77" i="6" s="1"/>
  <c r="AJ78" i="6" s="1"/>
  <c r="AJ79" i="6" s="1"/>
  <c r="AJ81" i="6" s="1"/>
  <c r="AJ82" i="6" s="1"/>
  <c r="AJ83" i="6" s="1"/>
  <c r="AJ84" i="6" s="1"/>
  <c r="AJ85" i="6" s="1"/>
  <c r="AJ88" i="6" s="1"/>
  <c r="AJ89" i="6" s="1"/>
  <c r="AI68" i="6"/>
  <c r="AI69" i="6" s="1"/>
  <c r="AI72" i="6" s="1"/>
  <c r="AI74" i="6" s="1"/>
  <c r="AI75" i="6" s="1"/>
  <c r="AI76" i="6" s="1"/>
  <c r="AI78" i="6" s="1"/>
  <c r="AI79" i="6" s="1"/>
  <c r="AI81" i="6" s="1"/>
  <c r="AI82" i="6" s="1"/>
  <c r="AI83" i="6" s="1"/>
  <c r="AI84" i="6" s="1"/>
  <c r="AI85" i="6" s="1"/>
  <c r="AI88" i="6" s="1"/>
  <c r="AI89" i="6" s="1"/>
  <c r="AK68" i="6"/>
  <c r="AK69" i="6" s="1"/>
  <c r="AK72" i="6" s="1"/>
  <c r="AK74" i="6" s="1"/>
  <c r="AK75" i="6" s="1"/>
  <c r="AK76" i="6" s="1"/>
  <c r="AK78" i="6" s="1"/>
  <c r="AK79" i="6" s="1"/>
  <c r="AK81" i="6" s="1"/>
  <c r="AK82" i="6" s="1"/>
  <c r="AK83" i="6" s="1"/>
  <c r="AK84" i="6" s="1"/>
  <c r="AK85" i="6" s="1"/>
  <c r="AK88" i="6" s="1"/>
  <c r="AK89" i="6" s="1"/>
  <c r="AI93" i="6"/>
  <c r="AJ93" i="6"/>
  <c r="AK93" i="6"/>
  <c r="AL93" i="6"/>
  <c r="AE68" i="6"/>
  <c r="AE69" i="6" s="1"/>
  <c r="AE72" i="6" s="1"/>
  <c r="AE77" i="6" s="1"/>
  <c r="AE78" i="6" s="1"/>
  <c r="AE79" i="6" s="1"/>
  <c r="AE81" i="6" s="1"/>
  <c r="AE82" i="6" s="1"/>
  <c r="AE83" i="6" s="1"/>
  <c r="AE84" i="6" s="1"/>
  <c r="AE85" i="6" s="1"/>
  <c r="AE88" i="6" s="1"/>
  <c r="AE89" i="6" s="1"/>
  <c r="AF56" i="6"/>
  <c r="AF57" i="6" s="1"/>
  <c r="AF58" i="6" s="1"/>
  <c r="AF59" i="6" s="1"/>
  <c r="AF60" i="6" s="1"/>
  <c r="AF61" i="6" s="1"/>
  <c r="AF62" i="6" s="1"/>
  <c r="AF63" i="6" s="1"/>
  <c r="AF64" i="6" s="1"/>
  <c r="AF65" i="6" s="1"/>
  <c r="AF69" i="6" s="1"/>
  <c r="AF72" i="6" s="1"/>
  <c r="AF77" i="6" s="1"/>
  <c r="AF78" i="6" s="1"/>
  <c r="AF79" i="6" s="1"/>
  <c r="AF81" i="6" s="1"/>
  <c r="AF82" i="6" s="1"/>
  <c r="AF83" i="6" s="1"/>
  <c r="AF84" i="6" s="1"/>
  <c r="AF85" i="6" s="1"/>
  <c r="AF88" i="6" s="1"/>
  <c r="AF89" i="6" s="1"/>
  <c r="AG68" i="6"/>
  <c r="AG69" i="6" s="1"/>
  <c r="AG72" i="6" s="1"/>
  <c r="AG74" i="6" s="1"/>
  <c r="AG75" i="6" s="1"/>
  <c r="AG76" i="6" s="1"/>
  <c r="AG78" i="6" s="1"/>
  <c r="AG79" i="6" s="1"/>
  <c r="AG81" i="6" s="1"/>
  <c r="AG82" i="6" s="1"/>
  <c r="AG83" i="6" s="1"/>
  <c r="AG84" i="6" s="1"/>
  <c r="AG85" i="6" s="1"/>
  <c r="AG88" i="6" s="1"/>
  <c r="AG89" i="6" s="1"/>
  <c r="AF93" i="6"/>
  <c r="AG93" i="6"/>
  <c r="AH93" i="6"/>
  <c r="X93" i="6"/>
  <c r="X56" i="6"/>
  <c r="X57" i="6" s="1"/>
  <c r="X58" i="6" s="1"/>
  <c r="X59" i="6" s="1"/>
  <c r="X60" i="6" s="1"/>
  <c r="X61" i="6" s="1"/>
  <c r="X62" i="6" s="1"/>
  <c r="X63" i="6" s="1"/>
  <c r="X64" i="6" s="1"/>
  <c r="X65" i="6" s="1"/>
  <c r="X69" i="6" s="1"/>
  <c r="X72" i="6" s="1"/>
  <c r="X77" i="6" s="1"/>
  <c r="X78" i="6" s="1"/>
  <c r="X79" i="6" s="1"/>
  <c r="X81" i="6" s="1"/>
  <c r="X82" i="6" s="1"/>
  <c r="X83" i="6" s="1"/>
  <c r="X84" i="6" s="1"/>
  <c r="X85" i="6" s="1"/>
  <c r="X88" i="6" s="1"/>
  <c r="X89" i="6" s="1"/>
  <c r="Y56" i="6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2" i="6" s="1"/>
  <c r="Y77" i="6" s="1"/>
  <c r="Y78" i="6" s="1"/>
  <c r="Y79" i="6" s="1"/>
  <c r="Y81" i="6" s="1"/>
  <c r="Y82" i="6" s="1"/>
  <c r="Y83" i="6" s="1"/>
  <c r="Y84" i="6" s="1"/>
  <c r="Y85" i="6" s="1"/>
  <c r="Y88" i="6" s="1"/>
  <c r="Y89" i="6" s="1"/>
  <c r="Z56" i="6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Z72" i="6" s="1"/>
  <c r="Z77" i="6" s="1"/>
  <c r="Z78" i="6" s="1"/>
  <c r="Z79" i="6" s="1"/>
  <c r="Z81" i="6" s="1"/>
  <c r="Z82" i="6" s="1"/>
  <c r="Z83" i="6" s="1"/>
  <c r="Z84" i="6" s="1"/>
  <c r="Z85" i="6" s="1"/>
  <c r="Z88" i="6" s="1"/>
  <c r="Z89" i="6" s="1"/>
  <c r="AA56" i="6"/>
  <c r="AA57" i="6" s="1"/>
  <c r="AA58" i="6" s="1"/>
  <c r="AA59" i="6" s="1"/>
  <c r="AA60" i="6" s="1"/>
  <c r="AA61" i="6" s="1"/>
  <c r="AA62" i="6" s="1"/>
  <c r="AA63" i="6" s="1"/>
  <c r="AA64" i="6" s="1"/>
  <c r="AA65" i="6" s="1"/>
  <c r="AA66" i="6" s="1"/>
  <c r="AA67" i="6" s="1"/>
  <c r="AA68" i="6" s="1"/>
  <c r="AA69" i="6" s="1"/>
  <c r="AA72" i="6" s="1"/>
  <c r="AA77" i="6" s="1"/>
  <c r="AA78" i="6" s="1"/>
  <c r="AA79" i="6" s="1"/>
  <c r="AA81" i="6" s="1"/>
  <c r="AA82" i="6" s="1"/>
  <c r="AA83" i="6" s="1"/>
  <c r="AA84" i="6" s="1"/>
  <c r="AA85" i="6" s="1"/>
  <c r="AA88" i="6" s="1"/>
  <c r="AA89" i="6" s="1"/>
  <c r="AB56" i="6"/>
  <c r="AB57" i="6" s="1"/>
  <c r="AB58" i="6" s="1"/>
  <c r="AB59" i="6" s="1"/>
  <c r="AB60" i="6" s="1"/>
  <c r="AB61" i="6" s="1"/>
  <c r="AB62" i="6" s="1"/>
  <c r="AB63" i="6" s="1"/>
  <c r="AB64" i="6" s="1"/>
  <c r="AB65" i="6" s="1"/>
  <c r="AB66" i="6" s="1"/>
  <c r="AB67" i="6" s="1"/>
  <c r="AB68" i="6" s="1"/>
  <c r="AB69" i="6" s="1"/>
  <c r="AB72" i="6" s="1"/>
  <c r="AB77" i="6" s="1"/>
  <c r="AB78" i="6" s="1"/>
  <c r="AB79" i="6" s="1"/>
  <c r="AB81" i="6" s="1"/>
  <c r="AB82" i="6" s="1"/>
  <c r="AB83" i="6" s="1"/>
  <c r="AB84" i="6" s="1"/>
  <c r="AB85" i="6" s="1"/>
  <c r="AB88" i="6" s="1"/>
  <c r="AB89" i="6" s="1"/>
  <c r="AC56" i="6"/>
  <c r="AC57" i="6" s="1"/>
  <c r="AC58" i="6" s="1"/>
  <c r="AC59" i="6" s="1"/>
  <c r="AC60" i="6" s="1"/>
  <c r="AC61" i="6" s="1"/>
  <c r="AC62" i="6" s="1"/>
  <c r="AC63" i="6" s="1"/>
  <c r="AC64" i="6" s="1"/>
  <c r="AC65" i="6" s="1"/>
  <c r="AC66" i="6" s="1"/>
  <c r="AC67" i="6" s="1"/>
  <c r="AC68" i="6" s="1"/>
  <c r="AC69" i="6" s="1"/>
  <c r="AC72" i="6" s="1"/>
  <c r="AC77" i="6" s="1"/>
  <c r="AC78" i="6" s="1"/>
  <c r="AC79" i="6" s="1"/>
  <c r="AC81" i="6" s="1"/>
  <c r="AC82" i="6" s="1"/>
  <c r="AC83" i="6" s="1"/>
  <c r="AC84" i="6" s="1"/>
  <c r="AC85" i="6" s="1"/>
  <c r="AC88" i="6" s="1"/>
  <c r="AC89" i="6" s="1"/>
  <c r="AD56" i="6"/>
  <c r="AD57" i="6" s="1"/>
  <c r="AD58" i="6" s="1"/>
  <c r="AD59" i="6" s="1"/>
  <c r="AD60" i="6" s="1"/>
  <c r="AD61" i="6" s="1"/>
  <c r="AD62" i="6" s="1"/>
  <c r="AD63" i="6" s="1"/>
  <c r="AD64" i="6" s="1"/>
  <c r="AD65" i="6" s="1"/>
  <c r="AD69" i="6" s="1"/>
  <c r="AD72" i="6" s="1"/>
  <c r="AD77" i="6" s="1"/>
  <c r="AD78" i="6" s="1"/>
  <c r="AD79" i="6" s="1"/>
  <c r="AD80" i="6" s="1"/>
  <c r="AD81" i="6" s="1"/>
  <c r="AD82" i="6" s="1"/>
  <c r="AD83" i="6" s="1"/>
  <c r="AD84" i="6" s="1"/>
  <c r="AD85" i="6" s="1"/>
  <c r="AD88" i="6" s="1"/>
  <c r="AD89" i="6" s="1"/>
  <c r="Y93" i="6"/>
  <c r="Z93" i="6"/>
  <c r="AA93" i="6"/>
  <c r="AB93" i="6"/>
  <c r="AC93" i="6"/>
  <c r="AD93" i="6"/>
  <c r="AE93" i="6"/>
  <c r="U68" i="6"/>
  <c r="U69" i="6" s="1"/>
  <c r="U72" i="6" s="1"/>
  <c r="U77" i="6" s="1"/>
  <c r="U78" i="6" s="1"/>
  <c r="U79" i="6" s="1"/>
  <c r="U81" i="6" s="1"/>
  <c r="U82" i="6" s="1"/>
  <c r="U83" i="6" s="1"/>
  <c r="U84" i="6" s="1"/>
  <c r="U85" i="6" s="1"/>
  <c r="U88" i="6" s="1"/>
  <c r="U89" i="6" s="1"/>
  <c r="V56" i="6"/>
  <c r="V57" i="6" s="1"/>
  <c r="V58" i="6" s="1"/>
  <c r="V59" i="6" s="1"/>
  <c r="V60" i="6" s="1"/>
  <c r="V61" i="6" s="1"/>
  <c r="V62" i="6" s="1"/>
  <c r="V63" i="6" s="1"/>
  <c r="V64" i="6" s="1"/>
  <c r="V65" i="6" s="1"/>
  <c r="V69" i="6" s="1"/>
  <c r="V72" i="6" s="1"/>
  <c r="V77" i="6" s="1"/>
  <c r="V78" i="6" s="1"/>
  <c r="V79" i="6" s="1"/>
  <c r="V81" i="6" s="1"/>
  <c r="V82" i="6" s="1"/>
  <c r="V83" i="6" s="1"/>
  <c r="V84" i="6" s="1"/>
  <c r="V85" i="6" s="1"/>
  <c r="V88" i="6" s="1"/>
  <c r="V89" i="6" s="1"/>
  <c r="V93" i="6"/>
  <c r="W93" i="6"/>
  <c r="T71" i="6"/>
  <c r="T72" i="6" s="1"/>
  <c r="T73" i="6" s="1"/>
  <c r="T77" i="6" s="1"/>
  <c r="T78" i="6" s="1"/>
  <c r="T79" i="6" s="1"/>
  <c r="T81" i="6" s="1"/>
  <c r="T82" i="6" s="1"/>
  <c r="T83" i="6" s="1"/>
  <c r="T84" i="6" s="1"/>
  <c r="T85" i="6" s="1"/>
  <c r="T88" i="6" s="1"/>
  <c r="T89" i="6" s="1"/>
  <c r="T93" i="6"/>
  <c r="U93" i="6"/>
  <c r="Q56" i="6"/>
  <c r="Q57" i="6" s="1"/>
  <c r="Q58" i="6" s="1"/>
  <c r="Q59" i="6" s="1"/>
  <c r="Q60" i="6" s="1"/>
  <c r="Q61" i="6" s="1"/>
  <c r="Q62" i="6" s="1"/>
  <c r="Q63" i="6" s="1"/>
  <c r="Q64" i="6" s="1"/>
  <c r="Q65" i="6" s="1"/>
  <c r="Q69" i="6" s="1"/>
  <c r="Q72" i="6" s="1"/>
  <c r="Q77" i="6" s="1"/>
  <c r="Q78" i="6" s="1"/>
  <c r="Q79" i="6" s="1"/>
  <c r="Q81" i="6" s="1"/>
  <c r="Q82" i="6" s="1"/>
  <c r="Q83" i="6" s="1"/>
  <c r="Q84" i="6" s="1"/>
  <c r="Q85" i="6" s="1"/>
  <c r="Q88" i="6" s="1"/>
  <c r="Q89" i="6" s="1"/>
  <c r="P68" i="6"/>
  <c r="P69" i="6" s="1"/>
  <c r="P72" i="6" s="1"/>
  <c r="P77" i="6" s="1"/>
  <c r="P78" i="6" s="1"/>
  <c r="P79" i="6" s="1"/>
  <c r="P81" i="6" s="1"/>
  <c r="P82" i="6" s="1"/>
  <c r="P83" i="6" s="1"/>
  <c r="P84" i="6" s="1"/>
  <c r="P85" i="6" s="1"/>
  <c r="P88" i="6" s="1"/>
  <c r="P89" i="6" s="1"/>
  <c r="R68" i="6"/>
  <c r="R69" i="6" s="1"/>
  <c r="R72" i="6" s="1"/>
  <c r="R77" i="6" s="1"/>
  <c r="R78" i="6" s="1"/>
  <c r="R79" i="6" s="1"/>
  <c r="R81" i="6" s="1"/>
  <c r="R82" i="6" s="1"/>
  <c r="R83" i="6" s="1"/>
  <c r="R84" i="6" s="1"/>
  <c r="R85" i="6" s="1"/>
  <c r="R88" i="6" s="1"/>
  <c r="R89" i="6" s="1"/>
  <c r="S71" i="6"/>
  <c r="S72" i="6" s="1"/>
  <c r="S73" i="6" s="1"/>
  <c r="S77" i="6" s="1"/>
  <c r="S78" i="6" s="1"/>
  <c r="S79" i="6" s="1"/>
  <c r="S81" i="6" s="1"/>
  <c r="S82" i="6" s="1"/>
  <c r="S83" i="6" s="1"/>
  <c r="S84" i="6" s="1"/>
  <c r="S85" i="6" s="1"/>
  <c r="S88" i="6" s="1"/>
  <c r="S89" i="6" s="1"/>
  <c r="P93" i="6"/>
  <c r="Q93" i="6"/>
  <c r="R93" i="6"/>
  <c r="S93" i="6"/>
  <c r="M93" i="6"/>
  <c r="M68" i="6"/>
  <c r="M69" i="6" s="1"/>
  <c r="M72" i="6" s="1"/>
  <c r="M77" i="6" s="1"/>
  <c r="M78" i="6" s="1"/>
  <c r="M79" i="6" s="1"/>
  <c r="M81" i="6" s="1"/>
  <c r="M82" i="6" s="1"/>
  <c r="M83" i="6" s="1"/>
  <c r="M84" i="6" s="1"/>
  <c r="M85" i="6" s="1"/>
  <c r="M88" i="6" s="1"/>
  <c r="M89" i="6" s="1"/>
  <c r="N56" i="6"/>
  <c r="N57" i="6" s="1"/>
  <c r="N58" i="6" s="1"/>
  <c r="N59" i="6" s="1"/>
  <c r="N60" i="6" s="1"/>
  <c r="N61" i="6" s="1"/>
  <c r="N62" i="6" s="1"/>
  <c r="N63" i="6" s="1"/>
  <c r="N64" i="6" s="1"/>
  <c r="N65" i="6" s="1"/>
  <c r="N69" i="6" s="1"/>
  <c r="N72" i="6" s="1"/>
  <c r="N77" i="6" s="1"/>
  <c r="N78" i="6" s="1"/>
  <c r="N79" i="6" s="1"/>
  <c r="N81" i="6" s="1"/>
  <c r="N82" i="6" s="1"/>
  <c r="N83" i="6" s="1"/>
  <c r="N84" i="6" s="1"/>
  <c r="N85" i="6" s="1"/>
  <c r="N88" i="6" s="1"/>
  <c r="N89" i="6" s="1"/>
  <c r="O68" i="6"/>
  <c r="O69" i="6" s="1"/>
  <c r="O72" i="6" s="1"/>
  <c r="O77" i="6" s="1"/>
  <c r="O78" i="6" s="1"/>
  <c r="O79" i="6" s="1"/>
  <c r="O81" i="6" s="1"/>
  <c r="O82" i="6" s="1"/>
  <c r="O83" i="6" s="1"/>
  <c r="O84" i="6" s="1"/>
  <c r="O85" i="6" s="1"/>
  <c r="O88" i="6" s="1"/>
  <c r="O89" i="6" s="1"/>
  <c r="N93" i="6"/>
  <c r="O93" i="6"/>
  <c r="AP47" i="6"/>
  <c r="AO47" i="6"/>
  <c r="AN47" i="6"/>
  <c r="AM47" i="6"/>
  <c r="AL47" i="6"/>
  <c r="AK47" i="6"/>
  <c r="AP9" i="6"/>
  <c r="AP12" i="6" s="1"/>
  <c r="AP13" i="6" s="1"/>
  <c r="AP14" i="6" s="1"/>
  <c r="AP15" i="6" s="1"/>
  <c r="AP16" i="6" s="1"/>
  <c r="AP17" i="6" s="1"/>
  <c r="AP18" i="6" s="1"/>
  <c r="AP19" i="6" s="1"/>
  <c r="AP20" i="6" s="1"/>
  <c r="AP25" i="6" s="1"/>
  <c r="AP28" i="6" s="1"/>
  <c r="AP29" i="6" s="1"/>
  <c r="AP30" i="6" s="1"/>
  <c r="AP31" i="6" s="1"/>
  <c r="AP32" i="6" s="1"/>
  <c r="AP33" i="6" s="1"/>
  <c r="AP34" i="6" s="1"/>
  <c r="AP35" i="6" s="1"/>
  <c r="AP36" i="6" s="1"/>
  <c r="AP37" i="6" s="1"/>
  <c r="AP38" i="6" s="1"/>
  <c r="AP39" i="6" s="1"/>
  <c r="AP40" i="6" s="1"/>
  <c r="AP41" i="6" s="1"/>
  <c r="AP42" i="6" s="1"/>
  <c r="AO9" i="6"/>
  <c r="AO12" i="6" s="1"/>
  <c r="AO13" i="6" s="1"/>
  <c r="AO14" i="6" s="1"/>
  <c r="AO15" i="6" s="1"/>
  <c r="AO16" i="6" s="1"/>
  <c r="AO18" i="6" s="1"/>
  <c r="AO19" i="6" s="1"/>
  <c r="AO20" i="6" s="1"/>
  <c r="AO25" i="6" s="1"/>
  <c r="AO28" i="6" s="1"/>
  <c r="AO29" i="6" s="1"/>
  <c r="AO30" i="6" s="1"/>
  <c r="AO31" i="6" s="1"/>
  <c r="AO32" i="6" s="1"/>
  <c r="AO33" i="6" s="1"/>
  <c r="AO34" i="6" s="1"/>
  <c r="AO35" i="6" s="1"/>
  <c r="AO36" i="6" s="1"/>
  <c r="AO37" i="6" s="1"/>
  <c r="AO38" i="6" s="1"/>
  <c r="AO39" i="6" s="1"/>
  <c r="AO40" i="6" s="1"/>
  <c r="AO41" i="6" s="1"/>
  <c r="AO42" i="6" s="1"/>
  <c r="AN9" i="6"/>
  <c r="AN12" i="6" s="1"/>
  <c r="AN13" i="6" s="1"/>
  <c r="AN14" i="6" s="1"/>
  <c r="AN15" i="6" s="1"/>
  <c r="AN16" i="6" s="1"/>
  <c r="AN18" i="6" s="1"/>
  <c r="AN19" i="6" s="1"/>
  <c r="AN20" i="6" s="1"/>
  <c r="AN25" i="6" s="1"/>
  <c r="AN28" i="6" s="1"/>
  <c r="AN29" i="6" s="1"/>
  <c r="AN30" i="6" s="1"/>
  <c r="AN31" i="6" s="1"/>
  <c r="AN32" i="6" s="1"/>
  <c r="AN33" i="6" s="1"/>
  <c r="AN34" i="6" s="1"/>
  <c r="AN35" i="6" s="1"/>
  <c r="AN36" i="6" s="1"/>
  <c r="AN37" i="6" s="1"/>
  <c r="AN38" i="6" s="1"/>
  <c r="AN39" i="6" s="1"/>
  <c r="AN40" i="6" s="1"/>
  <c r="AN41" i="6" s="1"/>
  <c r="AN42" i="6" s="1"/>
  <c r="AM9" i="6"/>
  <c r="AM12" i="6" s="1"/>
  <c r="AM13" i="6" s="1"/>
  <c r="AM14" i="6" s="1"/>
  <c r="AM15" i="6" s="1"/>
  <c r="AM16" i="6" s="1"/>
  <c r="AM18" i="6" s="1"/>
  <c r="AM19" i="6" s="1"/>
  <c r="AM20" i="6" s="1"/>
  <c r="AM25" i="6" s="1"/>
  <c r="AM28" i="6" s="1"/>
  <c r="AM29" i="6" s="1"/>
  <c r="AM30" i="6" s="1"/>
  <c r="AM31" i="6" s="1"/>
  <c r="AM32" i="6" s="1"/>
  <c r="AM33" i="6" s="1"/>
  <c r="AM34" i="6" s="1"/>
  <c r="AM35" i="6" s="1"/>
  <c r="AM36" i="6" s="1"/>
  <c r="AM37" i="6" s="1"/>
  <c r="AM38" i="6" s="1"/>
  <c r="AM39" i="6" s="1"/>
  <c r="AM40" i="6" s="1"/>
  <c r="AM41" i="6" s="1"/>
  <c r="AM42" i="6" s="1"/>
  <c r="AL9" i="6"/>
  <c r="AL12" i="6" s="1"/>
  <c r="AL13" i="6" s="1"/>
  <c r="AL14" i="6" s="1"/>
  <c r="AL15" i="6" s="1"/>
  <c r="AL16" i="6" s="1"/>
  <c r="AL17" i="6" s="1"/>
  <c r="AL18" i="6" s="1"/>
  <c r="AL19" i="6" s="1"/>
  <c r="AL20" i="6" s="1"/>
  <c r="AL25" i="6" s="1"/>
  <c r="AL28" i="6" s="1"/>
  <c r="AL29" i="6" s="1"/>
  <c r="AL30" i="6" s="1"/>
  <c r="AL31" i="6" s="1"/>
  <c r="AL32" i="6" s="1"/>
  <c r="AL33" i="6" s="1"/>
  <c r="AL34" i="6" s="1"/>
  <c r="AL35" i="6" s="1"/>
  <c r="AL36" i="6" s="1"/>
  <c r="AL37" i="6" s="1"/>
  <c r="AL38" i="6" s="1"/>
  <c r="AL39" i="6" s="1"/>
  <c r="AL40" i="6" s="1"/>
  <c r="AL41" i="6" s="1"/>
  <c r="AL42" i="6" s="1"/>
  <c r="AK9" i="6"/>
  <c r="AK12" i="6" s="1"/>
  <c r="AK13" i="6" s="1"/>
  <c r="AK14" i="6" s="1"/>
  <c r="AK15" i="6" s="1"/>
  <c r="AK16" i="6" s="1"/>
  <c r="AK18" i="6" s="1"/>
  <c r="AK19" i="6" s="1"/>
  <c r="AK20" i="6" s="1"/>
  <c r="AK25" i="6" s="1"/>
  <c r="AK28" i="6" s="1"/>
  <c r="AK29" i="6" s="1"/>
  <c r="AK30" i="6" s="1"/>
  <c r="AK31" i="6" s="1"/>
  <c r="AK32" i="6" s="1"/>
  <c r="AK33" i="6" s="1"/>
  <c r="AK34" i="6" s="1"/>
  <c r="AK35" i="6" s="1"/>
  <c r="AK36" i="6" s="1"/>
  <c r="AK37" i="6" s="1"/>
  <c r="AK38" i="6" s="1"/>
  <c r="AK39" i="6" s="1"/>
  <c r="AK40" i="6" s="1"/>
  <c r="AK41" i="6" s="1"/>
  <c r="AK42" i="6" s="1"/>
  <c r="AF9" i="6"/>
  <c r="AF12" i="6" s="1"/>
  <c r="AF13" i="6" s="1"/>
  <c r="AF14" i="6" s="1"/>
  <c r="AF15" i="6" s="1"/>
  <c r="AF16" i="6" s="1"/>
  <c r="AF18" i="6" s="1"/>
  <c r="AF19" i="6" s="1"/>
  <c r="AF20" i="6" s="1"/>
  <c r="AF25" i="6" s="1"/>
  <c r="AF28" i="6" s="1"/>
  <c r="AF29" i="6" s="1"/>
  <c r="AF30" i="6" s="1"/>
  <c r="AG9" i="6"/>
  <c r="AG12" i="6" s="1"/>
  <c r="AG13" i="6" s="1"/>
  <c r="AG14" i="6" s="1"/>
  <c r="AG15" i="6" s="1"/>
  <c r="AG16" i="6" s="1"/>
  <c r="AG18" i="6" s="1"/>
  <c r="AG19" i="6" s="1"/>
  <c r="AG20" i="6" s="1"/>
  <c r="AG25" i="6" s="1"/>
  <c r="AG28" i="6" s="1"/>
  <c r="AG29" i="6" s="1"/>
  <c r="AG30" i="6" s="1"/>
  <c r="AH9" i="6"/>
  <c r="AH12" i="6" s="1"/>
  <c r="AH13" i="6" s="1"/>
  <c r="AH14" i="6" s="1"/>
  <c r="AH15" i="6" s="1"/>
  <c r="AH16" i="6" s="1"/>
  <c r="AH18" i="6" s="1"/>
  <c r="AH19" i="6" s="1"/>
  <c r="AH20" i="6" s="1"/>
  <c r="AH25" i="6" s="1"/>
  <c r="AH28" i="6" s="1"/>
  <c r="AH32" i="6" s="1"/>
  <c r="AH33" i="6" s="1"/>
  <c r="AH34" i="6" s="1"/>
  <c r="AH35" i="6" s="1"/>
  <c r="AH36" i="6" s="1"/>
  <c r="AH37" i="6" s="1"/>
  <c r="AH38" i="6" s="1"/>
  <c r="AH39" i="6" s="1"/>
  <c r="AH40" i="6" s="1"/>
  <c r="AH41" i="6" s="1"/>
  <c r="AH42" i="6" s="1"/>
  <c r="AI9" i="6"/>
  <c r="AI12" i="6" s="1"/>
  <c r="AI13" i="6" s="1"/>
  <c r="AI14" i="6" s="1"/>
  <c r="AI15" i="6" s="1"/>
  <c r="AI16" i="6" s="1"/>
  <c r="AI18" i="6" s="1"/>
  <c r="AI19" i="6" s="1"/>
  <c r="AI20" i="6" s="1"/>
  <c r="AI25" i="6" s="1"/>
  <c r="AI28" i="6" s="1"/>
  <c r="AI29" i="6" s="1"/>
  <c r="AI30" i="6" s="1"/>
  <c r="AJ9" i="6"/>
  <c r="AJ12" i="6" s="1"/>
  <c r="AJ13" i="6" s="1"/>
  <c r="AJ14" i="6" s="1"/>
  <c r="AJ15" i="6" s="1"/>
  <c r="AJ16" i="6" s="1"/>
  <c r="AJ18" i="6" s="1"/>
  <c r="AJ19" i="6" s="1"/>
  <c r="AJ20" i="6" s="1"/>
  <c r="AJ25" i="6" s="1"/>
  <c r="AJ28" i="6" s="1"/>
  <c r="AJ29" i="6" s="1"/>
  <c r="AJ30" i="6" s="1"/>
  <c r="AJ31" i="6" s="1"/>
  <c r="AJ32" i="6" s="1"/>
  <c r="AJ33" i="6" s="1"/>
  <c r="AJ34" i="6" s="1"/>
  <c r="AJ35" i="6" s="1"/>
  <c r="AJ36" i="6" s="1"/>
  <c r="AJ37" i="6" s="1"/>
  <c r="AJ38" i="6" s="1"/>
  <c r="AJ39" i="6" s="1"/>
  <c r="AJ40" i="6" s="1"/>
  <c r="AJ41" i="6" s="1"/>
  <c r="AJ42" i="6" s="1"/>
  <c r="AG47" i="6"/>
  <c r="AH47" i="6"/>
  <c r="AI47" i="6"/>
  <c r="AJ47" i="6"/>
  <c r="AC9" i="6"/>
  <c r="AC12" i="6" s="1"/>
  <c r="AC13" i="6" s="1"/>
  <c r="AD9" i="6"/>
  <c r="AD12" i="6" s="1"/>
  <c r="AD13" i="6" s="1"/>
  <c r="AD14" i="6" s="1"/>
  <c r="AD15" i="6" s="1"/>
  <c r="AD16" i="6" s="1"/>
  <c r="AD17" i="6" s="1"/>
  <c r="AD18" i="6" s="1"/>
  <c r="AD19" i="6" s="1"/>
  <c r="AD20" i="6" s="1"/>
  <c r="AD25" i="6" s="1"/>
  <c r="AD28" i="6" s="1"/>
  <c r="AD32" i="6" s="1"/>
  <c r="AD33" i="6" s="1"/>
  <c r="AD34" i="6" s="1"/>
  <c r="AD35" i="6" s="1"/>
  <c r="AD36" i="6" s="1"/>
  <c r="AD37" i="6" s="1"/>
  <c r="AD38" i="6" s="1"/>
  <c r="AD39" i="6" s="1"/>
  <c r="AD40" i="6" s="1"/>
  <c r="AD41" i="6" s="1"/>
  <c r="AD42" i="6" s="1"/>
  <c r="AD43" i="6" s="1"/>
  <c r="AE9" i="6"/>
  <c r="AE12" i="6" s="1"/>
  <c r="AE13" i="6" s="1"/>
  <c r="AE14" i="6" s="1"/>
  <c r="AE15" i="6" s="1"/>
  <c r="AE16" i="6" s="1"/>
  <c r="AE18" i="6" s="1"/>
  <c r="AE19" i="6" s="1"/>
  <c r="AE20" i="6" s="1"/>
  <c r="AE25" i="6" s="1"/>
  <c r="AE28" i="6" s="1"/>
  <c r="AE29" i="6" s="1"/>
  <c r="AE30" i="6" s="1"/>
  <c r="AC47" i="6"/>
  <c r="AD47" i="6"/>
  <c r="AE47" i="6"/>
  <c r="AF47" i="6"/>
  <c r="V9" i="6"/>
  <c r="V12" i="6" s="1"/>
  <c r="V13" i="6" s="1"/>
  <c r="V14" i="6" s="1"/>
  <c r="V15" i="6" s="1"/>
  <c r="V16" i="6" s="1"/>
  <c r="V18" i="6" s="1"/>
  <c r="V19" i="6" s="1"/>
  <c r="V20" i="6" s="1"/>
  <c r="V25" i="6" s="1"/>
  <c r="V28" i="6" s="1"/>
  <c r="V29" i="6" s="1"/>
  <c r="V30" i="6" s="1"/>
  <c r="W9" i="6"/>
  <c r="W12" i="6" s="1"/>
  <c r="W13" i="6" s="1"/>
  <c r="W14" i="6" s="1"/>
  <c r="W15" i="6" s="1"/>
  <c r="W16" i="6" s="1"/>
  <c r="W18" i="6" s="1"/>
  <c r="W19" i="6" s="1"/>
  <c r="W20" i="6" s="1"/>
  <c r="W25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X9" i="6"/>
  <c r="X12" i="6" s="1"/>
  <c r="X13" i="6" s="1"/>
  <c r="X14" i="6" s="1"/>
  <c r="X15" i="6" s="1"/>
  <c r="X16" i="6" s="1"/>
  <c r="X18" i="6" s="1"/>
  <c r="X19" i="6" s="1"/>
  <c r="X20" i="6" s="1"/>
  <c r="X25" i="6" s="1"/>
  <c r="X28" i="6" s="1"/>
  <c r="X32" i="6" s="1"/>
  <c r="X33" i="6" s="1"/>
  <c r="X34" i="6" s="1"/>
  <c r="X35" i="6" s="1"/>
  <c r="X36" i="6" s="1"/>
  <c r="X37" i="6" s="1"/>
  <c r="X38" i="6" s="1"/>
  <c r="X39" i="6" s="1"/>
  <c r="X40" i="6" s="1"/>
  <c r="X41" i="6" s="1"/>
  <c r="X42" i="6" s="1"/>
  <c r="Y9" i="6"/>
  <c r="Y12" i="6" s="1"/>
  <c r="Y13" i="6" s="1"/>
  <c r="Y14" i="6" s="1"/>
  <c r="Y15" i="6" s="1"/>
  <c r="Y16" i="6" s="1"/>
  <c r="Y18" i="6" s="1"/>
  <c r="Y19" i="6" s="1"/>
  <c r="Y20" i="6" s="1"/>
  <c r="Y25" i="6" s="1"/>
  <c r="Y28" i="6" s="1"/>
  <c r="Y29" i="6" s="1"/>
  <c r="Y30" i="6" s="1"/>
  <c r="Z9" i="6"/>
  <c r="Z12" i="6" s="1"/>
  <c r="Z13" i="6" s="1"/>
  <c r="Z14" i="6" s="1"/>
  <c r="Z15" i="6" s="1"/>
  <c r="Z16" i="6" s="1"/>
  <c r="Z18" i="6" s="1"/>
  <c r="Z19" i="6" s="1"/>
  <c r="Z20" i="6" s="1"/>
  <c r="Z25" i="6" s="1"/>
  <c r="Z28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AA9" i="6"/>
  <c r="AA12" i="6" s="1"/>
  <c r="AA13" i="6" s="1"/>
  <c r="AA14" i="6" s="1"/>
  <c r="AA15" i="6" s="1"/>
  <c r="AA16" i="6" s="1"/>
  <c r="AA18" i="6" s="1"/>
  <c r="AA19" i="6" s="1"/>
  <c r="AA20" i="6" s="1"/>
  <c r="AA25" i="6" s="1"/>
  <c r="AA28" i="6" s="1"/>
  <c r="AA29" i="6" s="1"/>
  <c r="AA30" i="6" s="1"/>
  <c r="AB9" i="6"/>
  <c r="AB12" i="6" s="1"/>
  <c r="AB13" i="6" s="1"/>
  <c r="W47" i="6"/>
  <c r="X47" i="6"/>
  <c r="Y47" i="6"/>
  <c r="Z47" i="6"/>
  <c r="AA47" i="6"/>
  <c r="AB47" i="6"/>
  <c r="O9" i="6"/>
  <c r="O12" i="6" s="1"/>
  <c r="O13" i="6" s="1"/>
  <c r="O14" i="6" s="1"/>
  <c r="O15" i="6" s="1"/>
  <c r="O16" i="6" s="1"/>
  <c r="O17" i="6" s="1"/>
  <c r="O18" i="6" s="1"/>
  <c r="O19" i="6" s="1"/>
  <c r="O20" i="6" s="1"/>
  <c r="O25" i="6" s="1"/>
  <c r="O28" i="6" s="1"/>
  <c r="O29" i="6" s="1"/>
  <c r="O30" i="6" s="1"/>
  <c r="P9" i="6"/>
  <c r="P11" i="6" s="1"/>
  <c r="P12" i="6" s="1"/>
  <c r="P13" i="6" s="1"/>
  <c r="P14" i="6" s="1"/>
  <c r="P15" i="6" s="1"/>
  <c r="P16" i="6" s="1"/>
  <c r="P18" i="6" s="1"/>
  <c r="P19" i="6" s="1"/>
  <c r="P21" i="6" s="1"/>
  <c r="Q9" i="6"/>
  <c r="Q12" i="6" s="1"/>
  <c r="Q13" i="6" s="1"/>
  <c r="Q14" i="6" s="1"/>
  <c r="Q15" i="6" s="1"/>
  <c r="Q16" i="6" s="1"/>
  <c r="Q18" i="6" s="1"/>
  <c r="Q19" i="6" s="1"/>
  <c r="Q20" i="6" s="1"/>
  <c r="Q25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R9" i="6"/>
  <c r="R12" i="6" s="1"/>
  <c r="R13" i="6" s="1"/>
  <c r="R14" i="6" s="1"/>
  <c r="R15" i="6" s="1"/>
  <c r="R16" i="6" s="1"/>
  <c r="R18" i="6" s="1"/>
  <c r="R19" i="6" s="1"/>
  <c r="R20" i="6" s="1"/>
  <c r="R25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R40" i="6" s="1"/>
  <c r="R41" i="6" s="1"/>
  <c r="R42" i="6" s="1"/>
  <c r="S9" i="6"/>
  <c r="S12" i="6" s="1"/>
  <c r="S13" i="6" s="1"/>
  <c r="S14" i="6" s="1"/>
  <c r="S15" i="6" s="1"/>
  <c r="S16" i="6" s="1"/>
  <c r="S18" i="6" s="1"/>
  <c r="S19" i="6" s="1"/>
  <c r="S20" i="6" s="1"/>
  <c r="S25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T9" i="6"/>
  <c r="T12" i="6" s="1"/>
  <c r="T13" i="6" s="1"/>
  <c r="T14" i="6" s="1"/>
  <c r="T15" i="6" s="1"/>
  <c r="T16" i="6" s="1"/>
  <c r="T18" i="6" s="1"/>
  <c r="T19" i="6" s="1"/>
  <c r="T20" i="6" s="1"/>
  <c r="T25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U9" i="6"/>
  <c r="U12" i="6" s="1"/>
  <c r="U13" i="6" s="1"/>
  <c r="U14" i="6" s="1"/>
  <c r="U15" i="6" s="1"/>
  <c r="U16" i="6" s="1"/>
  <c r="U18" i="6" s="1"/>
  <c r="U19" i="6" s="1"/>
  <c r="U20" i="6" s="1"/>
  <c r="U25" i="6" s="1"/>
  <c r="U28" i="6" s="1"/>
  <c r="U29" i="6" s="1"/>
  <c r="U30" i="6" s="1"/>
  <c r="U31" i="6" s="1"/>
  <c r="U32" i="6" s="1"/>
  <c r="U33" i="6" s="1"/>
  <c r="U34" i="6" s="1"/>
  <c r="U35" i="6" s="1"/>
  <c r="U36" i="6" s="1"/>
  <c r="U37" i="6" s="1"/>
  <c r="U38" i="6" s="1"/>
  <c r="U39" i="6" s="1"/>
  <c r="U40" i="6" s="1"/>
  <c r="U41" i="6" s="1"/>
  <c r="U42" i="6" s="1"/>
  <c r="P47" i="6"/>
  <c r="Q47" i="6"/>
  <c r="R47" i="6"/>
  <c r="S47" i="6"/>
  <c r="T47" i="6"/>
  <c r="U47" i="6"/>
  <c r="V47" i="6"/>
  <c r="K9" i="6"/>
  <c r="K12" i="6" s="1"/>
  <c r="K13" i="6" s="1"/>
  <c r="I9" i="6"/>
  <c r="I12" i="6" s="1"/>
  <c r="I13" i="6" s="1"/>
  <c r="I14" i="6" s="1"/>
  <c r="I15" i="6" s="1"/>
  <c r="I16" i="6" s="1"/>
  <c r="I18" i="6" s="1"/>
  <c r="I19" i="6" s="1"/>
  <c r="I20" i="6" s="1"/>
  <c r="I25" i="6" s="1"/>
  <c r="I28" i="6" s="1"/>
  <c r="I29" i="6" s="1"/>
  <c r="I30" i="6" s="1"/>
  <c r="J9" i="6"/>
  <c r="J12" i="6" s="1"/>
  <c r="J13" i="6" s="1"/>
  <c r="J14" i="6" s="1"/>
  <c r="J15" i="6" s="1"/>
  <c r="J16" i="6" s="1"/>
  <c r="J18" i="6" s="1"/>
  <c r="J19" i="6" s="1"/>
  <c r="J20" i="6" s="1"/>
  <c r="J25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M9" i="6"/>
  <c r="M12" i="6" s="1"/>
  <c r="M13" i="6" s="1"/>
  <c r="M14" i="6" s="1"/>
  <c r="M15" i="6" s="1"/>
  <c r="M16" i="6" s="1"/>
  <c r="M18" i="6" s="1"/>
  <c r="M19" i="6" s="1"/>
  <c r="M21" i="6" s="1"/>
  <c r="M22" i="6" s="1"/>
  <c r="M23" i="6" s="1"/>
  <c r="M25" i="6" s="1"/>
  <c r="M26" i="6" s="1"/>
  <c r="M27" i="6" s="1"/>
  <c r="N9" i="6"/>
  <c r="N12" i="6" s="1"/>
  <c r="N13" i="6" s="1"/>
  <c r="N14" i="6" s="1"/>
  <c r="N15" i="6" s="1"/>
  <c r="N16" i="6" s="1"/>
  <c r="N18" i="6" s="1"/>
  <c r="N19" i="6" s="1"/>
  <c r="N20" i="6" s="1"/>
  <c r="N25" i="6" s="1"/>
  <c r="N28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J47" i="6"/>
  <c r="K47" i="6"/>
  <c r="L47" i="6"/>
  <c r="M47" i="6"/>
  <c r="N47" i="6"/>
  <c r="O47" i="6"/>
  <c r="Y38" i="5"/>
  <c r="Y39" i="5" s="1"/>
  <c r="Y40" i="5" s="1"/>
  <c r="Y41" i="5" s="1"/>
  <c r="Y42" i="5" s="1"/>
  <c r="Y49" i="5" s="1"/>
  <c r="Y50" i="5" s="1"/>
  <c r="Y51" i="5" s="1"/>
  <c r="Y52" i="5" s="1"/>
  <c r="Y53" i="5" s="1"/>
  <c r="Y54" i="5" s="1"/>
  <c r="Y55" i="5" s="1"/>
  <c r="Z38" i="5"/>
  <c r="Z39" i="5" s="1"/>
  <c r="Z40" i="5" s="1"/>
  <c r="Z41" i="5" s="1"/>
  <c r="Z42" i="5" s="1"/>
  <c r="Z43" i="5" s="1"/>
  <c r="Z44" i="5" s="1"/>
  <c r="Z45" i="5" s="1"/>
  <c r="Z46" i="5" s="1"/>
  <c r="Z47" i="5" s="1"/>
  <c r="Z49" i="5" s="1"/>
  <c r="Z50" i="5" s="1"/>
  <c r="Z51" i="5" s="1"/>
  <c r="Z52" i="5" s="1"/>
  <c r="Z53" i="5" s="1"/>
  <c r="Z54" i="5" s="1"/>
  <c r="Z55" i="5" s="1"/>
  <c r="AA38" i="5"/>
  <c r="AA39" i="5" s="1"/>
  <c r="AA40" i="5" s="1"/>
  <c r="AA41" i="5" s="1"/>
  <c r="AA42" i="5" s="1"/>
  <c r="AA43" i="5" s="1"/>
  <c r="AA44" i="5" s="1"/>
  <c r="AA45" i="5" s="1"/>
  <c r="AA46" i="5" s="1"/>
  <c r="AA47" i="5" s="1"/>
  <c r="AA49" i="5" s="1"/>
  <c r="AA50" i="5" s="1"/>
  <c r="AA51" i="5" s="1"/>
  <c r="AA52" i="5" s="1"/>
  <c r="AA53" i="5" s="1"/>
  <c r="AA54" i="5" s="1"/>
  <c r="AA55" i="5" s="1"/>
  <c r="AB38" i="5"/>
  <c r="AB39" i="5" s="1"/>
  <c r="AB40" i="5" s="1"/>
  <c r="AB41" i="5" s="1"/>
  <c r="AB42" i="5" s="1"/>
  <c r="AB43" i="5" s="1"/>
  <c r="AB44" i="5" s="1"/>
  <c r="AB45" i="5" s="1"/>
  <c r="AB46" i="5" s="1"/>
  <c r="AB47" i="5" s="1"/>
  <c r="AB49" i="5" s="1"/>
  <c r="AB50" i="5" s="1"/>
  <c r="AB51" i="5" s="1"/>
  <c r="AB52" i="5" s="1"/>
  <c r="AB53" i="5" s="1"/>
  <c r="AB54" i="5" s="1"/>
  <c r="AB55" i="5" s="1"/>
  <c r="Z59" i="5"/>
  <c r="AA59" i="5"/>
  <c r="AB59" i="5"/>
  <c r="R38" i="5"/>
  <c r="R39" i="5" s="1"/>
  <c r="R40" i="5" s="1"/>
  <c r="R41" i="5" s="1"/>
  <c r="R42" i="5" s="1"/>
  <c r="R43" i="5" s="1"/>
  <c r="R44" i="5" s="1"/>
  <c r="R45" i="5" s="1"/>
  <c r="R46" i="5" s="1"/>
  <c r="R47" i="5" s="1"/>
  <c r="R49" i="5" s="1"/>
  <c r="R50" i="5" s="1"/>
  <c r="R51" i="5" s="1"/>
  <c r="R52" i="5" s="1"/>
  <c r="R53" i="5" s="1"/>
  <c r="R54" i="5" s="1"/>
  <c r="R55" i="5" s="1"/>
  <c r="T38" i="5"/>
  <c r="T39" i="5" s="1"/>
  <c r="T40" i="5" s="1"/>
  <c r="T41" i="5" s="1"/>
  <c r="T42" i="5" s="1"/>
  <c r="T49" i="5" s="1"/>
  <c r="T50" i="5" s="1"/>
  <c r="T51" i="5" s="1"/>
  <c r="T52" i="5" s="1"/>
  <c r="T53" i="5" s="1"/>
  <c r="T54" i="5" s="1"/>
  <c r="T55" i="5" s="1"/>
  <c r="U38" i="5"/>
  <c r="U39" i="5" s="1"/>
  <c r="U40" i="5" s="1"/>
  <c r="U41" i="5" s="1"/>
  <c r="U42" i="5" s="1"/>
  <c r="U43" i="5" s="1"/>
  <c r="U44" i="5" s="1"/>
  <c r="U45" i="5" s="1"/>
  <c r="U46" i="5" s="1"/>
  <c r="U47" i="5" s="1"/>
  <c r="U49" i="5" s="1"/>
  <c r="U50" i="5" s="1"/>
  <c r="U51" i="5" s="1"/>
  <c r="U52" i="5" s="1"/>
  <c r="U53" i="5" s="1"/>
  <c r="U54" i="5" s="1"/>
  <c r="U55" i="5" s="1"/>
  <c r="W38" i="5"/>
  <c r="W39" i="5" s="1"/>
  <c r="W40" i="5" s="1"/>
  <c r="W41" i="5" s="1"/>
  <c r="W42" i="5" s="1"/>
  <c r="W49" i="5" s="1"/>
  <c r="W50" i="5" s="1"/>
  <c r="W51" i="5" s="1"/>
  <c r="W52" i="5" s="1"/>
  <c r="W53" i="5" s="1"/>
  <c r="W54" i="5" s="1"/>
  <c r="W55" i="5" s="1"/>
  <c r="S45" i="5"/>
  <c r="S46" i="5" s="1"/>
  <c r="S47" i="5" s="1"/>
  <c r="S48" i="5" s="1"/>
  <c r="S49" i="5" s="1"/>
  <c r="S50" i="5" s="1"/>
  <c r="S51" i="5" s="1"/>
  <c r="S52" i="5" s="1"/>
  <c r="S53" i="5" s="1"/>
  <c r="S54" i="5" s="1"/>
  <c r="S55" i="5" s="1"/>
  <c r="V45" i="5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X45" i="5"/>
  <c r="X46" i="5" s="1"/>
  <c r="X47" i="5" s="1"/>
  <c r="X48" i="5" s="1"/>
  <c r="X49" i="5" s="1"/>
  <c r="X50" i="5" s="1"/>
  <c r="X51" i="5" s="1"/>
  <c r="X52" i="5" s="1"/>
  <c r="X53" i="5" s="1"/>
  <c r="X54" i="5" s="1"/>
  <c r="X55" i="5" s="1"/>
  <c r="R59" i="5"/>
  <c r="S59" i="5"/>
  <c r="T59" i="5"/>
  <c r="U59" i="5"/>
  <c r="V59" i="5"/>
  <c r="W59" i="5"/>
  <c r="X59" i="5"/>
  <c r="Y59" i="5"/>
  <c r="Z29" i="5"/>
  <c r="Z8" i="5"/>
  <c r="Z9" i="5" s="1"/>
  <c r="Z10" i="5" s="1"/>
  <c r="Z11" i="5" s="1"/>
  <c r="Z12" i="5" s="1"/>
  <c r="Z13" i="5" s="1"/>
  <c r="Z15" i="5" s="1"/>
  <c r="Z16" i="5" s="1"/>
  <c r="Z17" i="5" s="1"/>
  <c r="Z18" i="5" s="1"/>
  <c r="Z19" i="5" s="1"/>
  <c r="Z20" i="5" s="1"/>
  <c r="Z21" i="5" s="1"/>
  <c r="Z22" i="5" s="1"/>
  <c r="Z23" i="5" s="1"/>
  <c r="Z24" i="5" s="1"/>
  <c r="Z25" i="5" s="1"/>
  <c r="AC38" i="5"/>
  <c r="AC39" i="5" s="1"/>
  <c r="AC40" i="5" s="1"/>
  <c r="AC41" i="5" s="1"/>
  <c r="AC42" i="5" s="1"/>
  <c r="AC43" i="5" s="1"/>
  <c r="AC44" i="5" s="1"/>
  <c r="AC45" i="5" s="1"/>
  <c r="AC46" i="5" s="1"/>
  <c r="AC47" i="5" s="1"/>
  <c r="AC49" i="5" s="1"/>
  <c r="AC50" i="5" s="1"/>
  <c r="AC51" i="5" s="1"/>
  <c r="AC52" i="5" s="1"/>
  <c r="AC53" i="5" s="1"/>
  <c r="AC54" i="5" s="1"/>
  <c r="AC55" i="5" s="1"/>
  <c r="AC59" i="5"/>
  <c r="K38" i="5"/>
  <c r="K39" i="5" s="1"/>
  <c r="K40" i="5" s="1"/>
  <c r="K41" i="5" s="1"/>
  <c r="K42" i="5" s="1"/>
  <c r="K49" i="5" s="1"/>
  <c r="K50" i="5" s="1"/>
  <c r="K51" i="5" s="1"/>
  <c r="K52" i="5" s="1"/>
  <c r="K53" i="5" s="1"/>
  <c r="K54" i="5" s="1"/>
  <c r="K55" i="5" s="1"/>
  <c r="K59" i="5"/>
  <c r="L37" i="5"/>
  <c r="L38" i="5" s="1"/>
  <c r="L39" i="5" s="1"/>
  <c r="L40" i="5" s="1"/>
  <c r="L41" i="5" s="1"/>
  <c r="L42" i="5" s="1"/>
  <c r="L49" i="5" s="1"/>
  <c r="L50" i="5" s="1"/>
  <c r="L51" i="5" s="1"/>
  <c r="L52" i="5" s="1"/>
  <c r="L53" i="5" s="1"/>
  <c r="L54" i="5" s="1"/>
  <c r="L55" i="5" s="1"/>
  <c r="M38" i="5"/>
  <c r="M39" i="5" s="1"/>
  <c r="M40" i="5" s="1"/>
  <c r="M41" i="5" s="1"/>
  <c r="M42" i="5" s="1"/>
  <c r="M43" i="5" s="1"/>
  <c r="M44" i="5" s="1"/>
  <c r="M45" i="5" s="1"/>
  <c r="M46" i="5" s="1"/>
  <c r="M47" i="5" s="1"/>
  <c r="M49" i="5" s="1"/>
  <c r="M50" i="5" s="1"/>
  <c r="M51" i="5" s="1"/>
  <c r="M52" i="5" s="1"/>
  <c r="M53" i="5" s="1"/>
  <c r="M54" i="5" s="1"/>
  <c r="M55" i="5" s="1"/>
  <c r="N38" i="5"/>
  <c r="N39" i="5" s="1"/>
  <c r="N40" i="5" s="1"/>
  <c r="N41" i="5" s="1"/>
  <c r="N42" i="5" s="1"/>
  <c r="N43" i="5" s="1"/>
  <c r="N44" i="5" s="1"/>
  <c r="N45" i="5" s="1"/>
  <c r="N46" i="5" s="1"/>
  <c r="N47" i="5" s="1"/>
  <c r="N49" i="5" s="1"/>
  <c r="N50" i="5" s="1"/>
  <c r="N51" i="5" s="1"/>
  <c r="N52" i="5" s="1"/>
  <c r="N53" i="5" s="1"/>
  <c r="N54" i="5" s="1"/>
  <c r="N55" i="5" s="1"/>
  <c r="O38" i="5"/>
  <c r="O39" i="5" s="1"/>
  <c r="O40" i="5" s="1"/>
  <c r="O41" i="5" s="1"/>
  <c r="O42" i="5" s="1"/>
  <c r="O43" i="5" s="1"/>
  <c r="O44" i="5" s="1"/>
  <c r="O45" i="5" s="1"/>
  <c r="O46" i="5" s="1"/>
  <c r="O47" i="5" s="1"/>
  <c r="O49" i="5" s="1"/>
  <c r="O50" i="5" s="1"/>
  <c r="O51" i="5" s="1"/>
  <c r="O52" i="5" s="1"/>
  <c r="O53" i="5" s="1"/>
  <c r="O54" i="5" s="1"/>
  <c r="O55" i="5" s="1"/>
  <c r="Q38" i="5"/>
  <c r="Q39" i="5" s="1"/>
  <c r="Q40" i="5" s="1"/>
  <c r="Q41" i="5" s="1"/>
  <c r="Q42" i="5" s="1"/>
  <c r="Q49" i="5" s="1"/>
  <c r="Q50" i="5" s="1"/>
  <c r="Q51" i="5" s="1"/>
  <c r="Q52" i="5" s="1"/>
  <c r="Q53" i="5" s="1"/>
  <c r="Q54" i="5" s="1"/>
  <c r="Q55" i="5" s="1"/>
  <c r="P45" i="5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L59" i="5"/>
  <c r="M59" i="5"/>
  <c r="N59" i="5"/>
  <c r="O59" i="5"/>
  <c r="P59" i="5"/>
  <c r="Q59" i="5"/>
  <c r="O29" i="5"/>
  <c r="O8" i="5"/>
  <c r="O9" i="5" s="1"/>
  <c r="O10" i="5" s="1"/>
  <c r="O11" i="5" s="1"/>
  <c r="O12" i="5" s="1"/>
  <c r="O13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P8" i="5"/>
  <c r="Q8" i="5"/>
  <c r="Q9" i="5" s="1"/>
  <c r="Q10" i="5" s="1"/>
  <c r="Q11" i="5" s="1"/>
  <c r="Q12" i="5" s="1"/>
  <c r="Q13" i="5" s="1"/>
  <c r="Q20" i="5" s="1"/>
  <c r="Q21" i="5" s="1"/>
  <c r="Q22" i="5" s="1"/>
  <c r="Q23" i="5" s="1"/>
  <c r="Q24" i="5" s="1"/>
  <c r="Q25" i="5" s="1"/>
  <c r="R8" i="5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S8" i="5"/>
  <c r="S9" i="5" s="1"/>
  <c r="S10" i="5" s="1"/>
  <c r="S11" i="5" s="1"/>
  <c r="S12" i="5" s="1"/>
  <c r="S13" i="5" s="1"/>
  <c r="S20" i="5" s="1"/>
  <c r="S21" i="5" s="1"/>
  <c r="S22" i="5" s="1"/>
  <c r="S23" i="5" s="1"/>
  <c r="S24" i="5" s="1"/>
  <c r="S25" i="5" s="1"/>
  <c r="T8" i="5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U8" i="5"/>
  <c r="U9" i="5" s="1"/>
  <c r="U10" i="5" s="1"/>
  <c r="U11" i="5" s="1"/>
  <c r="U12" i="5" s="1"/>
  <c r="U13" i="5" s="1"/>
  <c r="U20" i="5" s="1"/>
  <c r="U21" i="5" s="1"/>
  <c r="U22" i="5" s="1"/>
  <c r="U23" i="5" s="1"/>
  <c r="U24" i="5" s="1"/>
  <c r="U25" i="5" s="1"/>
  <c r="V8" i="5"/>
  <c r="V9" i="5" s="1"/>
  <c r="V10" i="5" s="1"/>
  <c r="V11" i="5" s="1"/>
  <c r="V12" i="5" s="1"/>
  <c r="V13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W8" i="5"/>
  <c r="W9" i="5" s="1"/>
  <c r="W10" i="5" s="1"/>
  <c r="W11" i="5" s="1"/>
  <c r="W12" i="5" s="1"/>
  <c r="W13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X8" i="5"/>
  <c r="X9" i="5" s="1"/>
  <c r="X10" i="5" s="1"/>
  <c r="X11" i="5" s="1"/>
  <c r="X12" i="5" s="1"/>
  <c r="X13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Y8" i="5"/>
  <c r="Y9" i="5" s="1"/>
  <c r="Y10" i="5" s="1"/>
  <c r="Y11" i="5" s="1"/>
  <c r="Y12" i="5" s="1"/>
  <c r="Y13" i="5" s="1"/>
  <c r="Y15" i="5" s="1"/>
  <c r="Y16" i="5" s="1"/>
  <c r="Y17" i="5" s="1"/>
  <c r="Y18" i="5" s="1"/>
  <c r="Y19" i="5" s="1"/>
  <c r="Y20" i="5" s="1"/>
  <c r="Y21" i="5" s="1"/>
  <c r="Y22" i="5" s="1"/>
  <c r="Y23" i="5" s="1"/>
  <c r="Y24" i="5" s="1"/>
  <c r="Y25" i="5" s="1"/>
  <c r="P9" i="5"/>
  <c r="P10" i="5" s="1"/>
  <c r="P11" i="5" s="1"/>
  <c r="P12" i="5" s="1"/>
  <c r="P13" i="5" s="1"/>
  <c r="P14" i="5" s="1"/>
  <c r="P15" i="5" s="1"/>
  <c r="P16" i="5" s="1"/>
  <c r="P17" i="5" s="1"/>
  <c r="P18" i="5" s="1"/>
  <c r="P29" i="5"/>
  <c r="Q29" i="5"/>
  <c r="R29" i="5"/>
  <c r="S29" i="5"/>
  <c r="T29" i="5"/>
  <c r="U29" i="5"/>
  <c r="V29" i="5"/>
  <c r="W29" i="5"/>
  <c r="X29" i="5"/>
  <c r="Y29" i="5"/>
  <c r="L29" i="5"/>
  <c r="L8" i="5"/>
  <c r="L9" i="5" s="1"/>
  <c r="L10" i="5" s="1"/>
  <c r="L11" i="5" s="1"/>
  <c r="L12" i="5" s="1"/>
  <c r="L13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M8" i="5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N8" i="5"/>
  <c r="N9" i="5" s="1"/>
  <c r="N10" i="5" s="1"/>
  <c r="N11" i="5" s="1"/>
  <c r="N12" i="5" s="1"/>
  <c r="N13" i="5" s="1"/>
  <c r="N20" i="5" s="1"/>
  <c r="N21" i="5" s="1"/>
  <c r="N22" i="5" s="1"/>
  <c r="N23" i="5" s="1"/>
  <c r="N24" i="5" s="1"/>
  <c r="N25" i="5" s="1"/>
  <c r="M29" i="5"/>
  <c r="N29" i="5"/>
  <c r="K73" i="2"/>
  <c r="AA37" i="2"/>
  <c r="AA9" i="2"/>
  <c r="AA10" i="2" s="1"/>
  <c r="AA12" i="2" s="1"/>
  <c r="AA13" i="2" s="1"/>
  <c r="AA14" i="2" s="1"/>
  <c r="AA15" i="2" s="1"/>
  <c r="AA16" i="2" s="1"/>
  <c r="AA17" i="2" s="1"/>
  <c r="AA18" i="2" s="1"/>
  <c r="AA19" i="2" s="1"/>
  <c r="K45" i="2"/>
  <c r="K46" i="2" s="1"/>
  <c r="K47" i="2" s="1"/>
  <c r="K48" i="2" s="1"/>
  <c r="K49" i="2" s="1"/>
  <c r="K50" i="2" s="1"/>
  <c r="K51" i="2" s="1"/>
  <c r="K52" i="2" s="1"/>
  <c r="K54" i="2" s="1"/>
  <c r="AS93" i="6"/>
  <c r="AS56" i="6"/>
  <c r="AS57" i="6" s="1"/>
  <c r="AS58" i="6" s="1"/>
  <c r="AS59" i="6" s="1"/>
  <c r="AS60" i="6" s="1"/>
  <c r="AS61" i="6" s="1"/>
  <c r="AS62" i="6" s="1"/>
  <c r="AS63" i="6" s="1"/>
  <c r="AS64" i="6" s="1"/>
  <c r="AS65" i="6" s="1"/>
  <c r="AS66" i="6" s="1"/>
  <c r="AS67" i="6" s="1"/>
  <c r="AS68" i="6" s="1"/>
  <c r="AS69" i="6" s="1"/>
  <c r="AS72" i="6" s="1"/>
  <c r="AS77" i="6" s="1"/>
  <c r="AS78" i="6" s="1"/>
  <c r="AS79" i="6" s="1"/>
  <c r="AS80" i="6" s="1"/>
  <c r="AS81" i="6" s="1"/>
  <c r="AS82" i="6" s="1"/>
  <c r="AS83" i="6" s="1"/>
  <c r="AS84" i="6" s="1"/>
  <c r="AS85" i="6" s="1"/>
  <c r="AS88" i="6" s="1"/>
  <c r="AS89" i="6" s="1"/>
  <c r="AA20" i="2" l="1"/>
  <c r="AA21" i="2" s="1"/>
  <c r="AA22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K55" i="2"/>
  <c r="K56" i="2" s="1"/>
  <c r="K57" i="2" s="1"/>
  <c r="K58" i="2" s="1"/>
  <c r="K59" i="2" s="1"/>
  <c r="K61" i="2" s="1"/>
  <c r="K62" i="2" s="1"/>
  <c r="K63" i="2" s="1"/>
  <c r="K64" i="2" s="1"/>
  <c r="K65" i="2" s="1"/>
  <c r="K68" i="2" s="1"/>
  <c r="K69" i="2" s="1"/>
  <c r="AC14" i="6"/>
  <c r="AB14" i="6"/>
  <c r="K14" i="6"/>
  <c r="K66" i="12"/>
  <c r="K50" i="12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L66" i="12"/>
  <c r="L41" i="12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L59" i="12" s="1"/>
  <c r="L60" i="12" s="1"/>
  <c r="L61" i="12" s="1"/>
  <c r="L62" i="12" s="1"/>
  <c r="M50" i="12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6" i="12"/>
  <c r="N41" i="12"/>
  <c r="N42" i="12" s="1"/>
  <c r="N43" i="12" s="1"/>
  <c r="N44" i="12" s="1"/>
  <c r="N45" i="12" s="1"/>
  <c r="N46" i="12" s="1"/>
  <c r="N47" i="12" s="1"/>
  <c r="N48" i="12" s="1"/>
  <c r="P41" i="12"/>
  <c r="P42" i="12" s="1"/>
  <c r="P43" i="12" s="1"/>
  <c r="P44" i="12" s="1"/>
  <c r="P45" i="12" s="1"/>
  <c r="P46" i="12" s="1"/>
  <c r="P47" i="12" s="1"/>
  <c r="P48" i="12" s="1"/>
  <c r="P49" i="12" s="1"/>
  <c r="P50" i="12" s="1"/>
  <c r="P51" i="12" s="1"/>
  <c r="P52" i="12" s="1"/>
  <c r="P53" i="12" s="1"/>
  <c r="P54" i="12" s="1"/>
  <c r="P55" i="12" s="1"/>
  <c r="P56" i="12" s="1"/>
  <c r="P57" i="12" s="1"/>
  <c r="P58" i="12" s="1"/>
  <c r="P59" i="12" s="1"/>
  <c r="P60" i="12" s="1"/>
  <c r="P61" i="12" s="1"/>
  <c r="P62" i="12" s="1"/>
  <c r="Q41" i="12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Q59" i="12" s="1"/>
  <c r="Q60" i="12" s="1"/>
  <c r="Q61" i="12" s="1"/>
  <c r="Q62" i="12" s="1"/>
  <c r="R41" i="12"/>
  <c r="R42" i="12" s="1"/>
  <c r="R43" i="12" s="1"/>
  <c r="R44" i="12" s="1"/>
  <c r="R45" i="12" s="1"/>
  <c r="R46" i="12" s="1"/>
  <c r="R47" i="12" s="1"/>
  <c r="R48" i="12" s="1"/>
  <c r="R49" i="12" s="1"/>
  <c r="R50" i="12" s="1"/>
  <c r="R51" i="12" s="1"/>
  <c r="R52" i="12" s="1"/>
  <c r="R53" i="12" s="1"/>
  <c r="R54" i="12" s="1"/>
  <c r="R55" i="12" s="1"/>
  <c r="R56" i="12" s="1"/>
  <c r="R57" i="12" s="1"/>
  <c r="R58" i="12" s="1"/>
  <c r="R59" i="12" s="1"/>
  <c r="R60" i="12" s="1"/>
  <c r="R61" i="12" s="1"/>
  <c r="R62" i="12" s="1"/>
  <c r="S41" i="12"/>
  <c r="S42" i="12" s="1"/>
  <c r="S43" i="12" s="1"/>
  <c r="S44" i="12" s="1"/>
  <c r="S45" i="12" s="1"/>
  <c r="S46" i="12" s="1"/>
  <c r="S47" i="12" s="1"/>
  <c r="S48" i="12" s="1"/>
  <c r="S49" i="12" s="1"/>
  <c r="N50" i="12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O50" i="12"/>
  <c r="O51" i="12" s="1"/>
  <c r="O52" i="12" s="1"/>
  <c r="O53" i="12" s="1"/>
  <c r="O54" i="12" s="1"/>
  <c r="O55" i="12" s="1"/>
  <c r="O56" i="12" s="1"/>
  <c r="O57" i="12" s="1"/>
  <c r="O58" i="12" s="1"/>
  <c r="O59" i="12" s="1"/>
  <c r="O60" i="12" s="1"/>
  <c r="O61" i="12" s="1"/>
  <c r="O62" i="12" s="1"/>
  <c r="N66" i="12"/>
  <c r="O66" i="12"/>
  <c r="P66" i="12"/>
  <c r="Q66" i="12"/>
  <c r="R66" i="12"/>
  <c r="S66" i="12"/>
  <c r="K80" i="14"/>
  <c r="K81" i="14" s="1"/>
  <c r="K85" i="14" s="1"/>
  <c r="K86" i="14" s="1"/>
  <c r="K87" i="14" s="1"/>
  <c r="K88" i="14" s="1"/>
  <c r="K89" i="14" s="1"/>
  <c r="K90" i="14" s="1"/>
  <c r="K91" i="14" s="1"/>
  <c r="K92" i="14" s="1"/>
  <c r="K93" i="14" s="1"/>
  <c r="K94" i="14" s="1"/>
  <c r="K95" i="14" s="1"/>
  <c r="K96" i="14" s="1"/>
  <c r="K97" i="14" s="1"/>
  <c r="K98" i="14" s="1"/>
  <c r="K99" i="14" s="1"/>
  <c r="K100" i="14" s="1"/>
  <c r="K101" i="14" s="1"/>
  <c r="K102" i="14" s="1"/>
  <c r="K103" i="14" s="1"/>
  <c r="K104" i="14" s="1"/>
  <c r="K105" i="14" s="1"/>
  <c r="K106" i="14" s="1"/>
  <c r="K107" i="14" s="1"/>
  <c r="K108" i="14" s="1"/>
  <c r="K109" i="14" s="1"/>
  <c r="K110" i="14" s="1"/>
  <c r="K111" i="14" s="1"/>
  <c r="K112" i="14" s="1"/>
  <c r="K113" i="14" s="1"/>
  <c r="M225" i="14"/>
  <c r="L225" i="14"/>
  <c r="K225" i="14"/>
  <c r="J225" i="14"/>
  <c r="I225" i="14"/>
  <c r="H225" i="14"/>
  <c r="G225" i="14"/>
  <c r="F225" i="14"/>
  <c r="E225" i="14"/>
  <c r="L191" i="14"/>
  <c r="L192" i="14" s="1"/>
  <c r="L193" i="14" s="1"/>
  <c r="L194" i="14" s="1"/>
  <c r="L195" i="14" s="1"/>
  <c r="L196" i="14" s="1"/>
  <c r="L197" i="14" s="1"/>
  <c r="L198" i="14" s="1"/>
  <c r="L199" i="14" s="1"/>
  <c r="L200" i="14" s="1"/>
  <c r="L201" i="14" s="1"/>
  <c r="L202" i="14" s="1"/>
  <c r="L203" i="14" s="1"/>
  <c r="L204" i="14" s="1"/>
  <c r="L205" i="14" s="1"/>
  <c r="L206" i="14" s="1"/>
  <c r="L207" i="14" s="1"/>
  <c r="L208" i="14" s="1"/>
  <c r="L209" i="14" s="1"/>
  <c r="L210" i="14" s="1"/>
  <c r="L211" i="14" s="1"/>
  <c r="L212" i="14" s="1"/>
  <c r="L213" i="14" s="1"/>
  <c r="L214" i="14" s="1"/>
  <c r="L215" i="14" s="1"/>
  <c r="L216" i="14" s="1"/>
  <c r="L217" i="14" s="1"/>
  <c r="L218" i="14" s="1"/>
  <c r="L219" i="14" s="1"/>
  <c r="L220" i="14" s="1"/>
  <c r="L221" i="14" s="1"/>
  <c r="K191" i="14"/>
  <c r="K192" i="14" s="1"/>
  <c r="K193" i="14" s="1"/>
  <c r="K194" i="14" s="1"/>
  <c r="K195" i="14" s="1"/>
  <c r="K196" i="14" s="1"/>
  <c r="K197" i="14" s="1"/>
  <c r="K198" i="14" s="1"/>
  <c r="K199" i="14" s="1"/>
  <c r="K200" i="14" s="1"/>
  <c r="K201" i="14" s="1"/>
  <c r="K202" i="14" s="1"/>
  <c r="K203" i="14" s="1"/>
  <c r="K204" i="14" s="1"/>
  <c r="K205" i="14" s="1"/>
  <c r="K206" i="14" s="1"/>
  <c r="K207" i="14" s="1"/>
  <c r="K208" i="14" s="1"/>
  <c r="K209" i="14" s="1"/>
  <c r="K210" i="14" s="1"/>
  <c r="K211" i="14" s="1"/>
  <c r="K212" i="14" s="1"/>
  <c r="K213" i="14" s="1"/>
  <c r="K214" i="14" s="1"/>
  <c r="K215" i="14" s="1"/>
  <c r="K216" i="14" s="1"/>
  <c r="K217" i="14" s="1"/>
  <c r="K218" i="14" s="1"/>
  <c r="K219" i="14" s="1"/>
  <c r="K220" i="14" s="1"/>
  <c r="K221" i="14" s="1"/>
  <c r="J191" i="14"/>
  <c r="J192" i="14" s="1"/>
  <c r="J193" i="14" s="1"/>
  <c r="J194" i="14" s="1"/>
  <c r="J195" i="14" s="1"/>
  <c r="J196" i="14" s="1"/>
  <c r="J197" i="14" s="1"/>
  <c r="J198" i="14" s="1"/>
  <c r="J199" i="14" s="1"/>
  <c r="J200" i="14" s="1"/>
  <c r="J201" i="14" s="1"/>
  <c r="J202" i="14" s="1"/>
  <c r="J203" i="14" s="1"/>
  <c r="J204" i="14" s="1"/>
  <c r="J205" i="14" s="1"/>
  <c r="J206" i="14" s="1"/>
  <c r="J207" i="14" s="1"/>
  <c r="J208" i="14" s="1"/>
  <c r="J209" i="14" s="1"/>
  <c r="J210" i="14" s="1"/>
  <c r="J211" i="14" s="1"/>
  <c r="J212" i="14" s="1"/>
  <c r="J213" i="14" s="1"/>
  <c r="J214" i="14" s="1"/>
  <c r="J215" i="14" s="1"/>
  <c r="J216" i="14" s="1"/>
  <c r="J217" i="14" s="1"/>
  <c r="J218" i="14" s="1"/>
  <c r="J219" i="14" s="1"/>
  <c r="J220" i="14" s="1"/>
  <c r="J221" i="14" s="1"/>
  <c r="H191" i="14"/>
  <c r="H192" i="14" s="1"/>
  <c r="H193" i="14" s="1"/>
  <c r="H194" i="14" s="1"/>
  <c r="H195" i="14" s="1"/>
  <c r="H196" i="14" s="1"/>
  <c r="H197" i="14" s="1"/>
  <c r="H198" i="14" s="1"/>
  <c r="H199" i="14" s="1"/>
  <c r="H200" i="14" s="1"/>
  <c r="H201" i="14" s="1"/>
  <c r="H202" i="14" s="1"/>
  <c r="H203" i="14" s="1"/>
  <c r="H204" i="14" s="1"/>
  <c r="H205" i="14" s="1"/>
  <c r="H206" i="14" s="1"/>
  <c r="H207" i="14" s="1"/>
  <c r="H208" i="14" s="1"/>
  <c r="H209" i="14" s="1"/>
  <c r="H210" i="14" s="1"/>
  <c r="H211" i="14" s="1"/>
  <c r="H212" i="14" s="1"/>
  <c r="H213" i="14" s="1"/>
  <c r="H214" i="14" s="1"/>
  <c r="H215" i="14" s="1"/>
  <c r="H216" i="14" s="1"/>
  <c r="H217" i="14" s="1"/>
  <c r="H218" i="14" s="1"/>
  <c r="H219" i="14" s="1"/>
  <c r="H220" i="14" s="1"/>
  <c r="H221" i="14" s="1"/>
  <c r="G191" i="14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F191" i="14"/>
  <c r="F192" i="14" s="1"/>
  <c r="F193" i="14" s="1"/>
  <c r="F194" i="14" s="1"/>
  <c r="F195" i="14" s="1"/>
  <c r="F196" i="14" s="1"/>
  <c r="F197" i="14" s="1"/>
  <c r="F198" i="14" s="1"/>
  <c r="F199" i="14" s="1"/>
  <c r="F200" i="14" s="1"/>
  <c r="F201" i="14" s="1"/>
  <c r="F202" i="14" s="1"/>
  <c r="F203" i="14" s="1"/>
  <c r="F204" i="14" s="1"/>
  <c r="F205" i="14" s="1"/>
  <c r="F206" i="14" s="1"/>
  <c r="F207" i="14" s="1"/>
  <c r="F208" i="14" s="1"/>
  <c r="F209" i="14" s="1"/>
  <c r="F210" i="14" s="1"/>
  <c r="F211" i="14" s="1"/>
  <c r="F212" i="14" s="1"/>
  <c r="F213" i="14" s="1"/>
  <c r="F214" i="14" s="1"/>
  <c r="F215" i="14" s="1"/>
  <c r="F216" i="14" s="1"/>
  <c r="F217" i="14" s="1"/>
  <c r="F218" i="14" s="1"/>
  <c r="F219" i="14" s="1"/>
  <c r="F220" i="14" s="1"/>
  <c r="F221" i="14" s="1"/>
  <c r="E191" i="14"/>
  <c r="E192" i="14" s="1"/>
  <c r="E193" i="14" s="1"/>
  <c r="E194" i="14" s="1"/>
  <c r="E195" i="14" s="1"/>
  <c r="E196" i="14" s="1"/>
  <c r="E197" i="14" s="1"/>
  <c r="E198" i="14" s="1"/>
  <c r="E199" i="14" s="1"/>
  <c r="E200" i="14" s="1"/>
  <c r="E201" i="14" s="1"/>
  <c r="E202" i="14" s="1"/>
  <c r="E203" i="14" s="1"/>
  <c r="E204" i="14" s="1"/>
  <c r="E205" i="14" s="1"/>
  <c r="E206" i="14" s="1"/>
  <c r="E207" i="14" s="1"/>
  <c r="E208" i="14" s="1"/>
  <c r="E209" i="14" s="1"/>
  <c r="E210" i="14" s="1"/>
  <c r="E211" i="14" s="1"/>
  <c r="E212" i="14" s="1"/>
  <c r="E213" i="14" s="1"/>
  <c r="E214" i="14" s="1"/>
  <c r="E215" i="14" s="1"/>
  <c r="E216" i="14" s="1"/>
  <c r="E217" i="14" s="1"/>
  <c r="E218" i="14" s="1"/>
  <c r="E219" i="14" s="1"/>
  <c r="E220" i="14" s="1"/>
  <c r="E221" i="14" s="1"/>
  <c r="M178" i="14"/>
  <c r="M179" i="14" s="1"/>
  <c r="M180" i="14" s="1"/>
  <c r="M181" i="14" s="1"/>
  <c r="M182" i="14" s="1"/>
  <c r="M183" i="14" s="1"/>
  <c r="M184" i="14" s="1"/>
  <c r="M185" i="14" s="1"/>
  <c r="M186" i="14" s="1"/>
  <c r="M187" i="14" s="1"/>
  <c r="M188" i="14" s="1"/>
  <c r="M189" i="14" s="1"/>
  <c r="M190" i="14" s="1"/>
  <c r="M191" i="14" s="1"/>
  <c r="M192" i="14" s="1"/>
  <c r="M193" i="14" s="1"/>
  <c r="M194" i="14" s="1"/>
  <c r="M195" i="14" s="1"/>
  <c r="M196" i="14" s="1"/>
  <c r="M197" i="14" s="1"/>
  <c r="M198" i="14" s="1"/>
  <c r="M199" i="14" s="1"/>
  <c r="M200" i="14" s="1"/>
  <c r="M201" i="14" s="1"/>
  <c r="M202" i="14" s="1"/>
  <c r="M203" i="14" s="1"/>
  <c r="M204" i="14" s="1"/>
  <c r="M205" i="14" s="1"/>
  <c r="M206" i="14" s="1"/>
  <c r="M207" i="14" s="1"/>
  <c r="M208" i="14" s="1"/>
  <c r="M209" i="14" s="1"/>
  <c r="M210" i="14" s="1"/>
  <c r="M211" i="14" s="1"/>
  <c r="M212" i="14" s="1"/>
  <c r="M213" i="14" s="1"/>
  <c r="M214" i="14" s="1"/>
  <c r="M215" i="14" s="1"/>
  <c r="M216" i="14" s="1"/>
  <c r="M217" i="14" s="1"/>
  <c r="M218" i="14" s="1"/>
  <c r="M219" i="14" s="1"/>
  <c r="M220" i="14" s="1"/>
  <c r="M221" i="14" s="1"/>
  <c r="I178" i="14"/>
  <c r="I179" i="14" s="1"/>
  <c r="I180" i="14" s="1"/>
  <c r="I181" i="14" s="1"/>
  <c r="I182" i="14" s="1"/>
  <c r="I183" i="14" s="1"/>
  <c r="I184" i="14" s="1"/>
  <c r="I185" i="14" s="1"/>
  <c r="I186" i="14" s="1"/>
  <c r="I187" i="14" s="1"/>
  <c r="I188" i="14" s="1"/>
  <c r="I189" i="14" s="1"/>
  <c r="I190" i="14" s="1"/>
  <c r="I191" i="14" s="1"/>
  <c r="I192" i="14" s="1"/>
  <c r="I193" i="14" s="1"/>
  <c r="I194" i="14" s="1"/>
  <c r="I195" i="14" s="1"/>
  <c r="I196" i="14" s="1"/>
  <c r="I197" i="14" s="1"/>
  <c r="I198" i="14" s="1"/>
  <c r="I199" i="14" s="1"/>
  <c r="I200" i="14" s="1"/>
  <c r="I201" i="14" s="1"/>
  <c r="I202" i="14" s="1"/>
  <c r="I203" i="14" s="1"/>
  <c r="I204" i="14" s="1"/>
  <c r="I205" i="14" s="1"/>
  <c r="I206" i="14" s="1"/>
  <c r="I207" i="14" s="1"/>
  <c r="I208" i="14" s="1"/>
  <c r="I209" i="14" s="1"/>
  <c r="I210" i="14" s="1"/>
  <c r="I211" i="14" s="1"/>
  <c r="I212" i="14" s="1"/>
  <c r="I213" i="14" s="1"/>
  <c r="I214" i="14" s="1"/>
  <c r="I215" i="14" s="1"/>
  <c r="I216" i="14" s="1"/>
  <c r="I217" i="14" s="1"/>
  <c r="I218" i="14" s="1"/>
  <c r="I219" i="14" s="1"/>
  <c r="I220" i="14" s="1"/>
  <c r="I221" i="14" s="1"/>
  <c r="M171" i="14"/>
  <c r="L171" i="14"/>
  <c r="K171" i="14"/>
  <c r="J171" i="14"/>
  <c r="I171" i="14"/>
  <c r="H171" i="14"/>
  <c r="G171" i="14"/>
  <c r="F171" i="14"/>
  <c r="E171" i="14"/>
  <c r="M126" i="14"/>
  <c r="M127" i="14" s="1"/>
  <c r="M128" i="14" s="1"/>
  <c r="M129" i="14" s="1"/>
  <c r="M130" i="14" s="1"/>
  <c r="M131" i="14" s="1"/>
  <c r="M132" i="14" s="1"/>
  <c r="M133" i="14" s="1"/>
  <c r="M134" i="14" s="1"/>
  <c r="M135" i="14" s="1"/>
  <c r="M136" i="14" s="1"/>
  <c r="M137" i="14" s="1"/>
  <c r="M138" i="14" s="1"/>
  <c r="M139" i="14" s="1"/>
  <c r="M140" i="14" s="1"/>
  <c r="M141" i="14" s="1"/>
  <c r="M142" i="14" s="1"/>
  <c r="M143" i="14" s="1"/>
  <c r="M144" i="14" s="1"/>
  <c r="M145" i="14" s="1"/>
  <c r="M146" i="14" s="1"/>
  <c r="M147" i="14" s="1"/>
  <c r="M148" i="14" s="1"/>
  <c r="M149" i="14" s="1"/>
  <c r="M150" i="14" s="1"/>
  <c r="M151" i="14" s="1"/>
  <c r="M152" i="14" s="1"/>
  <c r="M153" i="14" s="1"/>
  <c r="M154" i="14" s="1"/>
  <c r="L126" i="14"/>
  <c r="L127" i="14" s="1"/>
  <c r="L128" i="14" s="1"/>
  <c r="L129" i="14" s="1"/>
  <c r="L130" i="14" s="1"/>
  <c r="L131" i="14" s="1"/>
  <c r="L132" i="14" s="1"/>
  <c r="L133" i="14" s="1"/>
  <c r="L134" i="14" s="1"/>
  <c r="L135" i="14" s="1"/>
  <c r="L136" i="14" s="1"/>
  <c r="L137" i="14" s="1"/>
  <c r="L138" i="14" s="1"/>
  <c r="L139" i="14" s="1"/>
  <c r="L140" i="14" s="1"/>
  <c r="L141" i="14" s="1"/>
  <c r="L142" i="14" s="1"/>
  <c r="L143" i="14" s="1"/>
  <c r="L144" i="14" s="1"/>
  <c r="L145" i="14" s="1"/>
  <c r="L146" i="14" s="1"/>
  <c r="L147" i="14" s="1"/>
  <c r="L148" i="14" s="1"/>
  <c r="L149" i="14" s="1"/>
  <c r="L150" i="14" s="1"/>
  <c r="L151" i="14" s="1"/>
  <c r="L152" i="14" s="1"/>
  <c r="L153" i="14" s="1"/>
  <c r="L154" i="14" s="1"/>
  <c r="K126" i="14"/>
  <c r="K127" i="14" s="1"/>
  <c r="K128" i="14" s="1"/>
  <c r="K129" i="14" s="1"/>
  <c r="K130" i="14" s="1"/>
  <c r="K131" i="14" s="1"/>
  <c r="K132" i="14" s="1"/>
  <c r="K133" i="14" s="1"/>
  <c r="K134" i="14" s="1"/>
  <c r="K135" i="14" s="1"/>
  <c r="K136" i="14" s="1"/>
  <c r="K137" i="14" s="1"/>
  <c r="K138" i="14" s="1"/>
  <c r="K139" i="14" s="1"/>
  <c r="K140" i="14" s="1"/>
  <c r="K141" i="14" s="1"/>
  <c r="K142" i="14" s="1"/>
  <c r="K143" i="14" s="1"/>
  <c r="K144" i="14" s="1"/>
  <c r="K145" i="14" s="1"/>
  <c r="K146" i="14" s="1"/>
  <c r="K147" i="14" s="1"/>
  <c r="K148" i="14" s="1"/>
  <c r="K149" i="14" s="1"/>
  <c r="K150" i="14" s="1"/>
  <c r="K151" i="14" s="1"/>
  <c r="K152" i="14" s="1"/>
  <c r="K153" i="14" s="1"/>
  <c r="K154" i="14" s="1"/>
  <c r="J126" i="14"/>
  <c r="J127" i="14" s="1"/>
  <c r="J128" i="14" s="1"/>
  <c r="J129" i="14" s="1"/>
  <c r="J130" i="14" s="1"/>
  <c r="J131" i="14" s="1"/>
  <c r="J132" i="14" s="1"/>
  <c r="J133" i="14" s="1"/>
  <c r="J134" i="14" s="1"/>
  <c r="J135" i="14" s="1"/>
  <c r="J136" i="14" s="1"/>
  <c r="J137" i="14" s="1"/>
  <c r="J138" i="14" s="1"/>
  <c r="J139" i="14" s="1"/>
  <c r="J140" i="14" s="1"/>
  <c r="J141" i="14" s="1"/>
  <c r="J142" i="14" s="1"/>
  <c r="J143" i="14" s="1"/>
  <c r="J144" i="14" s="1"/>
  <c r="J145" i="14" s="1"/>
  <c r="J146" i="14" s="1"/>
  <c r="J147" i="14" s="1"/>
  <c r="J148" i="14" s="1"/>
  <c r="J149" i="14" s="1"/>
  <c r="J150" i="14" s="1"/>
  <c r="J151" i="14" s="1"/>
  <c r="J152" i="14" s="1"/>
  <c r="J153" i="14" s="1"/>
  <c r="J154" i="14" s="1"/>
  <c r="J155" i="14" s="1"/>
  <c r="J156" i="14" s="1"/>
  <c r="J157" i="14" s="1"/>
  <c r="J159" i="14" s="1"/>
  <c r="J160" i="14" s="1"/>
  <c r="J161" i="14" s="1"/>
  <c r="J162" i="14" s="1"/>
  <c r="J163" i="14" s="1"/>
  <c r="J164" i="14" s="1"/>
  <c r="J165" i="14" s="1"/>
  <c r="J166" i="14" s="1"/>
  <c r="J167" i="14" s="1"/>
  <c r="I126" i="14"/>
  <c r="I127" i="14" s="1"/>
  <c r="I128" i="14" s="1"/>
  <c r="I129" i="14" s="1"/>
  <c r="I130" i="14" s="1"/>
  <c r="I131" i="14" s="1"/>
  <c r="I132" i="14" s="1"/>
  <c r="I133" i="14" s="1"/>
  <c r="I134" i="14" s="1"/>
  <c r="I135" i="14" s="1"/>
  <c r="I136" i="14" s="1"/>
  <c r="I137" i="14" s="1"/>
  <c r="I138" i="14" s="1"/>
  <c r="I139" i="14" s="1"/>
  <c r="I140" i="14" s="1"/>
  <c r="I141" i="14" s="1"/>
  <c r="I142" i="14" s="1"/>
  <c r="I143" i="14" s="1"/>
  <c r="I144" i="14" s="1"/>
  <c r="I145" i="14" s="1"/>
  <c r="I146" i="14" s="1"/>
  <c r="I147" i="14" s="1"/>
  <c r="I148" i="14" s="1"/>
  <c r="I149" i="14" s="1"/>
  <c r="I150" i="14" s="1"/>
  <c r="I151" i="14" s="1"/>
  <c r="I152" i="14" s="1"/>
  <c r="I153" i="14" s="1"/>
  <c r="I154" i="14" s="1"/>
  <c r="H126" i="14"/>
  <c r="H127" i="14" s="1"/>
  <c r="H128" i="14" s="1"/>
  <c r="H129" i="14" s="1"/>
  <c r="H130" i="14" s="1"/>
  <c r="H131" i="14" s="1"/>
  <c r="H132" i="14" s="1"/>
  <c r="H133" i="14" s="1"/>
  <c r="H134" i="14" s="1"/>
  <c r="H135" i="14" s="1"/>
  <c r="H136" i="14" s="1"/>
  <c r="H137" i="14" s="1"/>
  <c r="H138" i="14" s="1"/>
  <c r="H139" i="14" s="1"/>
  <c r="H140" i="14" s="1"/>
  <c r="H141" i="14" s="1"/>
  <c r="H142" i="14" s="1"/>
  <c r="H143" i="14" s="1"/>
  <c r="H144" i="14" s="1"/>
  <c r="H145" i="14" s="1"/>
  <c r="H146" i="14" s="1"/>
  <c r="H147" i="14" s="1"/>
  <c r="H148" i="14" s="1"/>
  <c r="H149" i="14" s="1"/>
  <c r="H150" i="14" s="1"/>
  <c r="H151" i="14" s="1"/>
  <c r="H152" i="14" s="1"/>
  <c r="H153" i="14" s="1"/>
  <c r="H154" i="14" s="1"/>
  <c r="G126" i="14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F126" i="14"/>
  <c r="F127" i="14" s="1"/>
  <c r="F128" i="14" s="1"/>
  <c r="F129" i="14" s="1"/>
  <c r="F130" i="14" s="1"/>
  <c r="F131" i="14" s="1"/>
  <c r="F132" i="14" s="1"/>
  <c r="F133" i="14" s="1"/>
  <c r="F134" i="14" s="1"/>
  <c r="F135" i="14" s="1"/>
  <c r="F136" i="14" s="1"/>
  <c r="F137" i="14" s="1"/>
  <c r="F138" i="14" s="1"/>
  <c r="F139" i="14" s="1"/>
  <c r="F140" i="14" s="1"/>
  <c r="F141" i="14" s="1"/>
  <c r="F142" i="14" s="1"/>
  <c r="F143" i="14" s="1"/>
  <c r="F144" i="14" s="1"/>
  <c r="F145" i="14" s="1"/>
  <c r="F146" i="14" s="1"/>
  <c r="F147" i="14" s="1"/>
  <c r="F148" i="14" s="1"/>
  <c r="F149" i="14" s="1"/>
  <c r="F150" i="14" s="1"/>
  <c r="F151" i="14" s="1"/>
  <c r="F152" i="14" s="1"/>
  <c r="F153" i="14" s="1"/>
  <c r="F154" i="14" s="1"/>
  <c r="F155" i="14" s="1"/>
  <c r="F156" i="14" s="1"/>
  <c r="F157" i="14" s="1"/>
  <c r="F159" i="14" s="1"/>
  <c r="F160" i="14" s="1"/>
  <c r="F161" i="14" s="1"/>
  <c r="F162" i="14" s="1"/>
  <c r="F163" i="14" s="1"/>
  <c r="F164" i="14" s="1"/>
  <c r="F165" i="14" s="1"/>
  <c r="F166" i="14" s="1"/>
  <c r="F167" i="14" s="1"/>
  <c r="E126" i="14"/>
  <c r="E127" i="14" s="1"/>
  <c r="E128" i="14" s="1"/>
  <c r="E129" i="14" s="1"/>
  <c r="E130" i="14" s="1"/>
  <c r="E131" i="14" s="1"/>
  <c r="E132" i="14" s="1"/>
  <c r="E133" i="14" s="1"/>
  <c r="E134" i="14" s="1"/>
  <c r="E135" i="14" s="1"/>
  <c r="E136" i="14" s="1"/>
  <c r="E137" i="14" s="1"/>
  <c r="E138" i="14" s="1"/>
  <c r="E139" i="14" s="1"/>
  <c r="E140" i="14" s="1"/>
  <c r="E141" i="14" s="1"/>
  <c r="E142" i="14" s="1"/>
  <c r="E143" i="14" s="1"/>
  <c r="E144" i="14" s="1"/>
  <c r="E145" i="14" s="1"/>
  <c r="E146" i="14" s="1"/>
  <c r="E147" i="14" s="1"/>
  <c r="E148" i="14" s="1"/>
  <c r="E149" i="14" s="1"/>
  <c r="E150" i="14" s="1"/>
  <c r="E151" i="14" s="1"/>
  <c r="E152" i="14" s="1"/>
  <c r="E153" i="14" s="1"/>
  <c r="E154" i="14" s="1"/>
  <c r="Q117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Q80" i="14"/>
  <c r="Q81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P80" i="14"/>
  <c r="P81" i="14" s="1"/>
  <c r="P85" i="14" s="1"/>
  <c r="P86" i="14" s="1"/>
  <c r="P87" i="14" s="1"/>
  <c r="P88" i="14" s="1"/>
  <c r="P89" i="14" s="1"/>
  <c r="P90" i="14" s="1"/>
  <c r="P91" i="14" s="1"/>
  <c r="P92" i="14" s="1"/>
  <c r="P93" i="14" s="1"/>
  <c r="P94" i="14" s="1"/>
  <c r="P95" i="14" s="1"/>
  <c r="P96" i="14" s="1"/>
  <c r="P97" i="14" s="1"/>
  <c r="P98" i="14" s="1"/>
  <c r="P99" i="14" s="1"/>
  <c r="P100" i="14" s="1"/>
  <c r="P101" i="14" s="1"/>
  <c r="P102" i="14" s="1"/>
  <c r="P103" i="14" s="1"/>
  <c r="P104" i="14" s="1"/>
  <c r="P105" i="14" s="1"/>
  <c r="P106" i="14" s="1"/>
  <c r="P107" i="14" s="1"/>
  <c r="P108" i="14" s="1"/>
  <c r="P109" i="14" s="1"/>
  <c r="P110" i="14" s="1"/>
  <c r="P111" i="14" s="1"/>
  <c r="P112" i="14" s="1"/>
  <c r="P113" i="14" s="1"/>
  <c r="N80" i="14"/>
  <c r="N81" i="14" s="1"/>
  <c r="N85" i="14" s="1"/>
  <c r="N86" i="14" s="1"/>
  <c r="N87" i="14" s="1"/>
  <c r="N88" i="14" s="1"/>
  <c r="N89" i="14" s="1"/>
  <c r="N90" i="14" s="1"/>
  <c r="N91" i="14" s="1"/>
  <c r="N92" i="14" s="1"/>
  <c r="N93" i="14" s="1"/>
  <c r="N94" i="14" s="1"/>
  <c r="N95" i="14" s="1"/>
  <c r="N96" i="14" s="1"/>
  <c r="N104" i="14" s="1"/>
  <c r="N105" i="14" s="1"/>
  <c r="N106" i="14" s="1"/>
  <c r="N107" i="14" s="1"/>
  <c r="N108" i="14" s="1"/>
  <c r="N109" i="14" s="1"/>
  <c r="N110" i="14" s="1"/>
  <c r="N111" i="14" s="1"/>
  <c r="N112" i="14" s="1"/>
  <c r="N113" i="14" s="1"/>
  <c r="M80" i="14"/>
  <c r="M81" i="14" s="1"/>
  <c r="M85" i="14" s="1"/>
  <c r="M86" i="14" s="1"/>
  <c r="M87" i="14" s="1"/>
  <c r="M88" i="14" s="1"/>
  <c r="M89" i="14" s="1"/>
  <c r="M90" i="14" s="1"/>
  <c r="M91" i="14" s="1"/>
  <c r="M92" i="14" s="1"/>
  <c r="M93" i="14" s="1"/>
  <c r="M94" i="14" s="1"/>
  <c r="M95" i="14" s="1"/>
  <c r="M96" i="14" s="1"/>
  <c r="M104" i="14" s="1"/>
  <c r="M105" i="14" s="1"/>
  <c r="M106" i="14" s="1"/>
  <c r="M107" i="14" s="1"/>
  <c r="M108" i="14" s="1"/>
  <c r="M109" i="14" s="1"/>
  <c r="M110" i="14" s="1"/>
  <c r="M111" i="14" s="1"/>
  <c r="M112" i="14" s="1"/>
  <c r="M113" i="14" s="1"/>
  <c r="L80" i="14"/>
  <c r="L81" i="14" s="1"/>
  <c r="L85" i="14" s="1"/>
  <c r="L86" i="14" s="1"/>
  <c r="L87" i="14" s="1"/>
  <c r="L88" i="14" s="1"/>
  <c r="L89" i="14" s="1"/>
  <c r="L90" i="14" s="1"/>
  <c r="L91" i="14" s="1"/>
  <c r="L92" i="14" s="1"/>
  <c r="L93" i="14" s="1"/>
  <c r="L94" i="14" s="1"/>
  <c r="L95" i="14" s="1"/>
  <c r="L96" i="14" s="1"/>
  <c r="L104" i="14" s="1"/>
  <c r="L105" i="14" s="1"/>
  <c r="L106" i="14" s="1"/>
  <c r="L107" i="14" s="1"/>
  <c r="L108" i="14" s="1"/>
  <c r="L109" i="14" s="1"/>
  <c r="L110" i="14" s="1"/>
  <c r="L111" i="14" s="1"/>
  <c r="L112" i="14" s="1"/>
  <c r="L113" i="14" s="1"/>
  <c r="I80" i="14"/>
  <c r="I81" i="14" s="1"/>
  <c r="I85" i="14" s="1"/>
  <c r="I86" i="14" s="1"/>
  <c r="I87" i="14" s="1"/>
  <c r="I88" i="14" s="1"/>
  <c r="I89" i="14" s="1"/>
  <c r="I90" i="14" s="1"/>
  <c r="I91" i="14" s="1"/>
  <c r="I92" i="14" s="1"/>
  <c r="I93" i="14" s="1"/>
  <c r="I94" i="14" s="1"/>
  <c r="I95" i="14" s="1"/>
  <c r="I96" i="14" s="1"/>
  <c r="I97" i="14" s="1"/>
  <c r="I98" i="14" s="1"/>
  <c r="I99" i="14" s="1"/>
  <c r="I100" i="14" s="1"/>
  <c r="I101" i="14" s="1"/>
  <c r="I102" i="14" s="1"/>
  <c r="I103" i="14" s="1"/>
  <c r="I104" i="14" s="1"/>
  <c r="I105" i="14" s="1"/>
  <c r="I106" i="14" s="1"/>
  <c r="I107" i="14" s="1"/>
  <c r="I108" i="14" s="1"/>
  <c r="I109" i="14" s="1"/>
  <c r="I110" i="14" s="1"/>
  <c r="I111" i="14" s="1"/>
  <c r="I112" i="14" s="1"/>
  <c r="I113" i="14" s="1"/>
  <c r="H80" i="14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H95" i="14" s="1"/>
  <c r="H96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G80" i="14"/>
  <c r="G81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F80" i="14"/>
  <c r="F81" i="14" s="1"/>
  <c r="F85" i="14" s="1"/>
  <c r="F86" i="14" s="1"/>
  <c r="F87" i="14" s="1"/>
  <c r="F88" i="14" s="1"/>
  <c r="F89" i="14" s="1"/>
  <c r="F90" i="14" s="1"/>
  <c r="F91" i="14" s="1"/>
  <c r="F92" i="14" s="1"/>
  <c r="F93" i="14" s="1"/>
  <c r="F94" i="14" s="1"/>
  <c r="F95" i="14" s="1"/>
  <c r="F96" i="14" s="1"/>
  <c r="F104" i="14" s="1"/>
  <c r="F105" i="14" s="1"/>
  <c r="F106" i="14" s="1"/>
  <c r="F107" i="14" s="1"/>
  <c r="F108" i="14" s="1"/>
  <c r="F109" i="14" s="1"/>
  <c r="F110" i="14" s="1"/>
  <c r="F111" i="14" s="1"/>
  <c r="F112" i="14" s="1"/>
  <c r="F113" i="14" s="1"/>
  <c r="E80" i="14"/>
  <c r="E81" i="14" s="1"/>
  <c r="E85" i="14" s="1"/>
  <c r="E86" i="14" s="1"/>
  <c r="E87" i="14" s="1"/>
  <c r="E88" i="14" s="1"/>
  <c r="E89" i="14" s="1"/>
  <c r="E90" i="14" s="1"/>
  <c r="E91" i="14" s="1"/>
  <c r="E92" i="14" s="1"/>
  <c r="E93" i="14" s="1"/>
  <c r="E94" i="14" s="1"/>
  <c r="E95" i="14" s="1"/>
  <c r="E96" i="14" s="1"/>
  <c r="E104" i="14" s="1"/>
  <c r="E105" i="14" s="1"/>
  <c r="E106" i="14" s="1"/>
  <c r="E107" i="14" s="1"/>
  <c r="E108" i="14" s="1"/>
  <c r="E109" i="14" s="1"/>
  <c r="E110" i="14" s="1"/>
  <c r="E111" i="14" s="1"/>
  <c r="E112" i="14" s="1"/>
  <c r="E113" i="14" s="1"/>
  <c r="O67" i="14"/>
  <c r="O68" i="14" s="1"/>
  <c r="O69" i="14" s="1"/>
  <c r="O70" i="14" s="1"/>
  <c r="O71" i="14" s="1"/>
  <c r="O72" i="14" s="1"/>
  <c r="O73" i="14" s="1"/>
  <c r="O74" i="14" s="1"/>
  <c r="O75" i="14" s="1"/>
  <c r="O76" i="14" s="1"/>
  <c r="O77" i="14" s="1"/>
  <c r="O78" i="14" s="1"/>
  <c r="O79" i="14" s="1"/>
  <c r="O80" i="14" s="1"/>
  <c r="O81" i="14" s="1"/>
  <c r="O85" i="14" s="1"/>
  <c r="O86" i="14" s="1"/>
  <c r="O87" i="14" s="1"/>
  <c r="O88" i="14" s="1"/>
  <c r="O89" i="14" s="1"/>
  <c r="O90" i="14" s="1"/>
  <c r="O91" i="14" s="1"/>
  <c r="O92" i="14" s="1"/>
  <c r="O93" i="14" s="1"/>
  <c r="O94" i="14" s="1"/>
  <c r="O95" i="14" s="1"/>
  <c r="O96" i="14" s="1"/>
  <c r="O104" i="14" s="1"/>
  <c r="O105" i="14" s="1"/>
  <c r="O106" i="14" s="1"/>
  <c r="O107" i="14" s="1"/>
  <c r="O108" i="14" s="1"/>
  <c r="O109" i="14" s="1"/>
  <c r="O110" i="14" s="1"/>
  <c r="O111" i="14" s="1"/>
  <c r="O112" i="14" s="1"/>
  <c r="O113" i="14" s="1"/>
  <c r="J67" i="14"/>
  <c r="J68" i="14" s="1"/>
  <c r="J69" i="14" s="1"/>
  <c r="J70" i="14" s="1"/>
  <c r="J71" i="14" s="1"/>
  <c r="J72" i="14" s="1"/>
  <c r="J73" i="14" s="1"/>
  <c r="J74" i="14" s="1"/>
  <c r="J75" i="14" s="1"/>
  <c r="J76" i="14" s="1"/>
  <c r="J77" i="14" s="1"/>
  <c r="J78" i="14" s="1"/>
  <c r="J79" i="14" s="1"/>
  <c r="J80" i="14" s="1"/>
  <c r="J81" i="14" s="1"/>
  <c r="J85" i="14" s="1"/>
  <c r="J86" i="14" s="1"/>
  <c r="J87" i="14" s="1"/>
  <c r="J88" i="14" s="1"/>
  <c r="J89" i="14" s="1"/>
  <c r="J90" i="14" s="1"/>
  <c r="J91" i="14" s="1"/>
  <c r="J92" i="14" s="1"/>
  <c r="J93" i="14" s="1"/>
  <c r="J94" i="14" s="1"/>
  <c r="J95" i="14" s="1"/>
  <c r="J96" i="14" s="1"/>
  <c r="J97" i="14" s="1"/>
  <c r="J98" i="14" s="1"/>
  <c r="J99" i="14" s="1"/>
  <c r="J100" i="14" s="1"/>
  <c r="J101" i="14" s="1"/>
  <c r="J102" i="14" s="1"/>
  <c r="J103" i="14" s="1"/>
  <c r="J104" i="14" s="1"/>
  <c r="J105" i="14" s="1"/>
  <c r="J106" i="14" s="1"/>
  <c r="J107" i="14" s="1"/>
  <c r="J108" i="14" s="1"/>
  <c r="J109" i="14" s="1"/>
  <c r="J110" i="14" s="1"/>
  <c r="J111" i="14" s="1"/>
  <c r="J112" i="14" s="1"/>
  <c r="J113" i="14" s="1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Q11" i="14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40" i="14" s="1"/>
  <c r="Q41" i="14" s="1"/>
  <c r="Q42" i="14" s="1"/>
  <c r="P11" i="14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P36" i="14" s="1"/>
  <c r="P40" i="14" s="1"/>
  <c r="P41" i="14" s="1"/>
  <c r="P42" i="14" s="1"/>
  <c r="O11" i="14"/>
  <c r="O12" i="14" s="1"/>
  <c r="O13" i="14" s="1"/>
  <c r="O14" i="14" s="1"/>
  <c r="O15" i="14" s="1"/>
  <c r="O16" i="14" s="1"/>
  <c r="O17" i="14" s="1"/>
  <c r="O18" i="14" s="1"/>
  <c r="O19" i="14" s="1"/>
  <c r="O20" i="14" s="1"/>
  <c r="O21" i="14" s="1"/>
  <c r="O22" i="14" s="1"/>
  <c r="O23" i="14" s="1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O36" i="14" s="1"/>
  <c r="O40" i="14" s="1"/>
  <c r="O41" i="14" s="1"/>
  <c r="O42" i="14" s="1"/>
  <c r="N11" i="14"/>
  <c r="N12" i="14" s="1"/>
  <c r="N13" i="14" s="1"/>
  <c r="N14" i="14" s="1"/>
  <c r="N15" i="14" s="1"/>
  <c r="N16" i="14" s="1"/>
  <c r="N17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40" i="14" s="1"/>
  <c r="N41" i="14" s="1"/>
  <c r="N42" i="14" s="1"/>
  <c r="M11" i="14"/>
  <c r="M12" i="14" s="1"/>
  <c r="M13" i="14" s="1"/>
  <c r="M14" i="14" s="1"/>
  <c r="M15" i="14" s="1"/>
  <c r="M16" i="14" s="1"/>
  <c r="M17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40" i="14" s="1"/>
  <c r="M41" i="14" s="1"/>
  <c r="M42" i="14" s="1"/>
  <c r="L11" i="14"/>
  <c r="L12" i="14" s="1"/>
  <c r="L13" i="14" s="1"/>
  <c r="L14" i="14" s="1"/>
  <c r="L15" i="14" s="1"/>
  <c r="L16" i="14" s="1"/>
  <c r="L17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L36" i="14" s="1"/>
  <c r="L40" i="14" s="1"/>
  <c r="L41" i="14" s="1"/>
  <c r="L42" i="14" s="1"/>
  <c r="L43" i="14" s="1"/>
  <c r="L44" i="14" s="1"/>
  <c r="L45" i="14" s="1"/>
  <c r="L47" i="14" s="1"/>
  <c r="L48" i="14" s="1"/>
  <c r="L49" i="14" s="1"/>
  <c r="L50" i="14" s="1"/>
  <c r="L51" i="14" s="1"/>
  <c r="L52" i="14" s="1"/>
  <c r="L53" i="14" s="1"/>
  <c r="L54" i="14" s="1"/>
  <c r="L55" i="14" s="1"/>
  <c r="K11" i="14"/>
  <c r="K12" i="14" s="1"/>
  <c r="K13" i="14" s="1"/>
  <c r="K14" i="14" s="1"/>
  <c r="K15" i="14" s="1"/>
  <c r="K16" i="14" s="1"/>
  <c r="K17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K36" i="14" s="1"/>
  <c r="K37" i="14" s="1"/>
  <c r="K38" i="14" s="1"/>
  <c r="K39" i="14" s="1"/>
  <c r="K40" i="14" s="1"/>
  <c r="K41" i="14" s="1"/>
  <c r="K42" i="14" s="1"/>
  <c r="J11" i="14"/>
  <c r="J12" i="14" s="1"/>
  <c r="J13" i="14" s="1"/>
  <c r="J14" i="14" s="1"/>
  <c r="J15" i="14" s="1"/>
  <c r="J16" i="14" s="1"/>
  <c r="J17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J38" i="14" s="1"/>
  <c r="J39" i="14" s="1"/>
  <c r="J40" i="14" s="1"/>
  <c r="J41" i="14" s="1"/>
  <c r="J42" i="14" s="1"/>
  <c r="I11" i="14"/>
  <c r="I12" i="14" s="1"/>
  <c r="I13" i="14" s="1"/>
  <c r="I14" i="14" s="1"/>
  <c r="I15" i="14" s="1"/>
  <c r="I16" i="14" s="1"/>
  <c r="I17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H11" i="14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40" i="14" s="1"/>
  <c r="H41" i="14" s="1"/>
  <c r="H42" i="14" s="1"/>
  <c r="G11" i="14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40" i="14" s="1"/>
  <c r="G41" i="14" s="1"/>
  <c r="G42" i="14" s="1"/>
  <c r="F11" i="14"/>
  <c r="F12" i="14" s="1"/>
  <c r="F13" i="14" s="1"/>
  <c r="F14" i="14" s="1"/>
  <c r="F15" i="14" s="1"/>
  <c r="F16" i="14" s="1"/>
  <c r="F17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40" i="14" s="1"/>
  <c r="F41" i="14" s="1"/>
  <c r="F42" i="14" s="1"/>
  <c r="E11" i="14"/>
  <c r="E12" i="14" s="1"/>
  <c r="E13" i="14" s="1"/>
  <c r="E14" i="14" s="1"/>
  <c r="E15" i="14" s="1"/>
  <c r="E16" i="14" s="1"/>
  <c r="E17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E36" i="14" s="1"/>
  <c r="E40" i="14" s="1"/>
  <c r="E41" i="14" s="1"/>
  <c r="E42" i="14" s="1"/>
  <c r="E43" i="14" s="1"/>
  <c r="E44" i="14" s="1"/>
  <c r="E45" i="14" s="1"/>
  <c r="E47" i="14" s="1"/>
  <c r="E48" i="14" s="1"/>
  <c r="E49" i="14" s="1"/>
  <c r="E50" i="14" s="1"/>
  <c r="E51" i="14" s="1"/>
  <c r="E52" i="14" s="1"/>
  <c r="E53" i="14" s="1"/>
  <c r="E54" i="14" s="1"/>
  <c r="E55" i="14" s="1"/>
  <c r="R117" i="14" l="1"/>
  <c r="R225" i="14"/>
  <c r="R59" i="14"/>
  <c r="R171" i="14"/>
  <c r="AC15" i="6"/>
  <c r="AC16" i="6" s="1"/>
  <c r="AC17" i="6" s="1"/>
  <c r="AC18" i="6" s="1"/>
  <c r="AC19" i="6" s="1"/>
  <c r="AC20" i="6" s="1"/>
  <c r="AC25" i="6" s="1"/>
  <c r="AC28" i="6" s="1"/>
  <c r="AC29" i="6" s="1"/>
  <c r="AC30" i="6" s="1"/>
  <c r="AB15" i="6"/>
  <c r="AB16" i="6" s="1"/>
  <c r="AB17" i="6" s="1"/>
  <c r="AB18" i="6" s="1"/>
  <c r="AB19" i="6" s="1"/>
  <c r="AB20" i="6" s="1"/>
  <c r="AB25" i="6" s="1"/>
  <c r="AB28" i="6" s="1"/>
  <c r="AB29" i="6" s="1"/>
  <c r="AB30" i="6" s="1"/>
  <c r="K15" i="6"/>
  <c r="K16" i="6" s="1"/>
  <c r="K17" i="6" s="1"/>
  <c r="K18" i="6" s="1"/>
  <c r="K19" i="6" s="1"/>
  <c r="K20" i="6" s="1"/>
  <c r="K25" i="6" s="1"/>
  <c r="K28" i="6" s="1"/>
  <c r="K29" i="6" s="1"/>
  <c r="K30" i="6" s="1"/>
  <c r="D33" i="12"/>
  <c r="E10" i="12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H10" i="12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I10" i="12"/>
  <c r="I11" i="12" s="1"/>
  <c r="I12" i="12" s="1"/>
  <c r="I13" i="12" s="1"/>
  <c r="I14" i="12" s="1"/>
  <c r="I15" i="12" s="1"/>
  <c r="I16" i="12" s="1"/>
  <c r="I17" i="12" s="1"/>
  <c r="I18" i="12" s="1"/>
  <c r="I19" i="12" s="1"/>
  <c r="I20" i="12" s="1"/>
  <c r="I21" i="12" s="1"/>
  <c r="I22" i="12" s="1"/>
  <c r="I23" i="12" s="1"/>
  <c r="I24" i="12" s="1"/>
  <c r="I25" i="12" s="1"/>
  <c r="I26" i="12" s="1"/>
  <c r="I27" i="12" s="1"/>
  <c r="I28" i="12" s="1"/>
  <c r="I29" i="12" s="1"/>
  <c r="J10" i="12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K10" i="12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L10" i="12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M10" i="12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O10" i="12"/>
  <c r="O11" i="12" s="1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P10" i="12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R10" i="12"/>
  <c r="R11" i="12" s="1"/>
  <c r="R12" i="12" s="1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F10" i="12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N10" i="12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Q21" i="12"/>
  <c r="Q22" i="12" s="1"/>
  <c r="Q23" i="12" s="1"/>
  <c r="Q24" i="12" s="1"/>
  <c r="Q25" i="12" s="1"/>
  <c r="Q26" i="12" s="1"/>
  <c r="Q27" i="12" s="1"/>
  <c r="Q28" i="12" s="1"/>
  <c r="Q29" i="12" s="1"/>
  <c r="S21" i="12"/>
  <c r="S22" i="12" s="1"/>
  <c r="S23" i="12" s="1"/>
  <c r="S24" i="12" s="1"/>
  <c r="S25" i="12" s="1"/>
  <c r="S26" i="12" s="1"/>
  <c r="S27" i="12" s="1"/>
  <c r="S28" i="12" s="1"/>
  <c r="S29" i="12" s="1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D10" i="12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E41" i="12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G130" i="12"/>
  <c r="F130" i="12"/>
  <c r="E130" i="12"/>
  <c r="D130" i="12"/>
  <c r="C130" i="12"/>
  <c r="C105" i="12"/>
  <c r="C106" i="12" s="1"/>
  <c r="C107" i="12" s="1"/>
  <c r="C108" i="12" s="1"/>
  <c r="C109" i="12" s="1"/>
  <c r="C110" i="12" s="1"/>
  <c r="C111" i="12" s="1"/>
  <c r="C112" i="12" s="1"/>
  <c r="C113" i="12" s="1"/>
  <c r="G98" i="12"/>
  <c r="F98" i="12"/>
  <c r="E98" i="12"/>
  <c r="D98" i="12"/>
  <c r="C98" i="12"/>
  <c r="J66" i="12"/>
  <c r="I66" i="12"/>
  <c r="H66" i="12"/>
  <c r="G66" i="12"/>
  <c r="F66" i="12"/>
  <c r="E66" i="12"/>
  <c r="D66" i="12"/>
  <c r="C66" i="12"/>
  <c r="I50" i="12"/>
  <c r="I51" i="12" s="1"/>
  <c r="I52" i="12" s="1"/>
  <c r="I53" i="12" s="1"/>
  <c r="I54" i="12" s="1"/>
  <c r="I55" i="12" s="1"/>
  <c r="I56" i="12" s="1"/>
  <c r="I57" i="12" s="1"/>
  <c r="I58" i="12" s="1"/>
  <c r="I59" i="12" s="1"/>
  <c r="I60" i="12" s="1"/>
  <c r="I61" i="12" s="1"/>
  <c r="I62" i="12" s="1"/>
  <c r="F50" i="12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D50" i="12"/>
  <c r="D51" i="12" s="1"/>
  <c r="D52" i="12" s="1"/>
  <c r="D53" i="12" s="1"/>
  <c r="D54" i="12" s="1"/>
  <c r="D55" i="12" s="1"/>
  <c r="D56" i="12" s="1"/>
  <c r="D57" i="12" s="1"/>
  <c r="D58" i="12" s="1"/>
  <c r="D59" i="12" s="1"/>
  <c r="D60" i="12" s="1"/>
  <c r="D61" i="12" s="1"/>
  <c r="D62" i="12" s="1"/>
  <c r="J41" i="12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H41" i="12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G41" i="12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C41" i="12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33" i="12"/>
  <c r="C10" i="12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AF50" i="9"/>
  <c r="AF53" i="9" s="1"/>
  <c r="AF54" i="9" s="1"/>
  <c r="AF55" i="9" s="1"/>
  <c r="AF56" i="9" s="1"/>
  <c r="AF57" i="9" s="1"/>
  <c r="AF58" i="9" s="1"/>
  <c r="AF60" i="9" s="1"/>
  <c r="AF62" i="9" s="1"/>
  <c r="AF63" i="9" s="1"/>
  <c r="AF64" i="9" s="1"/>
  <c r="AF65" i="9" s="1"/>
  <c r="AF66" i="9" s="1"/>
  <c r="AF67" i="9" s="1"/>
  <c r="AE10" i="9"/>
  <c r="AE11" i="9" s="1"/>
  <c r="AE12" i="9" s="1"/>
  <c r="AE14" i="9" s="1"/>
  <c r="AE15" i="9" s="1"/>
  <c r="AE16" i="9" s="1"/>
  <c r="AE17" i="9" s="1"/>
  <c r="AE24" i="9" s="1"/>
  <c r="AE25" i="9" s="1"/>
  <c r="AE26" i="9" s="1"/>
  <c r="AE27" i="9" s="1"/>
  <c r="AF71" i="9"/>
  <c r="AE71" i="9"/>
  <c r="AE47" i="9"/>
  <c r="AE48" i="9" s="1"/>
  <c r="AE49" i="9" s="1"/>
  <c r="AE56" i="9" s="1"/>
  <c r="AE57" i="9" s="1"/>
  <c r="AE58" i="9" s="1"/>
  <c r="AE60" i="9" s="1"/>
  <c r="AE62" i="9" s="1"/>
  <c r="AE63" i="9" s="1"/>
  <c r="AE64" i="9" s="1"/>
  <c r="AE65" i="9" s="1"/>
  <c r="AE66" i="9" s="1"/>
  <c r="AE67" i="9" s="1"/>
  <c r="R226" i="14" l="1"/>
  <c r="T66" i="12"/>
  <c r="T33" i="12"/>
  <c r="T98" i="12"/>
  <c r="T130" i="12"/>
  <c r="T131" i="12" s="1"/>
  <c r="Q60" i="9" l="1"/>
  <c r="S47" i="9"/>
  <c r="S48" i="9" s="1"/>
  <c r="S49" i="9" s="1"/>
  <c r="S56" i="9" s="1"/>
  <c r="S57" i="9" s="1"/>
  <c r="S58" i="9" s="1"/>
  <c r="S60" i="9" s="1"/>
  <c r="S62" i="9" s="1"/>
  <c r="S63" i="9" s="1"/>
  <c r="S64" i="9" s="1"/>
  <c r="S65" i="9" s="1"/>
  <c r="S66" i="9" s="1"/>
  <c r="S67" i="9" s="1"/>
  <c r="U47" i="9"/>
  <c r="U48" i="9" s="1"/>
  <c r="U49" i="9" s="1"/>
  <c r="U56" i="9" s="1"/>
  <c r="U57" i="9" s="1"/>
  <c r="U58" i="9" s="1"/>
  <c r="U60" i="9" s="1"/>
  <c r="U62" i="9" s="1"/>
  <c r="U63" i="9" s="1"/>
  <c r="U64" i="9" s="1"/>
  <c r="U65" i="9" s="1"/>
  <c r="U66" i="9" s="1"/>
  <c r="U67" i="9" s="1"/>
  <c r="W47" i="9"/>
  <c r="Y47" i="9"/>
  <c r="Y48" i="9" s="1"/>
  <c r="Y49" i="9" s="1"/>
  <c r="Y56" i="9" s="1"/>
  <c r="Y57" i="9" s="1"/>
  <c r="Y58" i="9" s="1"/>
  <c r="Y60" i="9" s="1"/>
  <c r="AA47" i="9"/>
  <c r="AC47" i="9"/>
  <c r="AC48" i="9" s="1"/>
  <c r="AC49" i="9" s="1"/>
  <c r="AC56" i="9" s="1"/>
  <c r="AC57" i="9" s="1"/>
  <c r="AC58" i="9" s="1"/>
  <c r="AC60" i="9" s="1"/>
  <c r="AC62" i="9" s="1"/>
  <c r="AC63" i="9" s="1"/>
  <c r="AC64" i="9" s="1"/>
  <c r="AC65" i="9" s="1"/>
  <c r="AC66" i="9" s="1"/>
  <c r="AC67" i="9" s="1"/>
  <c r="AD47" i="9"/>
  <c r="AD48" i="9" s="1"/>
  <c r="AD49" i="9" s="1"/>
  <c r="AD56" i="9" s="1"/>
  <c r="AD57" i="9" s="1"/>
  <c r="AD58" i="9" s="1"/>
  <c r="AD60" i="9" s="1"/>
  <c r="AD62" i="9" s="1"/>
  <c r="AD63" i="9" s="1"/>
  <c r="AD64" i="9" s="1"/>
  <c r="AD65" i="9" s="1"/>
  <c r="AD66" i="9" s="1"/>
  <c r="AD67" i="9" s="1"/>
  <c r="W48" i="9"/>
  <c r="W49" i="9" s="1"/>
  <c r="W56" i="9" s="1"/>
  <c r="W57" i="9" s="1"/>
  <c r="W58" i="9" s="1"/>
  <c r="W60" i="9" s="1"/>
  <c r="W62" i="9" s="1"/>
  <c r="W63" i="9" s="1"/>
  <c r="W64" i="9" s="1"/>
  <c r="W65" i="9" s="1"/>
  <c r="W66" i="9" s="1"/>
  <c r="W67" i="9" s="1"/>
  <c r="AA48" i="9"/>
  <c r="AA49" i="9" s="1"/>
  <c r="AA56" i="9" s="1"/>
  <c r="AA57" i="9" s="1"/>
  <c r="AA58" i="9" s="1"/>
  <c r="AA60" i="9" s="1"/>
  <c r="R50" i="9"/>
  <c r="R53" i="9" s="1"/>
  <c r="R54" i="9" s="1"/>
  <c r="R55" i="9" s="1"/>
  <c r="R56" i="9" s="1"/>
  <c r="R57" i="9" s="1"/>
  <c r="R58" i="9" s="1"/>
  <c r="R60" i="9" s="1"/>
  <c r="R62" i="9" s="1"/>
  <c r="R63" i="9" s="1"/>
  <c r="R64" i="9" s="1"/>
  <c r="R65" i="9" s="1"/>
  <c r="R66" i="9" s="1"/>
  <c r="R67" i="9" s="1"/>
  <c r="T50" i="9"/>
  <c r="T53" i="9" s="1"/>
  <c r="T54" i="9" s="1"/>
  <c r="T55" i="9" s="1"/>
  <c r="T56" i="9" s="1"/>
  <c r="T57" i="9" s="1"/>
  <c r="T58" i="9" s="1"/>
  <c r="T60" i="9" s="1"/>
  <c r="T62" i="9" s="1"/>
  <c r="T63" i="9" s="1"/>
  <c r="T64" i="9" s="1"/>
  <c r="T65" i="9" s="1"/>
  <c r="T66" i="9" s="1"/>
  <c r="T67" i="9" s="1"/>
  <c r="V50" i="9"/>
  <c r="V53" i="9" s="1"/>
  <c r="V54" i="9" s="1"/>
  <c r="V55" i="9" s="1"/>
  <c r="V56" i="9" s="1"/>
  <c r="V57" i="9" s="1"/>
  <c r="V58" i="9" s="1"/>
  <c r="V60" i="9" s="1"/>
  <c r="V62" i="9" s="1"/>
  <c r="V63" i="9" s="1"/>
  <c r="V64" i="9" s="1"/>
  <c r="V65" i="9" s="1"/>
  <c r="V66" i="9" s="1"/>
  <c r="V67" i="9" s="1"/>
  <c r="X50" i="9"/>
  <c r="X53" i="9" s="1"/>
  <c r="X54" i="9" s="1"/>
  <c r="X55" i="9" s="1"/>
  <c r="X56" i="9" s="1"/>
  <c r="X57" i="9" s="1"/>
  <c r="X58" i="9" s="1"/>
  <c r="X60" i="9" s="1"/>
  <c r="X62" i="9" s="1"/>
  <c r="X63" i="9" s="1"/>
  <c r="X64" i="9" s="1"/>
  <c r="X65" i="9" s="1"/>
  <c r="X66" i="9" s="1"/>
  <c r="X67" i="9" s="1"/>
  <c r="Z50" i="9"/>
  <c r="Z53" i="9" s="1"/>
  <c r="Z54" i="9" s="1"/>
  <c r="Z55" i="9" s="1"/>
  <c r="Z56" i="9" s="1"/>
  <c r="Z57" i="9" s="1"/>
  <c r="Z58" i="9" s="1"/>
  <c r="Z60" i="9" s="1"/>
  <c r="Z62" i="9" s="1"/>
  <c r="Z63" i="9" s="1"/>
  <c r="Z64" i="9" s="1"/>
  <c r="Z65" i="9" s="1"/>
  <c r="Z66" i="9" s="1"/>
  <c r="Z67" i="9" s="1"/>
  <c r="AB50" i="9"/>
  <c r="AB53" i="9" s="1"/>
  <c r="AB54" i="9" s="1"/>
  <c r="AB55" i="9" s="1"/>
  <c r="AB56" i="9" s="1"/>
  <c r="AB57" i="9" s="1"/>
  <c r="AB58" i="9" s="1"/>
  <c r="AB60" i="9" s="1"/>
  <c r="AB62" i="9" s="1"/>
  <c r="AB63" i="9" s="1"/>
  <c r="AB64" i="9" s="1"/>
  <c r="AB65" i="9" s="1"/>
  <c r="AB66" i="9" s="1"/>
  <c r="AB67" i="9" s="1"/>
  <c r="AG50" i="9"/>
  <c r="AG53" i="9"/>
  <c r="AG54" i="9" s="1"/>
  <c r="AG55" i="9" s="1"/>
  <c r="AG56" i="9" s="1"/>
  <c r="AG57" i="9" s="1"/>
  <c r="AG58" i="9" s="1"/>
  <c r="AG60" i="9" s="1"/>
  <c r="AG62" i="9" s="1"/>
  <c r="AG63" i="9" s="1"/>
  <c r="AG64" i="9" s="1"/>
  <c r="AG65" i="9" s="1"/>
  <c r="AG66" i="9" s="1"/>
  <c r="AG67" i="9" s="1"/>
  <c r="L10" i="9"/>
  <c r="L11" i="9" s="1"/>
  <c r="L12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M10" i="9"/>
  <c r="M11" i="9" s="1"/>
  <c r="M12" i="9" s="1"/>
  <c r="M14" i="9" s="1"/>
  <c r="M15" i="9" s="1"/>
  <c r="M16" i="9" s="1"/>
  <c r="M17" i="9" s="1"/>
  <c r="M24" i="9" s="1"/>
  <c r="M25" i="9" s="1"/>
  <c r="M26" i="9" s="1"/>
  <c r="M27" i="9" s="1"/>
  <c r="M29" i="9" s="1"/>
  <c r="K10" i="9"/>
  <c r="K11" i="9" s="1"/>
  <c r="K12" i="9" s="1"/>
  <c r="K14" i="9" s="1"/>
  <c r="K15" i="9" s="1"/>
  <c r="K16" i="9" s="1"/>
  <c r="K17" i="9" s="1"/>
  <c r="K24" i="9" s="1"/>
  <c r="K25" i="9" s="1"/>
  <c r="K26" i="9" s="1"/>
  <c r="K27" i="9" s="1"/>
  <c r="I10" i="9"/>
  <c r="I11" i="9" s="1"/>
  <c r="I12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J10" i="9"/>
  <c r="J11" i="9" s="1"/>
  <c r="J12" i="9" s="1"/>
  <c r="J14" i="9" s="1"/>
  <c r="J15" i="9" s="1"/>
  <c r="J16" i="9" s="1"/>
  <c r="J17" i="9" s="1"/>
  <c r="J24" i="9" s="1"/>
  <c r="J25" i="9" s="1"/>
  <c r="J26" i="9" s="1"/>
  <c r="J27" i="9" s="1"/>
  <c r="J29" i="9" s="1"/>
  <c r="N21" i="9"/>
  <c r="N27" i="9" s="1"/>
  <c r="O50" i="9"/>
  <c r="O53" i="9" s="1"/>
  <c r="P46" i="9"/>
  <c r="P47" i="9" s="1"/>
  <c r="P48" i="9" s="1"/>
  <c r="P49" i="9" s="1"/>
  <c r="P56" i="9" s="1"/>
  <c r="P57" i="9" s="1"/>
  <c r="P58" i="9" s="1"/>
  <c r="P60" i="9" s="1"/>
  <c r="N52" i="9"/>
  <c r="N53" i="9" s="1"/>
  <c r="N54" i="9" s="1"/>
  <c r="N55" i="9" s="1"/>
  <c r="N56" i="9" s="1"/>
  <c r="N57" i="9" s="1"/>
  <c r="N58" i="9" s="1"/>
  <c r="N60" i="9" s="1"/>
  <c r="AD35" i="9"/>
  <c r="AC35" i="9"/>
  <c r="AB35" i="9"/>
  <c r="X10" i="9"/>
  <c r="X11" i="9" s="1"/>
  <c r="X12" i="9" s="1"/>
  <c r="Y10" i="9"/>
  <c r="Y11" i="9" s="1"/>
  <c r="Y12" i="9" s="1"/>
  <c r="Y14" i="9" s="1"/>
  <c r="Y15" i="9" s="1"/>
  <c r="Y16" i="9" s="1"/>
  <c r="Y17" i="9" s="1"/>
  <c r="Y24" i="9" s="1"/>
  <c r="Y25" i="9" s="1"/>
  <c r="Y26" i="9" s="1"/>
  <c r="Y27" i="9" s="1"/>
  <c r="Z10" i="9"/>
  <c r="Z11" i="9" s="1"/>
  <c r="Z12" i="9" s="1"/>
  <c r="Z14" i="9" s="1"/>
  <c r="Z15" i="9" s="1"/>
  <c r="Z16" i="9" s="1"/>
  <c r="Z17" i="9" s="1"/>
  <c r="Z18" i="9" s="1"/>
  <c r="Z19" i="9" s="1"/>
  <c r="Z20" i="9" s="1"/>
  <c r="Z21" i="9" s="1"/>
  <c r="Z27" i="9" s="1"/>
  <c r="AA10" i="9"/>
  <c r="AA11" i="9" s="1"/>
  <c r="AA12" i="9" s="1"/>
  <c r="AA14" i="9" s="1"/>
  <c r="AA15" i="9" s="1"/>
  <c r="AA16" i="9" s="1"/>
  <c r="AA17" i="9" s="1"/>
  <c r="AA24" i="9" s="1"/>
  <c r="AA25" i="9" s="1"/>
  <c r="AA26" i="9" s="1"/>
  <c r="AA27" i="9" s="1"/>
  <c r="AB10" i="9"/>
  <c r="AB11" i="9" s="1"/>
  <c r="AB12" i="9" s="1"/>
  <c r="AB14" i="9" s="1"/>
  <c r="AB15" i="9" s="1"/>
  <c r="AB16" i="9" s="1"/>
  <c r="AB17" i="9" s="1"/>
  <c r="AB18" i="9" s="1"/>
  <c r="AB19" i="9" s="1"/>
  <c r="AB20" i="9" s="1"/>
  <c r="AB21" i="9" s="1"/>
  <c r="AB27" i="9" s="1"/>
  <c r="AC10" i="9"/>
  <c r="AC11" i="9" s="1"/>
  <c r="AC12" i="9" s="1"/>
  <c r="AC14" i="9" s="1"/>
  <c r="AC15" i="9" s="1"/>
  <c r="AC16" i="9" s="1"/>
  <c r="AC17" i="9" s="1"/>
  <c r="AC24" i="9" s="1"/>
  <c r="AC25" i="9" s="1"/>
  <c r="AC26" i="9" s="1"/>
  <c r="AC27" i="9" s="1"/>
  <c r="AD10" i="9"/>
  <c r="AD11" i="9" s="1"/>
  <c r="AD12" i="9" s="1"/>
  <c r="AD14" i="9" s="1"/>
  <c r="AD15" i="9" s="1"/>
  <c r="AD16" i="9" s="1"/>
  <c r="AD17" i="9" s="1"/>
  <c r="AD18" i="9" s="1"/>
  <c r="AD19" i="9" s="1"/>
  <c r="AD20" i="9" s="1"/>
  <c r="AD21" i="9" s="1"/>
  <c r="AD27" i="9" s="1"/>
  <c r="S71" i="9"/>
  <c r="T71" i="9"/>
  <c r="U71" i="9"/>
  <c r="V71" i="9"/>
  <c r="W71" i="9"/>
  <c r="X71" i="9"/>
  <c r="Y71" i="9"/>
  <c r="Z71" i="9"/>
  <c r="AA71" i="9"/>
  <c r="AB71" i="9"/>
  <c r="AC71" i="9"/>
  <c r="AD71" i="9"/>
  <c r="M46" i="9"/>
  <c r="M47" i="9" s="1"/>
  <c r="M48" i="9" s="1"/>
  <c r="M49" i="9" s="1"/>
  <c r="M56" i="9" s="1"/>
  <c r="M57" i="9" s="1"/>
  <c r="M58" i="9" s="1"/>
  <c r="M60" i="9" s="1"/>
  <c r="M62" i="9" s="1"/>
  <c r="M63" i="9" s="1"/>
  <c r="M64" i="9" s="1"/>
  <c r="M65" i="9" s="1"/>
  <c r="M66" i="9" s="1"/>
  <c r="M67" i="9" s="1"/>
  <c r="L52" i="9"/>
  <c r="L53" i="9" s="1"/>
  <c r="L54" i="9" s="1"/>
  <c r="L55" i="9" s="1"/>
  <c r="L56" i="9" s="1"/>
  <c r="L57" i="9" s="1"/>
  <c r="L58" i="9" s="1"/>
  <c r="L60" i="9" s="1"/>
  <c r="L62" i="9" s="1"/>
  <c r="L63" i="9" s="1"/>
  <c r="L64" i="9" s="1"/>
  <c r="L65" i="9" s="1"/>
  <c r="L66" i="9" s="1"/>
  <c r="L67" i="9" s="1"/>
  <c r="J46" i="9"/>
  <c r="J47" i="9" s="1"/>
  <c r="J48" i="9" s="1"/>
  <c r="J49" i="9" s="1"/>
  <c r="J56" i="9" s="1"/>
  <c r="J57" i="9" s="1"/>
  <c r="J58" i="9" s="1"/>
  <c r="J60" i="9" s="1"/>
  <c r="J62" i="9" s="1"/>
  <c r="J63" i="9" s="1"/>
  <c r="J64" i="9" s="1"/>
  <c r="J65" i="9" s="1"/>
  <c r="J66" i="9" s="1"/>
  <c r="J67" i="9" s="1"/>
  <c r="I51" i="9"/>
  <c r="I52" i="9" s="1"/>
  <c r="I53" i="9" s="1"/>
  <c r="I54" i="9" s="1"/>
  <c r="I55" i="9" s="1"/>
  <c r="I56" i="9" s="1"/>
  <c r="I57" i="9" s="1"/>
  <c r="I58" i="9" s="1"/>
  <c r="I60" i="9" s="1"/>
  <c r="I62" i="9" s="1"/>
  <c r="I63" i="9" s="1"/>
  <c r="I64" i="9" s="1"/>
  <c r="I65" i="9" s="1"/>
  <c r="I66" i="9" s="1"/>
  <c r="I67" i="9" s="1"/>
  <c r="K51" i="9"/>
  <c r="K52" i="9" s="1"/>
  <c r="K53" i="9" s="1"/>
  <c r="K54" i="9" s="1"/>
  <c r="K55" i="9" s="1"/>
  <c r="K56" i="9" s="1"/>
  <c r="K57" i="9" s="1"/>
  <c r="K58" i="9" s="1"/>
  <c r="K60" i="9" s="1"/>
  <c r="K62" i="9" s="1"/>
  <c r="K63" i="9" s="1"/>
  <c r="K64" i="9" s="1"/>
  <c r="K65" i="9" s="1"/>
  <c r="K66" i="9" s="1"/>
  <c r="K67" i="9" s="1"/>
  <c r="X13" i="9" l="1"/>
  <c r="X14" i="9" s="1"/>
  <c r="X15" i="9" s="1"/>
  <c r="N61" i="9"/>
  <c r="N62" i="9" s="1"/>
  <c r="N63" i="9" s="1"/>
  <c r="N64" i="9" s="1"/>
  <c r="N65" i="9" s="1"/>
  <c r="N66" i="9" s="1"/>
  <c r="N67" i="9" s="1"/>
  <c r="P61" i="9"/>
  <c r="P62" i="9" s="1"/>
  <c r="P63" i="9" s="1"/>
  <c r="P64" i="9" s="1"/>
  <c r="P65" i="9" s="1"/>
  <c r="P66" i="9" s="1"/>
  <c r="P67" i="9" s="1"/>
  <c r="AA63" i="9"/>
  <c r="AA64" i="9" s="1"/>
  <c r="AA65" i="9" s="1"/>
  <c r="AA66" i="9" s="1"/>
  <c r="AA67" i="9" s="1"/>
  <c r="Y63" i="9"/>
  <c r="Y64" i="9" s="1"/>
  <c r="Y65" i="9" s="1"/>
  <c r="Y66" i="9" s="1"/>
  <c r="Y67" i="9" s="1"/>
  <c r="Q61" i="9"/>
  <c r="Q62" i="9" s="1"/>
  <c r="Q63" i="9" s="1"/>
  <c r="Q64" i="9" s="1"/>
  <c r="Q65" i="9" s="1"/>
  <c r="Q66" i="9" s="1"/>
  <c r="Q67" i="9" s="1"/>
  <c r="AF10" i="9"/>
  <c r="AF11" i="9" s="1"/>
  <c r="AF12" i="9" s="1"/>
  <c r="AF14" i="9" s="1"/>
  <c r="AF15" i="9" s="1"/>
  <c r="AF16" i="9" s="1"/>
  <c r="AF17" i="9" s="1"/>
  <c r="AF24" i="9" s="1"/>
  <c r="AF25" i="9" s="1"/>
  <c r="AF26" i="9" s="1"/>
  <c r="AF27" i="9" s="1"/>
  <c r="R119" i="9"/>
  <c r="R122" i="9" s="1"/>
  <c r="R123" i="9" s="1"/>
  <c r="R124" i="9" s="1"/>
  <c r="R125" i="9" s="1"/>
  <c r="R126" i="9" s="1"/>
  <c r="R127" i="9" s="1"/>
  <c r="R129" i="9" s="1"/>
  <c r="R131" i="9" s="1"/>
  <c r="R132" i="9" s="1"/>
  <c r="R133" i="9" s="1"/>
  <c r="R134" i="9" s="1"/>
  <c r="R135" i="9" s="1"/>
  <c r="R136" i="9" s="1"/>
  <c r="P119" i="9"/>
  <c r="P122" i="9" s="1"/>
  <c r="P123" i="9" s="1"/>
  <c r="P124" i="9" s="1"/>
  <c r="P125" i="9" s="1"/>
  <c r="P126" i="9" s="1"/>
  <c r="P127" i="9" s="1"/>
  <c r="P129" i="9" s="1"/>
  <c r="P131" i="9" s="1"/>
  <c r="P132" i="9" s="1"/>
  <c r="P133" i="9" s="1"/>
  <c r="P134" i="9" s="1"/>
  <c r="P135" i="9" s="1"/>
  <c r="P136" i="9" s="1"/>
  <c r="N119" i="9"/>
  <c r="N122" i="9" s="1"/>
  <c r="N123" i="9" s="1"/>
  <c r="N124" i="9" s="1"/>
  <c r="N125" i="9" s="1"/>
  <c r="N126" i="9" s="1"/>
  <c r="N127" i="9" s="1"/>
  <c r="N129" i="9" s="1"/>
  <c r="N131" i="9" s="1"/>
  <c r="N132" i="9" s="1"/>
  <c r="N133" i="9" s="1"/>
  <c r="N134" i="9" s="1"/>
  <c r="N135" i="9" s="1"/>
  <c r="N136" i="9" s="1"/>
  <c r="L119" i="9"/>
  <c r="L122" i="9" s="1"/>
  <c r="L123" i="9" s="1"/>
  <c r="L124" i="9" s="1"/>
  <c r="L125" i="9" s="1"/>
  <c r="L126" i="9" s="1"/>
  <c r="L127" i="9" s="1"/>
  <c r="L129" i="9" s="1"/>
  <c r="L131" i="9" s="1"/>
  <c r="L132" i="9" s="1"/>
  <c r="L133" i="9" s="1"/>
  <c r="L134" i="9" s="1"/>
  <c r="L135" i="9" s="1"/>
  <c r="L136" i="9" s="1"/>
  <c r="J119" i="9"/>
  <c r="J122" i="9" s="1"/>
  <c r="J123" i="9" s="1"/>
  <c r="J124" i="9" s="1"/>
  <c r="J125" i="9" s="1"/>
  <c r="J126" i="9" s="1"/>
  <c r="J127" i="9" s="1"/>
  <c r="J129" i="9" s="1"/>
  <c r="J131" i="9" s="1"/>
  <c r="J132" i="9" s="1"/>
  <c r="J133" i="9" s="1"/>
  <c r="J134" i="9" s="1"/>
  <c r="J135" i="9" s="1"/>
  <c r="J136" i="9" s="1"/>
  <c r="Q116" i="9"/>
  <c r="Q117" i="9" s="1"/>
  <c r="Q118" i="9" s="1"/>
  <c r="Q125" i="9" s="1"/>
  <c r="Q126" i="9" s="1"/>
  <c r="Q127" i="9" s="1"/>
  <c r="Q129" i="9" s="1"/>
  <c r="Q131" i="9" s="1"/>
  <c r="Q132" i="9" s="1"/>
  <c r="Q133" i="9" s="1"/>
  <c r="Q134" i="9" s="1"/>
  <c r="Q135" i="9" s="1"/>
  <c r="Q136" i="9" s="1"/>
  <c r="O116" i="9"/>
  <c r="O117" i="9" s="1"/>
  <c r="O118" i="9" s="1"/>
  <c r="O125" i="9" s="1"/>
  <c r="O126" i="9" s="1"/>
  <c r="O127" i="9" s="1"/>
  <c r="O129" i="9" s="1"/>
  <c r="O131" i="9" s="1"/>
  <c r="O132" i="9" s="1"/>
  <c r="O133" i="9" s="1"/>
  <c r="O134" i="9" s="1"/>
  <c r="O135" i="9" s="1"/>
  <c r="O136" i="9" s="1"/>
  <c r="M116" i="9"/>
  <c r="M117" i="9" s="1"/>
  <c r="M118" i="9" s="1"/>
  <c r="M125" i="9" s="1"/>
  <c r="M126" i="9" s="1"/>
  <c r="M127" i="9" s="1"/>
  <c r="M129" i="9" s="1"/>
  <c r="M131" i="9" s="1"/>
  <c r="M132" i="9" s="1"/>
  <c r="M133" i="9" s="1"/>
  <c r="M134" i="9" s="1"/>
  <c r="M135" i="9" s="1"/>
  <c r="M136" i="9" s="1"/>
  <c r="K116" i="9"/>
  <c r="K117" i="9" s="1"/>
  <c r="K118" i="9" s="1"/>
  <c r="K125" i="9" s="1"/>
  <c r="K126" i="9" s="1"/>
  <c r="K127" i="9" s="1"/>
  <c r="K129" i="9" s="1"/>
  <c r="K131" i="9" s="1"/>
  <c r="K132" i="9" s="1"/>
  <c r="K133" i="9" s="1"/>
  <c r="K134" i="9" s="1"/>
  <c r="K135" i="9" s="1"/>
  <c r="K136" i="9" s="1"/>
  <c r="R80" i="9"/>
  <c r="R81" i="9" s="1"/>
  <c r="R82" i="9" s="1"/>
  <c r="R84" i="9" s="1"/>
  <c r="R85" i="9" s="1"/>
  <c r="R86" i="9" s="1"/>
  <c r="R87" i="9" s="1"/>
  <c r="R88" i="9" s="1"/>
  <c r="R89" i="9" s="1"/>
  <c r="R90" i="9" s="1"/>
  <c r="R91" i="9" s="1"/>
  <c r="R97" i="9" s="1"/>
  <c r="R98" i="9" s="1"/>
  <c r="Q80" i="9"/>
  <c r="Q81" i="9" s="1"/>
  <c r="Q82" i="9" s="1"/>
  <c r="Q84" i="9" s="1"/>
  <c r="Q85" i="9" s="1"/>
  <c r="Q86" i="9" s="1"/>
  <c r="Q87" i="9" s="1"/>
  <c r="Q94" i="9" s="1"/>
  <c r="Q95" i="9" s="1"/>
  <c r="Q96" i="9" s="1"/>
  <c r="Q97" i="9" s="1"/>
  <c r="P80" i="9"/>
  <c r="P81" i="9" s="1"/>
  <c r="P82" i="9" s="1"/>
  <c r="P84" i="9" s="1"/>
  <c r="P85" i="9" s="1"/>
  <c r="P86" i="9" s="1"/>
  <c r="P87" i="9" s="1"/>
  <c r="P88" i="9" s="1"/>
  <c r="P89" i="9" s="1"/>
  <c r="P90" i="9" s="1"/>
  <c r="P91" i="9" s="1"/>
  <c r="P97" i="9" s="1"/>
  <c r="O80" i="9"/>
  <c r="O81" i="9" s="1"/>
  <c r="O82" i="9" s="1"/>
  <c r="O84" i="9" s="1"/>
  <c r="O85" i="9" s="1"/>
  <c r="O86" i="9" s="1"/>
  <c r="O87" i="9" s="1"/>
  <c r="O94" i="9" s="1"/>
  <c r="O95" i="9" s="1"/>
  <c r="O96" i="9" s="1"/>
  <c r="O97" i="9" s="1"/>
  <c r="N80" i="9"/>
  <c r="N81" i="9" s="1"/>
  <c r="N82" i="9" s="1"/>
  <c r="N84" i="9" s="1"/>
  <c r="N85" i="9" s="1"/>
  <c r="N86" i="9" s="1"/>
  <c r="N87" i="9" s="1"/>
  <c r="N88" i="9" s="1"/>
  <c r="N89" i="9" s="1"/>
  <c r="N90" i="9" s="1"/>
  <c r="N91" i="9" s="1"/>
  <c r="N97" i="9" s="1"/>
  <c r="M80" i="9"/>
  <c r="M81" i="9" s="1"/>
  <c r="M82" i="9" s="1"/>
  <c r="M84" i="9" s="1"/>
  <c r="M85" i="9" s="1"/>
  <c r="M86" i="9" s="1"/>
  <c r="M87" i="9" s="1"/>
  <c r="M94" i="9" s="1"/>
  <c r="M95" i="9" s="1"/>
  <c r="M96" i="9" s="1"/>
  <c r="M97" i="9" s="1"/>
  <c r="L80" i="9"/>
  <c r="L81" i="9" s="1"/>
  <c r="L82" i="9" s="1"/>
  <c r="L84" i="9" s="1"/>
  <c r="L85" i="9" s="1"/>
  <c r="L86" i="9" s="1"/>
  <c r="L87" i="9" s="1"/>
  <c r="L88" i="9" s="1"/>
  <c r="L89" i="9" s="1"/>
  <c r="L90" i="9" s="1"/>
  <c r="L91" i="9" s="1"/>
  <c r="L97" i="9" s="1"/>
  <c r="K80" i="9"/>
  <c r="K81" i="9" s="1"/>
  <c r="K82" i="9" s="1"/>
  <c r="K84" i="9" s="1"/>
  <c r="K85" i="9" s="1"/>
  <c r="K86" i="9" s="1"/>
  <c r="K87" i="9" s="1"/>
  <c r="K94" i="9" s="1"/>
  <c r="K95" i="9" s="1"/>
  <c r="K96" i="9" s="1"/>
  <c r="K97" i="9" s="1"/>
  <c r="J80" i="9"/>
  <c r="J81" i="9" s="1"/>
  <c r="J82" i="9" s="1"/>
  <c r="J84" i="9" s="1"/>
  <c r="J85" i="9" s="1"/>
  <c r="J86" i="9" s="1"/>
  <c r="J87" i="9" s="1"/>
  <c r="J88" i="9" s="1"/>
  <c r="J89" i="9" s="1"/>
  <c r="J90" i="9" s="1"/>
  <c r="J91" i="9" s="1"/>
  <c r="J97" i="9" s="1"/>
  <c r="I80" i="9"/>
  <c r="I81" i="9" s="1"/>
  <c r="I82" i="9" s="1"/>
  <c r="I84" i="9" s="1"/>
  <c r="I85" i="9" s="1"/>
  <c r="I86" i="9" s="1"/>
  <c r="I87" i="9" s="1"/>
  <c r="I94" i="9" s="1"/>
  <c r="I95" i="9" s="1"/>
  <c r="I96" i="9" s="1"/>
  <c r="I97" i="9" s="1"/>
  <c r="AG10" i="9"/>
  <c r="AG11" i="9" s="1"/>
  <c r="AG12" i="9" s="1"/>
  <c r="AG14" i="9" s="1"/>
  <c r="AG15" i="9" s="1"/>
  <c r="AG16" i="9" s="1"/>
  <c r="AG17" i="9" s="1"/>
  <c r="AG18" i="9" s="1"/>
  <c r="AG19" i="9" s="1"/>
  <c r="AG20" i="9" s="1"/>
  <c r="AG21" i="9" s="1"/>
  <c r="AG27" i="9" s="1"/>
  <c r="AG28" i="9" s="1"/>
  <c r="Y35" i="9" l="1"/>
  <c r="X35" i="9"/>
  <c r="I115" i="9"/>
  <c r="I119" i="9" s="1"/>
  <c r="I122" i="9" s="1"/>
  <c r="I123" i="9" l="1"/>
  <c r="I124" i="9" s="1"/>
  <c r="I125" i="9" s="1"/>
  <c r="I126" i="9" s="1"/>
  <c r="I127" i="9" s="1"/>
  <c r="R140" i="9"/>
  <c r="Q140" i="9"/>
  <c r="P140" i="9"/>
  <c r="O140" i="9"/>
  <c r="N140" i="9"/>
  <c r="M140" i="9"/>
  <c r="L140" i="9"/>
  <c r="K140" i="9"/>
  <c r="J140" i="9"/>
  <c r="I140" i="9"/>
  <c r="R105" i="9"/>
  <c r="Q105" i="9"/>
  <c r="P105" i="9"/>
  <c r="O105" i="9"/>
  <c r="N105" i="9"/>
  <c r="M105" i="9"/>
  <c r="L105" i="9"/>
  <c r="K105" i="9"/>
  <c r="J105" i="9"/>
  <c r="I105" i="9"/>
  <c r="AG71" i="9"/>
  <c r="R71" i="9"/>
  <c r="Q71" i="9"/>
  <c r="P71" i="9"/>
  <c r="O71" i="9"/>
  <c r="N71" i="9"/>
  <c r="M71" i="9"/>
  <c r="L71" i="9"/>
  <c r="K71" i="9"/>
  <c r="J71" i="9"/>
  <c r="I71" i="9"/>
  <c r="AG35" i="9"/>
  <c r="AF35" i="9"/>
  <c r="AE35" i="9"/>
  <c r="AA35" i="9"/>
  <c r="Z35" i="9"/>
  <c r="N35" i="9"/>
  <c r="M35" i="9"/>
  <c r="L35" i="9"/>
  <c r="K35" i="9"/>
  <c r="J35" i="9"/>
  <c r="I35" i="9"/>
  <c r="I129" i="9" l="1"/>
  <c r="I131" i="9" s="1"/>
  <c r="I132" i="9" s="1"/>
  <c r="I133" i="9" s="1"/>
  <c r="I134" i="9" s="1"/>
  <c r="I135" i="9" s="1"/>
  <c r="I136" i="9" s="1"/>
  <c r="AH35" i="9"/>
  <c r="AH71" i="9"/>
  <c r="AH140" i="9"/>
  <c r="AH105" i="9"/>
  <c r="AH141" i="9" l="1"/>
  <c r="H9" i="6" l="1"/>
  <c r="H12" i="6" s="1"/>
  <c r="H13" i="6" s="1"/>
  <c r="K56" i="6"/>
  <c r="K57" i="6" s="1"/>
  <c r="K58" i="6" s="1"/>
  <c r="K59" i="6" s="1"/>
  <c r="K60" i="6" s="1"/>
  <c r="K61" i="6" s="1"/>
  <c r="K62" i="6" s="1"/>
  <c r="K63" i="6" s="1"/>
  <c r="K64" i="6" s="1"/>
  <c r="K65" i="6" s="1"/>
  <c r="K69" i="6" s="1"/>
  <c r="K72" i="6" s="1"/>
  <c r="K77" i="6" s="1"/>
  <c r="K78" i="6" s="1"/>
  <c r="K79" i="6" s="1"/>
  <c r="K81" i="6" s="1"/>
  <c r="K82" i="6" s="1"/>
  <c r="K83" i="6" s="1"/>
  <c r="K84" i="6" s="1"/>
  <c r="K85" i="6" s="1"/>
  <c r="K88" i="6" s="1"/>
  <c r="K89" i="6" s="1"/>
  <c r="L68" i="6"/>
  <c r="L69" i="6" s="1"/>
  <c r="L72" i="6" s="1"/>
  <c r="L77" i="6" s="1"/>
  <c r="L78" i="6" s="1"/>
  <c r="L79" i="6" s="1"/>
  <c r="L81" i="6" s="1"/>
  <c r="L82" i="6" s="1"/>
  <c r="L83" i="6" s="1"/>
  <c r="L84" i="6" s="1"/>
  <c r="L85" i="6" s="1"/>
  <c r="L88" i="6" s="1"/>
  <c r="L89" i="6" s="1"/>
  <c r="J68" i="6"/>
  <c r="J69" i="6" s="1"/>
  <c r="J72" i="6" s="1"/>
  <c r="J77" i="6" s="1"/>
  <c r="J78" i="6" s="1"/>
  <c r="J79" i="6" s="1"/>
  <c r="J81" i="6" s="1"/>
  <c r="J82" i="6" s="1"/>
  <c r="J83" i="6" s="1"/>
  <c r="J84" i="6" s="1"/>
  <c r="J85" i="6" s="1"/>
  <c r="J88" i="6" s="1"/>
  <c r="J89" i="6" s="1"/>
  <c r="I56" i="6"/>
  <c r="I57" i="6" s="1"/>
  <c r="I58" i="6" s="1"/>
  <c r="I59" i="6" s="1"/>
  <c r="I60" i="6" s="1"/>
  <c r="I61" i="6" s="1"/>
  <c r="I62" i="6" s="1"/>
  <c r="I63" i="6" s="1"/>
  <c r="I64" i="6" s="1"/>
  <c r="I65" i="6" s="1"/>
  <c r="I69" i="6" s="1"/>
  <c r="I72" i="6" s="1"/>
  <c r="I77" i="6" s="1"/>
  <c r="I78" i="6" s="1"/>
  <c r="I79" i="6" s="1"/>
  <c r="I80" i="6" s="1"/>
  <c r="I81" i="6" s="1"/>
  <c r="I82" i="6" s="1"/>
  <c r="I83" i="6" s="1"/>
  <c r="I84" i="6" s="1"/>
  <c r="I85" i="6" s="1"/>
  <c r="I88" i="6" s="1"/>
  <c r="I89" i="6" s="1"/>
  <c r="H56" i="6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2" i="6" s="1"/>
  <c r="H77" i="6" s="1"/>
  <c r="H78" i="6" s="1"/>
  <c r="H79" i="6" l="1"/>
  <c r="H80" i="6" s="1"/>
  <c r="H81" i="6" s="1"/>
  <c r="H82" i="6" s="1"/>
  <c r="H83" i="6" s="1"/>
  <c r="H84" i="6" s="1"/>
  <c r="H85" i="6" s="1"/>
  <c r="H88" i="6" s="1"/>
  <c r="H89" i="6" s="1"/>
  <c r="H14" i="6"/>
  <c r="H15" i="6" l="1"/>
  <c r="H16" i="6" s="1"/>
  <c r="H18" i="6" s="1"/>
  <c r="H19" i="6" s="1"/>
  <c r="H20" i="6" s="1"/>
  <c r="H25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Q140" i="6" l="1"/>
  <c r="Q141" i="6" s="1"/>
  <c r="Q142" i="6" s="1"/>
  <c r="Q143" i="6" s="1"/>
  <c r="Q144" i="6" s="1"/>
  <c r="Q145" i="6" s="1"/>
  <c r="Q146" i="6" s="1"/>
  <c r="Q147" i="6" s="1"/>
  <c r="Q148" i="6" s="1"/>
  <c r="Q149" i="6" s="1"/>
  <c r="Q150" i="6" s="1"/>
  <c r="Q151" i="6" s="1"/>
  <c r="Q152" i="6" s="1"/>
  <c r="Q153" i="6" s="1"/>
  <c r="Q154" i="6" s="1"/>
  <c r="Q155" i="6" s="1"/>
  <c r="Q156" i="6" s="1"/>
  <c r="Q157" i="6" s="1"/>
  <c r="Q159" i="6" s="1"/>
  <c r="Q160" i="6" s="1"/>
  <c r="Q161" i="6" s="1"/>
  <c r="Q162" i="6" s="1"/>
  <c r="Q163" i="6" s="1"/>
  <c r="Q166" i="6" s="1"/>
  <c r="Q167" i="6" s="1"/>
  <c r="P140" i="6"/>
  <c r="P141" i="6" s="1"/>
  <c r="P142" i="6" s="1"/>
  <c r="P143" i="6" s="1"/>
  <c r="P144" i="6" s="1"/>
  <c r="P145" i="6" s="1"/>
  <c r="P146" i="6" s="1"/>
  <c r="P147" i="6" s="1"/>
  <c r="P148" i="6" s="1"/>
  <c r="P149" i="6" s="1"/>
  <c r="P150" i="6" s="1"/>
  <c r="P151" i="6" s="1"/>
  <c r="P152" i="6" s="1"/>
  <c r="P153" i="6" s="1"/>
  <c r="P154" i="6" s="1"/>
  <c r="P155" i="6" s="1"/>
  <c r="P156" i="6" s="1"/>
  <c r="P157" i="6" s="1"/>
  <c r="P159" i="6" s="1"/>
  <c r="P160" i="6" s="1"/>
  <c r="P161" i="6" s="1"/>
  <c r="P162" i="6" s="1"/>
  <c r="P163" i="6" s="1"/>
  <c r="P166" i="6" s="1"/>
  <c r="P167" i="6" s="1"/>
  <c r="N140" i="6"/>
  <c r="N141" i="6" s="1"/>
  <c r="N142" i="6" s="1"/>
  <c r="N143" i="6" s="1"/>
  <c r="N144" i="6" s="1"/>
  <c r="N145" i="6" s="1"/>
  <c r="N146" i="6" s="1"/>
  <c r="N147" i="6" s="1"/>
  <c r="N148" i="6" s="1"/>
  <c r="N149" i="6" s="1"/>
  <c r="N150" i="6" s="1"/>
  <c r="N151" i="6" s="1"/>
  <c r="N152" i="6" s="1"/>
  <c r="N153" i="6" s="1"/>
  <c r="N154" i="6" s="1"/>
  <c r="N155" i="6" s="1"/>
  <c r="N156" i="6" s="1"/>
  <c r="N157" i="6" s="1"/>
  <c r="N159" i="6" s="1"/>
  <c r="N160" i="6" s="1"/>
  <c r="N161" i="6" s="1"/>
  <c r="N162" i="6" s="1"/>
  <c r="N163" i="6" s="1"/>
  <c r="N166" i="6" s="1"/>
  <c r="N167" i="6" s="1"/>
  <c r="M140" i="6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9" i="6" s="1"/>
  <c r="M160" i="6" s="1"/>
  <c r="M161" i="6" s="1"/>
  <c r="M162" i="6" s="1"/>
  <c r="M163" i="6" s="1"/>
  <c r="M166" i="6" s="1"/>
  <c r="M167" i="6" s="1"/>
  <c r="L140" i="6"/>
  <c r="L141" i="6" s="1"/>
  <c r="L142" i="6" s="1"/>
  <c r="L143" i="6" s="1"/>
  <c r="L144" i="6" s="1"/>
  <c r="L145" i="6" s="1"/>
  <c r="L146" i="6" s="1"/>
  <c r="L147" i="6" s="1"/>
  <c r="L148" i="6" s="1"/>
  <c r="L149" i="6" s="1"/>
  <c r="L150" i="6" s="1"/>
  <c r="L151" i="6" s="1"/>
  <c r="L152" i="6" s="1"/>
  <c r="L153" i="6" s="1"/>
  <c r="L154" i="6" s="1"/>
  <c r="L155" i="6" s="1"/>
  <c r="L156" i="6" s="1"/>
  <c r="L157" i="6" s="1"/>
  <c r="L159" i="6" s="1"/>
  <c r="L160" i="6" s="1"/>
  <c r="L161" i="6" s="1"/>
  <c r="L162" i="6" s="1"/>
  <c r="L163" i="6" s="1"/>
  <c r="L166" i="6" s="1"/>
  <c r="L167" i="6" s="1"/>
  <c r="K140" i="6"/>
  <c r="K141" i="6" s="1"/>
  <c r="K142" i="6" s="1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 s="1"/>
  <c r="K155" i="6" s="1"/>
  <c r="K156" i="6" s="1"/>
  <c r="K157" i="6" s="1"/>
  <c r="K159" i="6" s="1"/>
  <c r="K160" i="6" s="1"/>
  <c r="K161" i="6" s="1"/>
  <c r="K162" i="6" s="1"/>
  <c r="K163" i="6" s="1"/>
  <c r="K166" i="6" s="1"/>
  <c r="K167" i="6" s="1"/>
  <c r="J140" i="6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9" i="6" s="1"/>
  <c r="J160" i="6" s="1"/>
  <c r="J161" i="6" s="1"/>
  <c r="J162" i="6" s="1"/>
  <c r="J163" i="6" s="1"/>
  <c r="J166" i="6" s="1"/>
  <c r="J167" i="6" s="1"/>
  <c r="I140" i="6"/>
  <c r="I141" i="6" s="1"/>
  <c r="I142" i="6" s="1"/>
  <c r="I143" i="6" s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I159" i="6" s="1"/>
  <c r="I160" i="6" s="1"/>
  <c r="I161" i="6" s="1"/>
  <c r="I162" i="6" s="1"/>
  <c r="I163" i="6" s="1"/>
  <c r="I166" i="6" s="1"/>
  <c r="I167" i="6" s="1"/>
  <c r="H140" i="6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Q101" i="6"/>
  <c r="Q102" i="6" s="1"/>
  <c r="Q104" i="6" s="1"/>
  <c r="Q105" i="6" s="1"/>
  <c r="Q106" i="6" s="1"/>
  <c r="Q107" i="6" s="1"/>
  <c r="P101" i="6"/>
  <c r="P102" i="6" s="1"/>
  <c r="P104" i="6" s="1"/>
  <c r="P105" i="6" s="1"/>
  <c r="P106" i="6" s="1"/>
  <c r="P107" i="6" s="1"/>
  <c r="N101" i="6"/>
  <c r="N102" i="6" s="1"/>
  <c r="N104" i="6" s="1"/>
  <c r="N105" i="6" s="1"/>
  <c r="N106" i="6" s="1"/>
  <c r="N107" i="6" s="1"/>
  <c r="M101" i="6"/>
  <c r="M102" i="6" s="1"/>
  <c r="M104" i="6" s="1"/>
  <c r="M105" i="6" s="1"/>
  <c r="M106" i="6" s="1"/>
  <c r="M107" i="6" s="1"/>
  <c r="L101" i="6"/>
  <c r="L102" i="6" s="1"/>
  <c r="L104" i="6" s="1"/>
  <c r="L105" i="6" s="1"/>
  <c r="L106" i="6" s="1"/>
  <c r="L107" i="6" s="1"/>
  <c r="K101" i="6"/>
  <c r="K102" i="6" s="1"/>
  <c r="K104" i="6" s="1"/>
  <c r="K105" i="6" s="1"/>
  <c r="K106" i="6" s="1"/>
  <c r="K107" i="6" s="1"/>
  <c r="J101" i="6"/>
  <c r="J102" i="6" s="1"/>
  <c r="J104" i="6" s="1"/>
  <c r="J105" i="6" s="1"/>
  <c r="J106" i="6" s="1"/>
  <c r="J107" i="6" s="1"/>
  <c r="I101" i="6"/>
  <c r="I102" i="6" s="1"/>
  <c r="I104" i="6" s="1"/>
  <c r="I105" i="6" s="1"/>
  <c r="I106" i="6" s="1"/>
  <c r="I107" i="6" s="1"/>
  <c r="I108" i="6" s="1"/>
  <c r="I109" i="6" s="1"/>
  <c r="H101" i="6"/>
  <c r="H102" i="6" s="1"/>
  <c r="H104" i="6" s="1"/>
  <c r="H156" i="6" l="1"/>
  <c r="H157" i="6" s="1"/>
  <c r="H158" i="6" s="1"/>
  <c r="H159" i="6" s="1"/>
  <c r="H105" i="6"/>
  <c r="Q109" i="6"/>
  <c r="Q110" i="6" s="1"/>
  <c r="Q111" i="6" s="1"/>
  <c r="Q112" i="6" s="1"/>
  <c r="Q113" i="6" s="1"/>
  <c r="Q114" i="6" s="1"/>
  <c r="Q115" i="6" s="1"/>
  <c r="Q116" i="6" s="1"/>
  <c r="Q117" i="6" s="1"/>
  <c r="Q118" i="6" s="1"/>
  <c r="Q119" i="6" s="1"/>
  <c r="Q120" i="6" s="1"/>
  <c r="Q121" i="6" s="1"/>
  <c r="Q122" i="6" s="1"/>
  <c r="Q123" i="6" s="1"/>
  <c r="Q124" i="6" s="1"/>
  <c r="Q125" i="6" s="1"/>
  <c r="Q126" i="6" s="1"/>
  <c r="Q127" i="6" s="1"/>
  <c r="P109" i="6"/>
  <c r="P110" i="6" s="1"/>
  <c r="P111" i="6" s="1"/>
  <c r="P112" i="6" s="1"/>
  <c r="P113" i="6" s="1"/>
  <c r="P114" i="6" s="1"/>
  <c r="P115" i="6" s="1"/>
  <c r="P116" i="6" s="1"/>
  <c r="P117" i="6" s="1"/>
  <c r="P118" i="6" s="1"/>
  <c r="P119" i="6" s="1"/>
  <c r="P120" i="6" s="1"/>
  <c r="P121" i="6" s="1"/>
  <c r="P122" i="6" s="1"/>
  <c r="P123" i="6" s="1"/>
  <c r="P124" i="6" s="1"/>
  <c r="P125" i="6" s="1"/>
  <c r="P126" i="6" s="1"/>
  <c r="P127" i="6" s="1"/>
  <c r="N109" i="6"/>
  <c r="N110" i="6" s="1"/>
  <c r="N111" i="6" s="1"/>
  <c r="N112" i="6" s="1"/>
  <c r="N113" i="6" s="1"/>
  <c r="N114" i="6" s="1"/>
  <c r="N115" i="6" s="1"/>
  <c r="N116" i="6" s="1"/>
  <c r="N117" i="6" s="1"/>
  <c r="N118" i="6" s="1"/>
  <c r="N119" i="6" s="1"/>
  <c r="N120" i="6" s="1"/>
  <c r="N121" i="6" s="1"/>
  <c r="N122" i="6" s="1"/>
  <c r="N123" i="6" s="1"/>
  <c r="N124" i="6" s="1"/>
  <c r="N125" i="6" s="1"/>
  <c r="N126" i="6" s="1"/>
  <c r="N127" i="6" s="1"/>
  <c r="M109" i="6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L109" i="6"/>
  <c r="L110" i="6" s="1"/>
  <c r="L111" i="6" s="1"/>
  <c r="L112" i="6" s="1"/>
  <c r="L113" i="6" s="1"/>
  <c r="L114" i="6" s="1"/>
  <c r="L115" i="6" s="1"/>
  <c r="L116" i="6" s="1"/>
  <c r="L117" i="6" s="1"/>
  <c r="L118" i="6" s="1"/>
  <c r="L119" i="6" s="1"/>
  <c r="L120" i="6" s="1"/>
  <c r="L121" i="6" s="1"/>
  <c r="L122" i="6" s="1"/>
  <c r="L123" i="6" s="1"/>
  <c r="L124" i="6" s="1"/>
  <c r="L125" i="6" s="1"/>
  <c r="L126" i="6" s="1"/>
  <c r="L127" i="6" s="1"/>
  <c r="K109" i="6"/>
  <c r="K110" i="6" s="1"/>
  <c r="K111" i="6" s="1"/>
  <c r="K112" i="6" s="1"/>
  <c r="K113" i="6" s="1"/>
  <c r="K114" i="6" s="1"/>
  <c r="K115" i="6" s="1"/>
  <c r="K116" i="6" s="1"/>
  <c r="K117" i="6" s="1"/>
  <c r="K118" i="6" s="1"/>
  <c r="K119" i="6" s="1"/>
  <c r="K120" i="6" s="1"/>
  <c r="K121" i="6" s="1"/>
  <c r="K122" i="6" s="1"/>
  <c r="K123" i="6" s="1"/>
  <c r="K124" i="6" s="1"/>
  <c r="K125" i="6" s="1"/>
  <c r="K126" i="6" s="1"/>
  <c r="K127" i="6" s="1"/>
  <c r="J109" i="6"/>
  <c r="J110" i="6" s="1"/>
  <c r="J111" i="6" s="1"/>
  <c r="J112" i="6" s="1"/>
  <c r="J113" i="6" s="1"/>
  <c r="J114" i="6" s="1"/>
  <c r="J115" i="6" s="1"/>
  <c r="J116" i="6" s="1"/>
  <c r="J117" i="6" s="1"/>
  <c r="J118" i="6" s="1"/>
  <c r="J119" i="6" s="1"/>
  <c r="J120" i="6" s="1"/>
  <c r="J121" i="6" s="1"/>
  <c r="J122" i="6" s="1"/>
  <c r="J123" i="6" s="1"/>
  <c r="J124" i="6" s="1"/>
  <c r="J125" i="6" s="1"/>
  <c r="J126" i="6" s="1"/>
  <c r="J127" i="6" s="1"/>
  <c r="I110" i="6"/>
  <c r="I111" i="6" s="1"/>
  <c r="I112" i="6" s="1"/>
  <c r="I113" i="6" s="1"/>
  <c r="I114" i="6" s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H106" i="6" l="1"/>
  <c r="H107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60" i="6"/>
  <c r="H161" i="6" s="1"/>
  <c r="H162" i="6" s="1"/>
  <c r="H163" i="6" s="1"/>
  <c r="H47" i="6"/>
  <c r="I47" i="6"/>
  <c r="Q171" i="6"/>
  <c r="P171" i="6"/>
  <c r="O171" i="6"/>
  <c r="N171" i="6"/>
  <c r="M171" i="6"/>
  <c r="L171" i="6"/>
  <c r="K171" i="6"/>
  <c r="J171" i="6"/>
  <c r="I171" i="6"/>
  <c r="H171" i="6"/>
  <c r="Q132" i="6"/>
  <c r="P132" i="6"/>
  <c r="O132" i="6"/>
  <c r="N132" i="6"/>
  <c r="M132" i="6"/>
  <c r="L132" i="6"/>
  <c r="K132" i="6"/>
  <c r="J132" i="6"/>
  <c r="I132" i="6"/>
  <c r="H132" i="6"/>
  <c r="L93" i="6"/>
  <c r="K93" i="6"/>
  <c r="J93" i="6"/>
  <c r="I93" i="6"/>
  <c r="H93" i="6"/>
  <c r="AT47" i="6" l="1"/>
  <c r="H166" i="6"/>
  <c r="H167" i="6" s="1"/>
  <c r="AT171" i="6"/>
  <c r="AT93" i="6"/>
  <c r="AT132" i="6"/>
  <c r="AT172" i="6" l="1"/>
  <c r="I8" i="5" l="1"/>
  <c r="I9" i="5" s="1"/>
  <c r="I10" i="5" s="1"/>
  <c r="I11" i="5" s="1"/>
  <c r="I12" i="5" s="1"/>
  <c r="I13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H8" i="5"/>
  <c r="H9" i="5" s="1"/>
  <c r="H10" i="5" s="1"/>
  <c r="H11" i="5" s="1"/>
  <c r="H12" i="5" s="1"/>
  <c r="H13" i="5" s="1"/>
  <c r="H20" i="5" s="1"/>
  <c r="H21" i="5" s="1"/>
  <c r="H22" i="5" s="1"/>
  <c r="H23" i="5" s="1"/>
  <c r="H24" i="5" s="1"/>
  <c r="H25" i="5" s="1"/>
  <c r="G8" i="5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F8" i="5"/>
  <c r="F9" i="5" s="1"/>
  <c r="F10" i="5" s="1"/>
  <c r="F11" i="5" s="1"/>
  <c r="F12" i="5" s="1"/>
  <c r="F13" i="5" s="1"/>
  <c r="F20" i="5" s="1"/>
  <c r="F21" i="5" s="1"/>
  <c r="F22" i="5" s="1"/>
  <c r="F23" i="5" s="1"/>
  <c r="F24" i="5" s="1"/>
  <c r="F25" i="5" s="1"/>
  <c r="E8" i="5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K8" i="5"/>
  <c r="K9" i="5" s="1"/>
  <c r="K10" i="5" s="1"/>
  <c r="K11" i="5" s="1"/>
  <c r="K12" i="5" s="1"/>
  <c r="K13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J8" i="5"/>
  <c r="J9" i="5" s="1"/>
  <c r="J10" i="5" s="1"/>
  <c r="J11" i="5" s="1"/>
  <c r="J12" i="5" s="1"/>
  <c r="J13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I45" i="5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J38" i="5"/>
  <c r="J39" i="5" s="1"/>
  <c r="J40" i="5" s="1"/>
  <c r="J41" i="5" s="1"/>
  <c r="J42" i="5" s="1"/>
  <c r="J49" i="5" s="1"/>
  <c r="J50" i="5" s="1"/>
  <c r="J51" i="5" s="1"/>
  <c r="J52" i="5" s="1"/>
  <c r="J53" i="5" s="1"/>
  <c r="J54" i="5" s="1"/>
  <c r="J55" i="5" s="1"/>
  <c r="G45" i="5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H38" i="5"/>
  <c r="H39" i="5" s="1"/>
  <c r="H40" i="5" s="1"/>
  <c r="H41" i="5" s="1"/>
  <c r="H42" i="5" s="1"/>
  <c r="H49" i="5" s="1"/>
  <c r="H50" i="5" s="1"/>
  <c r="H51" i="5" s="1"/>
  <c r="H52" i="5" s="1"/>
  <c r="H53" i="5" s="1"/>
  <c r="H54" i="5" s="1"/>
  <c r="H55" i="5" s="1"/>
  <c r="F38" i="5"/>
  <c r="F39" i="5" s="1"/>
  <c r="F40" i="5" s="1"/>
  <c r="F41" i="5" s="1"/>
  <c r="F42" i="5" s="1"/>
  <c r="F49" i="5" s="1"/>
  <c r="F50" i="5" s="1"/>
  <c r="F51" i="5" s="1"/>
  <c r="F52" i="5" s="1"/>
  <c r="F53" i="5" s="1"/>
  <c r="F54" i="5" s="1"/>
  <c r="F55" i="5" s="1"/>
  <c r="E45" i="5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N95" i="5"/>
  <c r="N96" i="5" s="1"/>
  <c r="N97" i="5" s="1"/>
  <c r="N98" i="5" s="1"/>
  <c r="N99" i="5" s="1"/>
  <c r="N100" i="5" s="1"/>
  <c r="N101" i="5" s="1"/>
  <c r="N102" i="5" s="1"/>
  <c r="N103" i="5" s="1"/>
  <c r="N104" i="5" s="1"/>
  <c r="N106" i="5" s="1"/>
  <c r="N107" i="5" s="1"/>
  <c r="N108" i="5" s="1"/>
  <c r="N109" i="5" s="1"/>
  <c r="N110" i="5" s="1"/>
  <c r="N111" i="5" s="1"/>
  <c r="N112" i="5" s="1"/>
  <c r="L95" i="5"/>
  <c r="L96" i="5" s="1"/>
  <c r="L97" i="5" s="1"/>
  <c r="L98" i="5" s="1"/>
  <c r="L99" i="5" s="1"/>
  <c r="L100" i="5" s="1"/>
  <c r="L101" i="5" s="1"/>
  <c r="L102" i="5" s="1"/>
  <c r="L103" i="5" s="1"/>
  <c r="L104" i="5" s="1"/>
  <c r="L106" i="5" s="1"/>
  <c r="L107" i="5" s="1"/>
  <c r="L108" i="5" s="1"/>
  <c r="L109" i="5" s="1"/>
  <c r="L110" i="5" s="1"/>
  <c r="L111" i="5" s="1"/>
  <c r="L112" i="5" s="1"/>
  <c r="M95" i="5"/>
  <c r="M96" i="5" s="1"/>
  <c r="M97" i="5" s="1"/>
  <c r="M98" i="5" s="1"/>
  <c r="M99" i="5" s="1"/>
  <c r="M100" i="5" s="1"/>
  <c r="M101" i="5" s="1"/>
  <c r="M102" i="5" s="1"/>
  <c r="M103" i="5" s="1"/>
  <c r="M104" i="5" s="1"/>
  <c r="M106" i="5" s="1"/>
  <c r="M107" i="5" s="1"/>
  <c r="M108" i="5" s="1"/>
  <c r="M109" i="5" s="1"/>
  <c r="M110" i="5" s="1"/>
  <c r="M111" i="5" s="1"/>
  <c r="M112" i="5" s="1"/>
  <c r="J95" i="5"/>
  <c r="J96" i="5" s="1"/>
  <c r="J97" i="5" s="1"/>
  <c r="J98" i="5" s="1"/>
  <c r="J99" i="5" s="1"/>
  <c r="J100" i="5" s="1"/>
  <c r="J101" i="5" s="1"/>
  <c r="J102" i="5" s="1"/>
  <c r="J103" i="5" s="1"/>
  <c r="J104" i="5" s="1"/>
  <c r="J106" i="5" s="1"/>
  <c r="J107" i="5" s="1"/>
  <c r="J108" i="5" s="1"/>
  <c r="J109" i="5" s="1"/>
  <c r="J110" i="5" s="1"/>
  <c r="J111" i="5" s="1"/>
  <c r="J112" i="5" s="1"/>
  <c r="K95" i="5"/>
  <c r="K96" i="5" s="1"/>
  <c r="K97" i="5" s="1"/>
  <c r="K98" i="5" s="1"/>
  <c r="K99" i="5" s="1"/>
  <c r="K100" i="5" s="1"/>
  <c r="K101" i="5" s="1"/>
  <c r="K102" i="5" s="1"/>
  <c r="K103" i="5" s="1"/>
  <c r="K104" i="5" s="1"/>
  <c r="K106" i="5" s="1"/>
  <c r="K107" i="5" s="1"/>
  <c r="K108" i="5" s="1"/>
  <c r="K109" i="5" s="1"/>
  <c r="K110" i="5" s="1"/>
  <c r="K111" i="5" s="1"/>
  <c r="K112" i="5" s="1"/>
  <c r="G95" i="5"/>
  <c r="G96" i="5" s="1"/>
  <c r="G97" i="5" s="1"/>
  <c r="G98" i="5" s="1"/>
  <c r="G99" i="5" s="1"/>
  <c r="G100" i="5" s="1"/>
  <c r="G101" i="5" s="1"/>
  <c r="G102" i="5" s="1"/>
  <c r="G103" i="5" s="1"/>
  <c r="G104" i="5" s="1"/>
  <c r="G106" i="5" s="1"/>
  <c r="G107" i="5" s="1"/>
  <c r="G108" i="5" s="1"/>
  <c r="G109" i="5" s="1"/>
  <c r="G110" i="5" s="1"/>
  <c r="G111" i="5" s="1"/>
  <c r="G112" i="5" s="1"/>
  <c r="H95" i="5"/>
  <c r="H96" i="5" s="1"/>
  <c r="H97" i="5" s="1"/>
  <c r="H98" i="5" s="1"/>
  <c r="H99" i="5" s="1"/>
  <c r="H100" i="5" s="1"/>
  <c r="H101" i="5" s="1"/>
  <c r="H102" i="5" s="1"/>
  <c r="H103" i="5" s="1"/>
  <c r="H104" i="5" s="1"/>
  <c r="H106" i="5" s="1"/>
  <c r="H107" i="5" s="1"/>
  <c r="H108" i="5" s="1"/>
  <c r="H109" i="5" s="1"/>
  <c r="H110" i="5" s="1"/>
  <c r="H111" i="5" s="1"/>
  <c r="H112" i="5" s="1"/>
  <c r="I95" i="5"/>
  <c r="I96" i="5" s="1"/>
  <c r="I97" i="5" s="1"/>
  <c r="I98" i="5" s="1"/>
  <c r="I99" i="5" s="1"/>
  <c r="I100" i="5" s="1"/>
  <c r="I101" i="5" s="1"/>
  <c r="I102" i="5" s="1"/>
  <c r="I103" i="5" s="1"/>
  <c r="I104" i="5" s="1"/>
  <c r="I106" i="5" s="1"/>
  <c r="I107" i="5" s="1"/>
  <c r="I108" i="5" s="1"/>
  <c r="I109" i="5" s="1"/>
  <c r="I110" i="5" s="1"/>
  <c r="I111" i="5" s="1"/>
  <c r="I112" i="5" s="1"/>
  <c r="N66" i="5"/>
  <c r="N67" i="5" s="1"/>
  <c r="N68" i="5" s="1"/>
  <c r="N69" i="5" s="1"/>
  <c r="N70" i="5" s="1"/>
  <c r="N71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N83" i="5" s="1"/>
  <c r="F66" i="5"/>
  <c r="F67" i="5" s="1"/>
  <c r="F68" i="5" s="1"/>
  <c r="F69" i="5" s="1"/>
  <c r="F70" i="5" s="1"/>
  <c r="F71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G66" i="5"/>
  <c r="G67" i="5" s="1"/>
  <c r="G68" i="5" s="1"/>
  <c r="G69" i="5" s="1"/>
  <c r="G70" i="5" s="1"/>
  <c r="G71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H66" i="5"/>
  <c r="H67" i="5" s="1"/>
  <c r="H68" i="5" s="1"/>
  <c r="H69" i="5" s="1"/>
  <c r="H70" i="5" s="1"/>
  <c r="H71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I66" i="5"/>
  <c r="I67" i="5" s="1"/>
  <c r="I68" i="5" s="1"/>
  <c r="I69" i="5" s="1"/>
  <c r="I70" i="5" s="1"/>
  <c r="I71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L66" i="5"/>
  <c r="L67" i="5" s="1"/>
  <c r="L68" i="5" s="1"/>
  <c r="L69" i="5" s="1"/>
  <c r="L70" i="5" s="1"/>
  <c r="L71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E66" i="5"/>
  <c r="E67" i="5" s="1"/>
  <c r="E68" i="5" s="1"/>
  <c r="E69" i="5" s="1"/>
  <c r="E70" i="5" s="1"/>
  <c r="E71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M66" i="5"/>
  <c r="M67" i="5" s="1"/>
  <c r="M68" i="5" s="1"/>
  <c r="M69" i="5" s="1"/>
  <c r="M70" i="5" s="1"/>
  <c r="M71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J66" i="5"/>
  <c r="J67" i="5" s="1"/>
  <c r="J68" i="5" s="1"/>
  <c r="J69" i="5" s="1"/>
  <c r="J70" i="5" s="1"/>
  <c r="J71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K66" i="5"/>
  <c r="K67" i="5" s="1"/>
  <c r="K68" i="5" s="1"/>
  <c r="K69" i="5" s="1"/>
  <c r="K70" i="5" s="1"/>
  <c r="K71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E95" i="5"/>
  <c r="E96" i="5" s="1"/>
  <c r="E97" i="5" s="1"/>
  <c r="E98" i="5" s="1"/>
  <c r="E99" i="5" s="1"/>
  <c r="E100" i="5" s="1"/>
  <c r="E101" i="5" s="1"/>
  <c r="E102" i="5" s="1"/>
  <c r="E103" i="5" s="1"/>
  <c r="E104" i="5" s="1"/>
  <c r="E106" i="5" s="1"/>
  <c r="E107" i="5" s="1"/>
  <c r="E108" i="5" s="1"/>
  <c r="E109" i="5" s="1"/>
  <c r="E110" i="5" s="1"/>
  <c r="E111" i="5" s="1"/>
  <c r="E112" i="5" s="1"/>
  <c r="F95" i="5"/>
  <c r="F96" i="5" s="1"/>
  <c r="F97" i="5" s="1"/>
  <c r="F98" i="5" s="1"/>
  <c r="F99" i="5" s="1"/>
  <c r="F100" i="5" s="1"/>
  <c r="F101" i="5" s="1"/>
  <c r="F102" i="5" s="1"/>
  <c r="F103" i="5" s="1"/>
  <c r="F104" i="5" s="1"/>
  <c r="F106" i="5" s="1"/>
  <c r="F107" i="5" l="1"/>
  <c r="F108" i="5" s="1"/>
  <c r="F109" i="5" s="1"/>
  <c r="F110" i="5" s="1"/>
  <c r="F111" i="5" s="1"/>
  <c r="F112" i="5" s="1"/>
  <c r="N116" i="5"/>
  <c r="M116" i="5"/>
  <c r="L116" i="5"/>
  <c r="K116" i="5"/>
  <c r="J116" i="5"/>
  <c r="I116" i="5"/>
  <c r="H116" i="5"/>
  <c r="G116" i="5"/>
  <c r="F116" i="5"/>
  <c r="E116" i="5"/>
  <c r="N87" i="5"/>
  <c r="M87" i="5"/>
  <c r="L87" i="5"/>
  <c r="K87" i="5"/>
  <c r="J87" i="5"/>
  <c r="I87" i="5"/>
  <c r="H87" i="5"/>
  <c r="G87" i="5"/>
  <c r="F87" i="5"/>
  <c r="E87" i="5"/>
  <c r="J59" i="5"/>
  <c r="I59" i="5"/>
  <c r="H59" i="5"/>
  <c r="G59" i="5"/>
  <c r="F59" i="5"/>
  <c r="E59" i="5"/>
  <c r="K29" i="5"/>
  <c r="J29" i="5"/>
  <c r="I29" i="5"/>
  <c r="H29" i="5"/>
  <c r="G29" i="5"/>
  <c r="F29" i="5"/>
  <c r="E29" i="5"/>
  <c r="AE59" i="5" l="1"/>
  <c r="AE29" i="5"/>
  <c r="AE87" i="5"/>
  <c r="AE116" i="5"/>
  <c r="L35" i="4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M35" i="4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N35" i="4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O35" i="4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P35" i="4"/>
  <c r="P36" i="4" s="1"/>
  <c r="P37" i="4" s="1"/>
  <c r="P38" i="4" s="1"/>
  <c r="P39" i="4" s="1"/>
  <c r="P40" i="4" s="1"/>
  <c r="P41" i="4" s="1"/>
  <c r="P42" i="4" s="1"/>
  <c r="P43" i="4" s="1"/>
  <c r="P44" i="4" s="1"/>
  <c r="P45" i="4" s="1"/>
  <c r="P46" i="4" s="1"/>
  <c r="P47" i="4" s="1"/>
  <c r="P48" i="4" s="1"/>
  <c r="P49" i="4" s="1"/>
  <c r="P50" i="4" s="1"/>
  <c r="Q35" i="4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R35" i="4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S35" i="4"/>
  <c r="S36" i="4" s="1"/>
  <c r="S37" i="4" s="1"/>
  <c r="S38" i="4" s="1"/>
  <c r="S39" i="4" s="1"/>
  <c r="S40" i="4" s="1"/>
  <c r="S41" i="4" s="1"/>
  <c r="S42" i="4" s="1"/>
  <c r="S43" i="4" s="1"/>
  <c r="S44" i="4" s="1"/>
  <c r="S45" i="4" s="1"/>
  <c r="S46" i="4" s="1"/>
  <c r="S47" i="4" s="1"/>
  <c r="S48" i="4" s="1"/>
  <c r="S49" i="4" s="1"/>
  <c r="S50" i="4" s="1"/>
  <c r="K35" i="4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J10" i="4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K10" i="4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L10" i="4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M10" i="4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N10" i="4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O10" i="4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P10" i="4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Q10" i="4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R10" i="4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S10" i="4"/>
  <c r="S11" i="4" s="1"/>
  <c r="S12" i="4" s="1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I10" i="4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F10" i="4"/>
  <c r="F11" i="4" s="1"/>
  <c r="F12" i="4" s="1"/>
  <c r="F13" i="4" s="1"/>
  <c r="F14" i="4" s="1"/>
  <c r="F15" i="4" s="1"/>
  <c r="F16" i="4" s="1"/>
  <c r="F17" i="4" s="1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35" i="4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G41" i="4"/>
  <c r="G42" i="4" s="1"/>
  <c r="G43" i="4" s="1"/>
  <c r="G44" i="4" s="1"/>
  <c r="G45" i="4" s="1"/>
  <c r="G46" i="4" s="1"/>
  <c r="G47" i="4" s="1"/>
  <c r="G48" i="4" s="1"/>
  <c r="G49" i="4" s="1"/>
  <c r="G50" i="4" s="1"/>
  <c r="I35" i="4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J35" i="4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AE117" i="5" l="1"/>
  <c r="F35" i="4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D35" i="4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D10" i="4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L87" i="4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K87" i="4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J87" i="4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I87" i="4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H87" i="4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G87" i="4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F87" i="4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D87" i="4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L63" i="4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K63" i="4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J63" i="4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I63" i="4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H63" i="4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G63" i="4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F63" i="4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E63" i="4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D63" i="4"/>
  <c r="L106" i="4"/>
  <c r="K106" i="4"/>
  <c r="J106" i="4"/>
  <c r="I106" i="4"/>
  <c r="H106" i="4"/>
  <c r="G106" i="4"/>
  <c r="F106" i="4"/>
  <c r="E106" i="4"/>
  <c r="D106" i="4"/>
  <c r="L80" i="4"/>
  <c r="K80" i="4"/>
  <c r="J80" i="4"/>
  <c r="I80" i="4"/>
  <c r="H80" i="4"/>
  <c r="G80" i="4"/>
  <c r="F80" i="4"/>
  <c r="E80" i="4"/>
  <c r="D80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T80" i="4" l="1"/>
  <c r="D64" i="4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99" i="4"/>
  <c r="D100" i="4" s="1"/>
  <c r="D101" i="4" s="1"/>
  <c r="D102" i="4" s="1"/>
  <c r="T106" i="4"/>
  <c r="T27" i="4"/>
  <c r="T54" i="4"/>
  <c r="M25" i="3"/>
  <c r="M26" i="3" s="1"/>
  <c r="M27" i="3" s="1"/>
  <c r="M28" i="3" s="1"/>
  <c r="M29" i="3" s="1"/>
  <c r="M30" i="3" s="1"/>
  <c r="L25" i="3"/>
  <c r="L26" i="3" s="1"/>
  <c r="L27" i="3" s="1"/>
  <c r="L28" i="3" s="1"/>
  <c r="L29" i="3" s="1"/>
  <c r="L30" i="3" s="1"/>
  <c r="K25" i="3"/>
  <c r="K26" i="3" s="1"/>
  <c r="K27" i="3" s="1"/>
  <c r="K28" i="3" s="1"/>
  <c r="K29" i="3" s="1"/>
  <c r="K30" i="3" s="1"/>
  <c r="J25" i="3"/>
  <c r="J26" i="3" s="1"/>
  <c r="J27" i="3" s="1"/>
  <c r="J28" i="3" s="1"/>
  <c r="J29" i="3" s="1"/>
  <c r="J30" i="3" s="1"/>
  <c r="I25" i="3"/>
  <c r="I26" i="3" s="1"/>
  <c r="I27" i="3" s="1"/>
  <c r="I28" i="3" s="1"/>
  <c r="I29" i="3" s="1"/>
  <c r="I30" i="3" s="1"/>
  <c r="H25" i="3"/>
  <c r="H26" i="3" s="1"/>
  <c r="H27" i="3" s="1"/>
  <c r="H28" i="3" s="1"/>
  <c r="H29" i="3" s="1"/>
  <c r="H30" i="3" s="1"/>
  <c r="M8" i="3"/>
  <c r="M9" i="3" s="1"/>
  <c r="M10" i="3" s="1"/>
  <c r="M11" i="3" s="1"/>
  <c r="M12" i="3" s="1"/>
  <c r="M13" i="3" s="1"/>
  <c r="L8" i="3"/>
  <c r="L9" i="3" s="1"/>
  <c r="L10" i="3" s="1"/>
  <c r="L11" i="3" s="1"/>
  <c r="L12" i="3" s="1"/>
  <c r="L13" i="3" s="1"/>
  <c r="K8" i="3"/>
  <c r="K9" i="3" s="1"/>
  <c r="K10" i="3" s="1"/>
  <c r="K11" i="3" s="1"/>
  <c r="K12" i="3" s="1"/>
  <c r="K13" i="3" s="1"/>
  <c r="J8" i="3"/>
  <c r="J9" i="3" s="1"/>
  <c r="J10" i="3" s="1"/>
  <c r="J11" i="3" s="1"/>
  <c r="J12" i="3" s="1"/>
  <c r="J13" i="3" s="1"/>
  <c r="I8" i="3"/>
  <c r="I9" i="3" s="1"/>
  <c r="I10" i="3" s="1"/>
  <c r="I11" i="3" s="1"/>
  <c r="I12" i="3" s="1"/>
  <c r="I13" i="3" s="1"/>
  <c r="H8" i="3"/>
  <c r="H9" i="3" s="1"/>
  <c r="H10" i="3" s="1"/>
  <c r="H11" i="3" s="1"/>
  <c r="H12" i="3" s="1"/>
  <c r="H13" i="3" s="1"/>
  <c r="G8" i="3"/>
  <c r="G9" i="3" s="1"/>
  <c r="G10" i="3" s="1"/>
  <c r="G11" i="3" s="1"/>
  <c r="G12" i="3" s="1"/>
  <c r="G13" i="3" s="1"/>
  <c r="F8" i="3"/>
  <c r="F9" i="3" s="1"/>
  <c r="F10" i="3" s="1"/>
  <c r="F11" i="3" s="1"/>
  <c r="F12" i="3" s="1"/>
  <c r="F13" i="3" s="1"/>
  <c r="E8" i="3"/>
  <c r="E9" i="3" s="1"/>
  <c r="E10" i="3" s="1"/>
  <c r="E11" i="3" s="1"/>
  <c r="E12" i="3" s="1"/>
  <c r="E13" i="3" s="1"/>
  <c r="D8" i="3"/>
  <c r="D9" i="3" s="1"/>
  <c r="D10" i="3" s="1"/>
  <c r="D11" i="3" s="1"/>
  <c r="D12" i="3" s="1"/>
  <c r="D13" i="3" s="1"/>
  <c r="C8" i="3"/>
  <c r="C9" i="3" s="1"/>
  <c r="C10" i="3" s="1"/>
  <c r="C11" i="3" s="1"/>
  <c r="C12" i="3" s="1"/>
  <c r="C13" i="3" s="1"/>
  <c r="C25" i="3"/>
  <c r="C26" i="3" s="1"/>
  <c r="C27" i="3" s="1"/>
  <c r="C28" i="3" s="1"/>
  <c r="C29" i="3" s="1"/>
  <c r="C30" i="3" s="1"/>
  <c r="D25" i="3"/>
  <c r="D26" i="3" s="1"/>
  <c r="D27" i="3" s="1"/>
  <c r="D28" i="3" s="1"/>
  <c r="D29" i="3" s="1"/>
  <c r="D30" i="3" s="1"/>
  <c r="E25" i="3"/>
  <c r="E26" i="3" s="1"/>
  <c r="E27" i="3" s="1"/>
  <c r="E28" i="3" s="1"/>
  <c r="E29" i="3" s="1"/>
  <c r="E30" i="3" s="1"/>
  <c r="G25" i="3"/>
  <c r="G26" i="3" s="1"/>
  <c r="G27" i="3" s="1"/>
  <c r="G28" i="3" s="1"/>
  <c r="G29" i="3" s="1"/>
  <c r="G30" i="3" s="1"/>
  <c r="F25" i="3"/>
  <c r="F26" i="3" s="1"/>
  <c r="F27" i="3" s="1"/>
  <c r="F28" i="3" s="1"/>
  <c r="F29" i="3" s="1"/>
  <c r="F30" i="3" s="1"/>
  <c r="T107" i="4" l="1"/>
  <c r="M34" i="3"/>
  <c r="L34" i="3"/>
  <c r="K34" i="3"/>
  <c r="J34" i="3"/>
  <c r="I34" i="3"/>
  <c r="H34" i="3"/>
  <c r="G34" i="3"/>
  <c r="F34" i="3"/>
  <c r="E34" i="3"/>
  <c r="D34" i="3"/>
  <c r="C34" i="3"/>
  <c r="M17" i="3"/>
  <c r="L17" i="3"/>
  <c r="K17" i="3"/>
  <c r="J17" i="3"/>
  <c r="I17" i="3"/>
  <c r="H17" i="3"/>
  <c r="G17" i="3"/>
  <c r="F17" i="3"/>
  <c r="E17" i="3"/>
  <c r="D17" i="3"/>
  <c r="C17" i="3"/>
  <c r="N17" i="3" l="1"/>
  <c r="N34" i="3"/>
  <c r="N35" i="3" s="1"/>
  <c r="J9" i="2" l="1"/>
  <c r="J10" i="2" s="1"/>
  <c r="J12" i="2" s="1"/>
  <c r="J13" i="2" s="1"/>
  <c r="J14" i="2" s="1"/>
  <c r="J15" i="2" s="1"/>
  <c r="H9" i="2"/>
  <c r="H10" i="2" s="1"/>
  <c r="H12" i="2" s="1"/>
  <c r="H13" i="2" s="1"/>
  <c r="H14" i="2" s="1"/>
  <c r="H15" i="2" s="1"/>
  <c r="I9" i="2"/>
  <c r="I10" i="2" s="1"/>
  <c r="I12" i="2" s="1"/>
  <c r="I13" i="2" s="1"/>
  <c r="I14" i="2" s="1"/>
  <c r="I15" i="2" s="1"/>
  <c r="I16" i="2" s="1"/>
  <c r="I17" i="2" s="1"/>
  <c r="I18" i="2" s="1"/>
  <c r="I19" i="2" s="1"/>
  <c r="G9" i="2"/>
  <c r="G10" i="2" s="1"/>
  <c r="G12" i="2" s="1"/>
  <c r="G13" i="2" s="1"/>
  <c r="G14" i="2" s="1"/>
  <c r="G15" i="2" s="1"/>
  <c r="K9" i="2"/>
  <c r="K10" i="2" s="1"/>
  <c r="K12" i="2" s="1"/>
  <c r="K13" i="2" s="1"/>
  <c r="K14" i="2" s="1"/>
  <c r="K15" i="2" s="1"/>
  <c r="Z9" i="2"/>
  <c r="Z10" i="2" s="1"/>
  <c r="Z12" i="2" s="1"/>
  <c r="Z13" i="2" s="1"/>
  <c r="Z14" i="2" s="1"/>
  <c r="Z15" i="2" s="1"/>
  <c r="Y9" i="2"/>
  <c r="Y10" i="2" s="1"/>
  <c r="Y12" i="2" s="1"/>
  <c r="Y13" i="2" s="1"/>
  <c r="Y14" i="2" s="1"/>
  <c r="Y15" i="2" s="1"/>
  <c r="X9" i="2"/>
  <c r="X10" i="2" s="1"/>
  <c r="X12" i="2" s="1"/>
  <c r="X13" i="2" s="1"/>
  <c r="X14" i="2" s="1"/>
  <c r="X15" i="2" s="1"/>
  <c r="X16" i="2" s="1"/>
  <c r="X17" i="2" s="1"/>
  <c r="X18" i="2" s="1"/>
  <c r="X19" i="2" s="1"/>
  <c r="W9" i="2"/>
  <c r="W10" i="2" s="1"/>
  <c r="W12" i="2" s="1"/>
  <c r="W13" i="2" s="1"/>
  <c r="W14" i="2" s="1"/>
  <c r="W15" i="2" s="1"/>
  <c r="V9" i="2"/>
  <c r="V10" i="2" s="1"/>
  <c r="V12" i="2" s="1"/>
  <c r="V13" i="2" s="1"/>
  <c r="V14" i="2" s="1"/>
  <c r="V15" i="2" s="1"/>
  <c r="U9" i="2"/>
  <c r="U10" i="2" s="1"/>
  <c r="U12" i="2" s="1"/>
  <c r="U13" i="2" s="1"/>
  <c r="U14" i="2" s="1"/>
  <c r="U15" i="2" s="1"/>
  <c r="T9" i="2"/>
  <c r="T10" i="2" s="1"/>
  <c r="T12" i="2" s="1"/>
  <c r="T13" i="2" s="1"/>
  <c r="T14" i="2" s="1"/>
  <c r="T15" i="2" s="1"/>
  <c r="S9" i="2"/>
  <c r="S10" i="2" s="1"/>
  <c r="S12" i="2" s="1"/>
  <c r="S13" i="2" s="1"/>
  <c r="S14" i="2" s="1"/>
  <c r="S15" i="2" s="1"/>
  <c r="R9" i="2"/>
  <c r="R10" i="2" s="1"/>
  <c r="R12" i="2" s="1"/>
  <c r="R13" i="2" s="1"/>
  <c r="R14" i="2" s="1"/>
  <c r="R15" i="2" s="1"/>
  <c r="R16" i="2" s="1"/>
  <c r="R17" i="2" s="1"/>
  <c r="R18" i="2" s="1"/>
  <c r="R19" i="2" s="1"/>
  <c r="Q9" i="2"/>
  <c r="Q10" i="2" s="1"/>
  <c r="Q12" i="2" s="1"/>
  <c r="Q13" i="2" s="1"/>
  <c r="Q14" i="2" s="1"/>
  <c r="Q15" i="2" s="1"/>
  <c r="P9" i="2"/>
  <c r="P10" i="2" s="1"/>
  <c r="P12" i="2" s="1"/>
  <c r="P13" i="2" s="1"/>
  <c r="P14" i="2" s="1"/>
  <c r="P15" i="2" s="1"/>
  <c r="O9" i="2"/>
  <c r="O10" i="2" s="1"/>
  <c r="O12" i="2" s="1"/>
  <c r="O13" i="2" s="1"/>
  <c r="O14" i="2" s="1"/>
  <c r="O15" i="2" s="1"/>
  <c r="N9" i="2"/>
  <c r="N10" i="2" s="1"/>
  <c r="N12" i="2" s="1"/>
  <c r="N13" i="2" s="1"/>
  <c r="N14" i="2" s="1"/>
  <c r="N15" i="2" s="1"/>
  <c r="M9" i="2"/>
  <c r="M10" i="2" s="1"/>
  <c r="M12" i="2" s="1"/>
  <c r="M13" i="2" s="1"/>
  <c r="M14" i="2" s="1"/>
  <c r="M15" i="2" s="1"/>
  <c r="L9" i="2"/>
  <c r="L10" i="2" s="1"/>
  <c r="L12" i="2" s="1"/>
  <c r="L13" i="2" s="1"/>
  <c r="L14" i="2" s="1"/>
  <c r="L15" i="2" s="1"/>
  <c r="V51" i="2"/>
  <c r="V52" i="2" s="1"/>
  <c r="V54" i="2" s="1"/>
  <c r="AB45" i="2"/>
  <c r="AB46" i="2" s="1"/>
  <c r="AB47" i="2" s="1"/>
  <c r="AB48" i="2" s="1"/>
  <c r="AB49" i="2" s="1"/>
  <c r="AB50" i="2" s="1"/>
  <c r="AB51" i="2" s="1"/>
  <c r="AB52" i="2" s="1"/>
  <c r="AB54" i="2" s="1"/>
  <c r="AA45" i="2"/>
  <c r="AA46" i="2" s="1"/>
  <c r="AA47" i="2" s="1"/>
  <c r="AA48" i="2" s="1"/>
  <c r="AA49" i="2" s="1"/>
  <c r="AA50" i="2" s="1"/>
  <c r="AA51" i="2" s="1"/>
  <c r="AA52" i="2" s="1"/>
  <c r="AA54" i="2" s="1"/>
  <c r="Z45" i="2"/>
  <c r="Z46" i="2" s="1"/>
  <c r="Z47" i="2" s="1"/>
  <c r="Z48" i="2" s="1"/>
  <c r="Z49" i="2" s="1"/>
  <c r="Z50" i="2" s="1"/>
  <c r="Z51" i="2" s="1"/>
  <c r="Z52" i="2" s="1"/>
  <c r="Z54" i="2" s="1"/>
  <c r="Y45" i="2"/>
  <c r="Y46" i="2" s="1"/>
  <c r="Y47" i="2" s="1"/>
  <c r="Y48" i="2" s="1"/>
  <c r="Y49" i="2" s="1"/>
  <c r="Y50" i="2" s="1"/>
  <c r="Y51" i="2" s="1"/>
  <c r="Y52" i="2" s="1"/>
  <c r="Y54" i="2" s="1"/>
  <c r="X45" i="2"/>
  <c r="X46" i="2" s="1"/>
  <c r="X47" i="2" s="1"/>
  <c r="X48" i="2" s="1"/>
  <c r="X49" i="2" s="1"/>
  <c r="X50" i="2" s="1"/>
  <c r="X51" i="2" s="1"/>
  <c r="X52" i="2" s="1"/>
  <c r="X54" i="2" s="1"/>
  <c r="W45" i="2"/>
  <c r="W46" i="2" s="1"/>
  <c r="W47" i="2" s="1"/>
  <c r="W48" i="2" s="1"/>
  <c r="W49" i="2" s="1"/>
  <c r="W50" i="2" s="1"/>
  <c r="W51" i="2" s="1"/>
  <c r="W52" i="2" s="1"/>
  <c r="W54" i="2" s="1"/>
  <c r="U45" i="2"/>
  <c r="U46" i="2" s="1"/>
  <c r="U47" i="2" s="1"/>
  <c r="U48" i="2" s="1"/>
  <c r="U49" i="2" s="1"/>
  <c r="U50" i="2" s="1"/>
  <c r="U51" i="2" s="1"/>
  <c r="U52" i="2" s="1"/>
  <c r="U54" i="2" s="1"/>
  <c r="T45" i="2"/>
  <c r="T46" i="2" s="1"/>
  <c r="T47" i="2" s="1"/>
  <c r="T48" i="2" s="1"/>
  <c r="T49" i="2" s="1"/>
  <c r="T50" i="2" s="1"/>
  <c r="T51" i="2" s="1"/>
  <c r="T52" i="2" s="1"/>
  <c r="T54" i="2" s="1"/>
  <c r="S45" i="2"/>
  <c r="S46" i="2" s="1"/>
  <c r="S47" i="2" s="1"/>
  <c r="S48" i="2" s="1"/>
  <c r="S49" i="2" s="1"/>
  <c r="S50" i="2" s="1"/>
  <c r="S51" i="2" s="1"/>
  <c r="S52" i="2" s="1"/>
  <c r="S54" i="2" s="1"/>
  <c r="R45" i="2"/>
  <c r="R46" i="2" s="1"/>
  <c r="R47" i="2" s="1"/>
  <c r="R48" i="2" s="1"/>
  <c r="R49" i="2" s="1"/>
  <c r="R50" i="2" s="1"/>
  <c r="R51" i="2" s="1"/>
  <c r="R52" i="2" s="1"/>
  <c r="R54" i="2" s="1"/>
  <c r="Q45" i="2"/>
  <c r="Q46" i="2" s="1"/>
  <c r="Q47" i="2" s="1"/>
  <c r="Q48" i="2" s="1"/>
  <c r="Q49" i="2" s="1"/>
  <c r="Q50" i="2" s="1"/>
  <c r="Q51" i="2" s="1"/>
  <c r="Q52" i="2" s="1"/>
  <c r="Q54" i="2" s="1"/>
  <c r="P45" i="2"/>
  <c r="P46" i="2" s="1"/>
  <c r="P47" i="2" s="1"/>
  <c r="P48" i="2" s="1"/>
  <c r="P49" i="2" s="1"/>
  <c r="P50" i="2" s="1"/>
  <c r="P51" i="2" s="1"/>
  <c r="P52" i="2" s="1"/>
  <c r="P54" i="2" s="1"/>
  <c r="O51" i="2"/>
  <c r="O52" i="2" s="1"/>
  <c r="O54" i="2" s="1"/>
  <c r="O55" i="2" s="1"/>
  <c r="O56" i="2" s="1"/>
  <c r="N45" i="2"/>
  <c r="N46" i="2" s="1"/>
  <c r="N47" i="2" s="1"/>
  <c r="N48" i="2" s="1"/>
  <c r="N53" i="2" s="1"/>
  <c r="N54" i="2" s="1"/>
  <c r="N55" i="2" s="1"/>
  <c r="N56" i="2" s="1"/>
  <c r="M51" i="2"/>
  <c r="M52" i="2" s="1"/>
  <c r="M54" i="2" s="1"/>
  <c r="M55" i="2" s="1"/>
  <c r="M56" i="2" s="1"/>
  <c r="L45" i="2"/>
  <c r="L46" i="2" s="1"/>
  <c r="L47" i="2" s="1"/>
  <c r="L48" i="2" s="1"/>
  <c r="L53" i="2" s="1"/>
  <c r="L54" i="2" s="1"/>
  <c r="L55" i="2" s="1"/>
  <c r="L56" i="2" s="1"/>
  <c r="J51" i="2"/>
  <c r="J52" i="2" s="1"/>
  <c r="J54" i="2" s="1"/>
  <c r="I45" i="2"/>
  <c r="I46" i="2" s="1"/>
  <c r="I47" i="2" s="1"/>
  <c r="I48" i="2" s="1"/>
  <c r="I53" i="2" s="1"/>
  <c r="I54" i="2" s="1"/>
  <c r="R73" i="2"/>
  <c r="S73" i="2"/>
  <c r="T73" i="2"/>
  <c r="U73" i="2"/>
  <c r="V73" i="2"/>
  <c r="W73" i="2"/>
  <c r="X73" i="2"/>
  <c r="Y73" i="2"/>
  <c r="Z73" i="2"/>
  <c r="AA73" i="2"/>
  <c r="Z37" i="2"/>
  <c r="Y37" i="2"/>
  <c r="X37" i="2"/>
  <c r="H45" i="2"/>
  <c r="H46" i="2" s="1"/>
  <c r="H47" i="2" s="1"/>
  <c r="H48" i="2" s="1"/>
  <c r="H49" i="2" s="1"/>
  <c r="H50" i="2" s="1"/>
  <c r="H51" i="2" s="1"/>
  <c r="H52" i="2" s="1"/>
  <c r="H54" i="2" s="1"/>
  <c r="G45" i="2"/>
  <c r="G46" i="2" s="1"/>
  <c r="G47" i="2" s="1"/>
  <c r="G48" i="2" s="1"/>
  <c r="G49" i="2" s="1"/>
  <c r="G50" i="2" s="1"/>
  <c r="G51" i="2" s="1"/>
  <c r="G52" i="2" s="1"/>
  <c r="O116" i="2"/>
  <c r="O117" i="2" s="1"/>
  <c r="O118" i="2" s="1"/>
  <c r="O119" i="2" s="1"/>
  <c r="O120" i="2" s="1"/>
  <c r="O121" i="2" s="1"/>
  <c r="O122" i="2" s="1"/>
  <c r="O123" i="2" s="1"/>
  <c r="O125" i="2" s="1"/>
  <c r="N116" i="2"/>
  <c r="N117" i="2" s="1"/>
  <c r="N118" i="2" s="1"/>
  <c r="N119" i="2" s="1"/>
  <c r="N120" i="2" s="1"/>
  <c r="N121" i="2" s="1"/>
  <c r="N122" i="2" s="1"/>
  <c r="N123" i="2" s="1"/>
  <c r="N125" i="2" s="1"/>
  <c r="M116" i="2"/>
  <c r="M117" i="2" s="1"/>
  <c r="M118" i="2" s="1"/>
  <c r="M119" i="2" s="1"/>
  <c r="M120" i="2" s="1"/>
  <c r="M121" i="2" s="1"/>
  <c r="M122" i="2" s="1"/>
  <c r="M123" i="2" s="1"/>
  <c r="M125" i="2" s="1"/>
  <c r="L116" i="2"/>
  <c r="L117" i="2" s="1"/>
  <c r="L118" i="2" s="1"/>
  <c r="L119" i="2" s="1"/>
  <c r="L120" i="2" s="1"/>
  <c r="L121" i="2" s="1"/>
  <c r="L122" i="2" s="1"/>
  <c r="L123" i="2" s="1"/>
  <c r="L125" i="2" s="1"/>
  <c r="K116" i="2"/>
  <c r="K117" i="2" s="1"/>
  <c r="K118" i="2" s="1"/>
  <c r="K119" i="2" s="1"/>
  <c r="K120" i="2" s="1"/>
  <c r="K121" i="2" s="1"/>
  <c r="K122" i="2" s="1"/>
  <c r="K123" i="2" s="1"/>
  <c r="K125" i="2" s="1"/>
  <c r="J116" i="2"/>
  <c r="J117" i="2" s="1"/>
  <c r="J118" i="2" s="1"/>
  <c r="J119" i="2" s="1"/>
  <c r="J120" i="2" s="1"/>
  <c r="J121" i="2" s="1"/>
  <c r="J122" i="2" s="1"/>
  <c r="J123" i="2" s="1"/>
  <c r="J125" i="2" s="1"/>
  <c r="I116" i="2"/>
  <c r="I117" i="2" s="1"/>
  <c r="I118" i="2" s="1"/>
  <c r="I119" i="2" s="1"/>
  <c r="I120" i="2" s="1"/>
  <c r="I121" i="2" s="1"/>
  <c r="I122" i="2" s="1"/>
  <c r="I123" i="2" s="1"/>
  <c r="I125" i="2" s="1"/>
  <c r="H116" i="2"/>
  <c r="H117" i="2" s="1"/>
  <c r="H118" i="2" s="1"/>
  <c r="H119" i="2" s="1"/>
  <c r="H120" i="2" s="1"/>
  <c r="H121" i="2" s="1"/>
  <c r="H122" i="2" s="1"/>
  <c r="H123" i="2" s="1"/>
  <c r="H125" i="2" s="1"/>
  <c r="G116" i="2"/>
  <c r="G117" i="2" s="1"/>
  <c r="G118" i="2" s="1"/>
  <c r="G119" i="2" s="1"/>
  <c r="G120" i="2" s="1"/>
  <c r="G121" i="2" s="1"/>
  <c r="G122" i="2" s="1"/>
  <c r="G123" i="2" s="1"/>
  <c r="G125" i="2" s="1"/>
  <c r="G126" i="2" s="1"/>
  <c r="G127" i="2" s="1"/>
  <c r="O81" i="2"/>
  <c r="O82" i="2" s="1"/>
  <c r="O84" i="2" s="1"/>
  <c r="O85" i="2" s="1"/>
  <c r="O86" i="2" s="1"/>
  <c r="O87" i="2" s="1"/>
  <c r="O88" i="2" s="1"/>
  <c r="O89" i="2" s="1"/>
  <c r="O90" i="2" s="1"/>
  <c r="O91" i="2" s="1"/>
  <c r="O92" i="2" s="1"/>
  <c r="N81" i="2"/>
  <c r="N82" i="2" s="1"/>
  <c r="N84" i="2" s="1"/>
  <c r="N85" i="2" s="1"/>
  <c r="N86" i="2" s="1"/>
  <c r="N87" i="2" s="1"/>
  <c r="N89" i="2" s="1"/>
  <c r="N90" i="2" s="1"/>
  <c r="N91" i="2" s="1"/>
  <c r="N92" i="2" s="1"/>
  <c r="M81" i="2"/>
  <c r="M82" i="2" s="1"/>
  <c r="M84" i="2" s="1"/>
  <c r="M85" i="2" s="1"/>
  <c r="M86" i="2" s="1"/>
  <c r="M87" i="2" s="1"/>
  <c r="M88" i="2" s="1"/>
  <c r="M89" i="2" s="1"/>
  <c r="M90" i="2" s="1"/>
  <c r="M91" i="2" s="1"/>
  <c r="M92" i="2" s="1"/>
  <c r="L81" i="2"/>
  <c r="L82" i="2" s="1"/>
  <c r="L84" i="2" s="1"/>
  <c r="L85" i="2" s="1"/>
  <c r="L86" i="2" s="1"/>
  <c r="L87" i="2" s="1"/>
  <c r="L89" i="2" s="1"/>
  <c r="L90" i="2" s="1"/>
  <c r="L91" i="2" s="1"/>
  <c r="L92" i="2" s="1"/>
  <c r="K81" i="2"/>
  <c r="K82" i="2" s="1"/>
  <c r="K84" i="2" s="1"/>
  <c r="K85" i="2" s="1"/>
  <c r="K86" i="2" s="1"/>
  <c r="K87" i="2" s="1"/>
  <c r="K89" i="2" s="1"/>
  <c r="K90" i="2" s="1"/>
  <c r="K91" i="2" s="1"/>
  <c r="K92" i="2" s="1"/>
  <c r="J81" i="2"/>
  <c r="J82" i="2" s="1"/>
  <c r="J84" i="2" s="1"/>
  <c r="J85" i="2" s="1"/>
  <c r="J86" i="2" s="1"/>
  <c r="J87" i="2" s="1"/>
  <c r="J89" i="2" s="1"/>
  <c r="J90" i="2" s="1"/>
  <c r="J91" i="2" s="1"/>
  <c r="J92" i="2" s="1"/>
  <c r="I81" i="2"/>
  <c r="I82" i="2" s="1"/>
  <c r="I84" i="2" s="1"/>
  <c r="I85" i="2" s="1"/>
  <c r="I86" i="2" s="1"/>
  <c r="I87" i="2" s="1"/>
  <c r="I89" i="2" s="1"/>
  <c r="I90" i="2" s="1"/>
  <c r="I91" i="2" s="1"/>
  <c r="I92" i="2" s="1"/>
  <c r="H81" i="2"/>
  <c r="H82" i="2" s="1"/>
  <c r="H84" i="2" s="1"/>
  <c r="H85" i="2" s="1"/>
  <c r="H86" i="2" s="1"/>
  <c r="H87" i="2" s="1"/>
  <c r="G81" i="2"/>
  <c r="G82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O144" i="2"/>
  <c r="N144" i="2"/>
  <c r="M144" i="2"/>
  <c r="L144" i="2"/>
  <c r="K144" i="2"/>
  <c r="J144" i="2"/>
  <c r="I144" i="2"/>
  <c r="H144" i="2"/>
  <c r="G144" i="2"/>
  <c r="O109" i="2"/>
  <c r="N109" i="2"/>
  <c r="M109" i="2"/>
  <c r="L109" i="2"/>
  <c r="K109" i="2"/>
  <c r="J109" i="2"/>
  <c r="I109" i="2"/>
  <c r="H109" i="2"/>
  <c r="G109" i="2"/>
  <c r="AB73" i="2"/>
  <c r="Q73" i="2"/>
  <c r="P73" i="2"/>
  <c r="O73" i="2"/>
  <c r="N73" i="2"/>
  <c r="M73" i="2"/>
  <c r="L73" i="2"/>
  <c r="J73" i="2"/>
  <c r="I73" i="2"/>
  <c r="H73" i="2"/>
  <c r="G73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N126" i="2" l="1"/>
  <c r="N127" i="2" s="1"/>
  <c r="N128" i="2" s="1"/>
  <c r="N129" i="2" s="1"/>
  <c r="N130" i="2" s="1"/>
  <c r="N132" i="2" s="1"/>
  <c r="N133" i="2" s="1"/>
  <c r="N134" i="2" s="1"/>
  <c r="N135" i="2" s="1"/>
  <c r="N136" i="2" s="1"/>
  <c r="N139" i="2" s="1"/>
  <c r="N140" i="2" s="1"/>
  <c r="O126" i="2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9" i="2" s="1"/>
  <c r="O140" i="2" s="1"/>
  <c r="H126" i="2"/>
  <c r="H127" i="2" s="1"/>
  <c r="H128" i="2" s="1"/>
  <c r="H129" i="2" s="1"/>
  <c r="H130" i="2" s="1"/>
  <c r="H132" i="2" s="1"/>
  <c r="H133" i="2" s="1"/>
  <c r="H134" i="2" s="1"/>
  <c r="H135" i="2" s="1"/>
  <c r="H136" i="2" s="1"/>
  <c r="H139" i="2" s="1"/>
  <c r="H140" i="2" s="1"/>
  <c r="K126" i="2"/>
  <c r="K127" i="2" s="1"/>
  <c r="K128" i="2" s="1"/>
  <c r="K129" i="2" s="1"/>
  <c r="K130" i="2" s="1"/>
  <c r="K132" i="2" s="1"/>
  <c r="K133" i="2" s="1"/>
  <c r="K134" i="2" s="1"/>
  <c r="K135" i="2" s="1"/>
  <c r="K136" i="2" s="1"/>
  <c r="K139" i="2" s="1"/>
  <c r="K140" i="2" s="1"/>
  <c r="I126" i="2"/>
  <c r="I127" i="2" s="1"/>
  <c r="I128" i="2" s="1"/>
  <c r="I129" i="2" s="1"/>
  <c r="I130" i="2" s="1"/>
  <c r="I132" i="2" s="1"/>
  <c r="I133" i="2" s="1"/>
  <c r="I134" i="2" s="1"/>
  <c r="I135" i="2" s="1"/>
  <c r="I136" i="2" s="1"/>
  <c r="I139" i="2" s="1"/>
  <c r="I140" i="2" s="1"/>
  <c r="L126" i="2"/>
  <c r="L127" i="2" s="1"/>
  <c r="L128" i="2" s="1"/>
  <c r="L129" i="2" s="1"/>
  <c r="L130" i="2" s="1"/>
  <c r="L132" i="2" s="1"/>
  <c r="L133" i="2" s="1"/>
  <c r="L134" i="2" s="1"/>
  <c r="L135" i="2" s="1"/>
  <c r="L136" i="2" s="1"/>
  <c r="L139" i="2" s="1"/>
  <c r="L140" i="2" s="1"/>
  <c r="J126" i="2"/>
  <c r="J127" i="2" s="1"/>
  <c r="J128" i="2" s="1"/>
  <c r="J129" i="2" s="1"/>
  <c r="J130" i="2" s="1"/>
  <c r="J132" i="2" s="1"/>
  <c r="J133" i="2" s="1"/>
  <c r="J134" i="2" s="1"/>
  <c r="J135" i="2" s="1"/>
  <c r="J136" i="2" s="1"/>
  <c r="J139" i="2" s="1"/>
  <c r="J140" i="2" s="1"/>
  <c r="M126" i="2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9" i="2" s="1"/>
  <c r="M140" i="2" s="1"/>
  <c r="P55" i="2"/>
  <c r="P56" i="2" s="1"/>
  <c r="P57" i="2" s="1"/>
  <c r="P58" i="2" s="1"/>
  <c r="P59" i="2" s="1"/>
  <c r="P61" i="2" s="1"/>
  <c r="P62" i="2" s="1"/>
  <c r="P63" i="2" s="1"/>
  <c r="P64" i="2" s="1"/>
  <c r="P65" i="2" s="1"/>
  <c r="P68" i="2" s="1"/>
  <c r="P69" i="2" s="1"/>
  <c r="O93" i="2"/>
  <c r="O94" i="2" s="1"/>
  <c r="O96" i="2" s="1"/>
  <c r="O97" i="2" s="1"/>
  <c r="O98" i="2" s="1"/>
  <c r="O99" i="2" s="1"/>
  <c r="O100" i="2" s="1"/>
  <c r="O101" i="2" s="1"/>
  <c r="O102" i="2" s="1"/>
  <c r="O103" i="2" s="1"/>
  <c r="O104" i="2" s="1"/>
  <c r="Q55" i="2"/>
  <c r="Q56" i="2" s="1"/>
  <c r="Q57" i="2" s="1"/>
  <c r="Q58" i="2" s="1"/>
  <c r="Q59" i="2" s="1"/>
  <c r="Q61" i="2" s="1"/>
  <c r="Q62" i="2" s="1"/>
  <c r="Q63" i="2" s="1"/>
  <c r="Q64" i="2" s="1"/>
  <c r="Q65" i="2" s="1"/>
  <c r="Q68" i="2" s="1"/>
  <c r="Q69" i="2" s="1"/>
  <c r="Z55" i="2"/>
  <c r="Z56" i="2" s="1"/>
  <c r="Z57" i="2" s="1"/>
  <c r="Z58" i="2" s="1"/>
  <c r="Z59" i="2" s="1"/>
  <c r="Z61" i="2" s="1"/>
  <c r="Z62" i="2" s="1"/>
  <c r="Z63" i="2" s="1"/>
  <c r="Z64" i="2" s="1"/>
  <c r="Z65" i="2" s="1"/>
  <c r="Z68" i="2" s="1"/>
  <c r="Z69" i="2" s="1"/>
  <c r="X20" i="2"/>
  <c r="X21" i="2" s="1"/>
  <c r="X22" i="2" s="1"/>
  <c r="X24" i="2" s="1"/>
  <c r="X25" i="2" s="1"/>
  <c r="X26" i="2" s="1"/>
  <c r="X27" i="2" s="1"/>
  <c r="X28" i="2" s="1"/>
  <c r="X29" i="2" s="1"/>
  <c r="X30" i="2" s="1"/>
  <c r="X31" i="2" s="1"/>
  <c r="X32" i="2" s="1"/>
  <c r="I55" i="2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8" i="2" s="1"/>
  <c r="I69" i="2" s="1"/>
  <c r="R55" i="2"/>
  <c r="R56" i="2" s="1"/>
  <c r="R57" i="2" s="1"/>
  <c r="R58" i="2" s="1"/>
  <c r="R59" i="2" s="1"/>
  <c r="R61" i="2" s="1"/>
  <c r="R62" i="2" s="1"/>
  <c r="R63" i="2" s="1"/>
  <c r="R64" i="2" s="1"/>
  <c r="R65" i="2" s="1"/>
  <c r="R68" i="2" s="1"/>
  <c r="R69" i="2" s="1"/>
  <c r="AA55" i="2"/>
  <c r="AA56" i="2" s="1"/>
  <c r="AA57" i="2" s="1"/>
  <c r="AA58" i="2" s="1"/>
  <c r="AA59" i="2" s="1"/>
  <c r="AA61" i="2" s="1"/>
  <c r="AA62" i="2" s="1"/>
  <c r="AA63" i="2" s="1"/>
  <c r="AA64" i="2" s="1"/>
  <c r="AA65" i="2" s="1"/>
  <c r="AA68" i="2" s="1"/>
  <c r="AA69" i="2" s="1"/>
  <c r="N93" i="2"/>
  <c r="N94" i="2" s="1"/>
  <c r="N96" i="2" s="1"/>
  <c r="N97" i="2" s="1"/>
  <c r="N98" i="2" s="1"/>
  <c r="N99" i="2" s="1"/>
  <c r="N100" i="2" s="1"/>
  <c r="N101" i="2" s="1"/>
  <c r="N102" i="2" s="1"/>
  <c r="N103" i="2" s="1"/>
  <c r="N104" i="2" s="1"/>
  <c r="I93" i="2"/>
  <c r="I94" i="2" s="1"/>
  <c r="I96" i="2" s="1"/>
  <c r="I97" i="2" s="1"/>
  <c r="I98" i="2" s="1"/>
  <c r="I99" i="2" s="1"/>
  <c r="I100" i="2" s="1"/>
  <c r="I101" i="2" s="1"/>
  <c r="I102" i="2" s="1"/>
  <c r="I103" i="2" s="1"/>
  <c r="I104" i="2" s="1"/>
  <c r="G54" i="2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8" i="2" s="1"/>
  <c r="G69" i="2" s="1"/>
  <c r="J55" i="2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8" i="2" s="1"/>
  <c r="J69" i="2" s="1"/>
  <c r="S55" i="2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8" i="2" s="1"/>
  <c r="S69" i="2" s="1"/>
  <c r="AB55" i="2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8" i="2" s="1"/>
  <c r="AB69" i="2" s="1"/>
  <c r="R20" i="2"/>
  <c r="R21" i="2" s="1"/>
  <c r="R22" i="2" s="1"/>
  <c r="R24" i="2" s="1"/>
  <c r="R25" i="2" s="1"/>
  <c r="R26" i="2" s="1"/>
  <c r="H55" i="2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8" i="2" s="1"/>
  <c r="H69" i="2" s="1"/>
  <c r="T55" i="2"/>
  <c r="T56" i="2" s="1"/>
  <c r="T57" i="2" s="1"/>
  <c r="T58" i="2" s="1"/>
  <c r="T59" i="2" s="1"/>
  <c r="T61" i="2" s="1"/>
  <c r="T62" i="2" s="1"/>
  <c r="T63" i="2" s="1"/>
  <c r="T64" i="2" s="1"/>
  <c r="T65" i="2" s="1"/>
  <c r="T68" i="2" s="1"/>
  <c r="T69" i="2" s="1"/>
  <c r="V55" i="2"/>
  <c r="V56" i="2" s="1"/>
  <c r="V57" i="2" s="1"/>
  <c r="V58" i="2" s="1"/>
  <c r="V59" i="2" s="1"/>
  <c r="V61" i="2" s="1"/>
  <c r="V62" i="2" s="1"/>
  <c r="V63" i="2" s="1"/>
  <c r="V64" i="2" s="1"/>
  <c r="V65" i="2" s="1"/>
  <c r="V68" i="2" s="1"/>
  <c r="V69" i="2" s="1"/>
  <c r="J93" i="2"/>
  <c r="J94" i="2" s="1"/>
  <c r="J96" i="2" s="1"/>
  <c r="J97" i="2" s="1"/>
  <c r="J98" i="2" s="1"/>
  <c r="J99" i="2" s="1"/>
  <c r="J100" i="2" s="1"/>
  <c r="J101" i="2" s="1"/>
  <c r="J102" i="2" s="1"/>
  <c r="J103" i="2" s="1"/>
  <c r="J104" i="2" s="1"/>
  <c r="K93" i="2"/>
  <c r="K94" i="2" s="1"/>
  <c r="K96" i="2" s="1"/>
  <c r="K97" i="2" s="1"/>
  <c r="K98" i="2" s="1"/>
  <c r="K99" i="2" s="1"/>
  <c r="K100" i="2" s="1"/>
  <c r="K101" i="2" s="1"/>
  <c r="K102" i="2" s="1"/>
  <c r="K103" i="2" s="1"/>
  <c r="K104" i="2" s="1"/>
  <c r="U55" i="2"/>
  <c r="U56" i="2" s="1"/>
  <c r="U57" i="2" s="1"/>
  <c r="U58" i="2" s="1"/>
  <c r="U59" i="2" s="1"/>
  <c r="U61" i="2" s="1"/>
  <c r="U62" i="2" s="1"/>
  <c r="U63" i="2" s="1"/>
  <c r="U64" i="2" s="1"/>
  <c r="U65" i="2" s="1"/>
  <c r="U68" i="2" s="1"/>
  <c r="U69" i="2" s="1"/>
  <c r="W55" i="2"/>
  <c r="W56" i="2" s="1"/>
  <c r="W57" i="2" s="1"/>
  <c r="W58" i="2" s="1"/>
  <c r="W59" i="2" s="1"/>
  <c r="W61" i="2" s="1"/>
  <c r="W62" i="2" s="1"/>
  <c r="W63" i="2" s="1"/>
  <c r="W64" i="2" s="1"/>
  <c r="W65" i="2" s="1"/>
  <c r="W68" i="2" s="1"/>
  <c r="W69" i="2" s="1"/>
  <c r="I20" i="2"/>
  <c r="I21" i="2" s="1"/>
  <c r="I22" i="2" s="1"/>
  <c r="I24" i="2" s="1"/>
  <c r="I25" i="2" s="1"/>
  <c r="I26" i="2" s="1"/>
  <c r="I27" i="2" s="1"/>
  <c r="I28" i="2" s="1"/>
  <c r="I29" i="2" s="1"/>
  <c r="I30" i="2" s="1"/>
  <c r="I31" i="2" s="1"/>
  <c r="I32" i="2" s="1"/>
  <c r="L93" i="2"/>
  <c r="L94" i="2" s="1"/>
  <c r="L96" i="2" s="1"/>
  <c r="L97" i="2" s="1"/>
  <c r="L98" i="2" s="1"/>
  <c r="L99" i="2" s="1"/>
  <c r="L100" i="2" s="1"/>
  <c r="L101" i="2" s="1"/>
  <c r="L102" i="2" s="1"/>
  <c r="L103" i="2" s="1"/>
  <c r="L104" i="2" s="1"/>
  <c r="M93" i="2"/>
  <c r="M94" i="2" s="1"/>
  <c r="M96" i="2" s="1"/>
  <c r="M97" i="2" s="1"/>
  <c r="M98" i="2" s="1"/>
  <c r="M99" i="2" s="1"/>
  <c r="M100" i="2" s="1"/>
  <c r="M101" i="2" s="1"/>
  <c r="M102" i="2" s="1"/>
  <c r="M103" i="2" s="1"/>
  <c r="M104" i="2" s="1"/>
  <c r="X55" i="2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8" i="2" s="1"/>
  <c r="X69" i="2" s="1"/>
  <c r="Y55" i="2"/>
  <c r="Y56" i="2" s="1"/>
  <c r="Y57" i="2" s="1"/>
  <c r="Y58" i="2" s="1"/>
  <c r="Y59" i="2" s="1"/>
  <c r="Y61" i="2" s="1"/>
  <c r="Y62" i="2" s="1"/>
  <c r="Y63" i="2" s="1"/>
  <c r="Y64" i="2" s="1"/>
  <c r="Y65" i="2" s="1"/>
  <c r="Y68" i="2" s="1"/>
  <c r="Y69" i="2" s="1"/>
  <c r="H89" i="2"/>
  <c r="H90" i="2" s="1"/>
  <c r="H91" i="2" s="1"/>
  <c r="H92" i="2" s="1"/>
  <c r="Q16" i="2"/>
  <c r="Q17" i="2" s="1"/>
  <c r="Q18" i="2" s="1"/>
  <c r="Q19" i="2" s="1"/>
  <c r="Q20" i="2" s="1"/>
  <c r="Q21" i="2" s="1"/>
  <c r="Q22" i="2" s="1"/>
  <c r="Q24" i="2" s="1"/>
  <c r="Q25" i="2" s="1"/>
  <c r="Q26" i="2" s="1"/>
  <c r="Q27" i="2" s="1"/>
  <c r="Q28" i="2" s="1"/>
  <c r="Q29" i="2" s="1"/>
  <c r="Q30" i="2" s="1"/>
  <c r="Q31" i="2" s="1"/>
  <c r="Q32" i="2" s="1"/>
  <c r="Y17" i="2"/>
  <c r="Y18" i="2" s="1"/>
  <c r="Y19" i="2" s="1"/>
  <c r="P17" i="2"/>
  <c r="P18" i="2" s="1"/>
  <c r="P19" i="2" s="1"/>
  <c r="P20" i="2" s="1"/>
  <c r="P21" i="2" s="1"/>
  <c r="P22" i="2" s="1"/>
  <c r="P24" i="2" s="1"/>
  <c r="P25" i="2" s="1"/>
  <c r="P26" i="2" s="1"/>
  <c r="P27" i="2" s="1"/>
  <c r="P28" i="2" s="1"/>
  <c r="P29" i="2" s="1"/>
  <c r="P30" i="2" s="1"/>
  <c r="P31" i="2" s="1"/>
  <c r="P32" i="2" s="1"/>
  <c r="Z17" i="2"/>
  <c r="Z18" i="2" s="1"/>
  <c r="Z19" i="2" s="1"/>
  <c r="S17" i="2"/>
  <c r="S18" i="2" s="1"/>
  <c r="S19" i="2" s="1"/>
  <c r="K17" i="2"/>
  <c r="K18" i="2" s="1"/>
  <c r="K19" i="2" s="1"/>
  <c r="L17" i="2"/>
  <c r="L18" i="2" s="1"/>
  <c r="L19" i="2" s="1"/>
  <c r="T17" i="2"/>
  <c r="T18" i="2" s="1"/>
  <c r="T19" i="2" s="1"/>
  <c r="G17" i="2"/>
  <c r="G18" i="2" s="1"/>
  <c r="G19" i="2" s="1"/>
  <c r="M17" i="2"/>
  <c r="M18" i="2" s="1"/>
  <c r="M19" i="2" s="1"/>
  <c r="U17" i="2"/>
  <c r="U18" i="2" s="1"/>
  <c r="U19" i="2" s="1"/>
  <c r="N17" i="2"/>
  <c r="N18" i="2" s="1"/>
  <c r="N19" i="2" s="1"/>
  <c r="N20" i="2" s="1"/>
  <c r="N21" i="2" s="1"/>
  <c r="N22" i="2" s="1"/>
  <c r="N24" i="2" s="1"/>
  <c r="N25" i="2" s="1"/>
  <c r="N26" i="2" s="1"/>
  <c r="N27" i="2" s="1"/>
  <c r="N28" i="2" s="1"/>
  <c r="N29" i="2" s="1"/>
  <c r="N30" i="2" s="1"/>
  <c r="N31" i="2" s="1"/>
  <c r="N32" i="2" s="1"/>
  <c r="V17" i="2"/>
  <c r="V18" i="2" s="1"/>
  <c r="V19" i="2" s="1"/>
  <c r="H17" i="2"/>
  <c r="H18" i="2" s="1"/>
  <c r="H19" i="2" s="1"/>
  <c r="O17" i="2"/>
  <c r="O18" i="2" s="1"/>
  <c r="O19" i="2" s="1"/>
  <c r="O20" i="2" s="1"/>
  <c r="O21" i="2" s="1"/>
  <c r="O22" i="2" s="1"/>
  <c r="O24" i="2" s="1"/>
  <c r="O25" i="2" s="1"/>
  <c r="O26" i="2" s="1"/>
  <c r="O27" i="2" s="1"/>
  <c r="O28" i="2" s="1"/>
  <c r="O29" i="2" s="1"/>
  <c r="O30" i="2" s="1"/>
  <c r="O31" i="2" s="1"/>
  <c r="O32" i="2" s="1"/>
  <c r="W17" i="2"/>
  <c r="W18" i="2" s="1"/>
  <c r="W19" i="2" s="1"/>
  <c r="J17" i="2"/>
  <c r="J18" i="2" s="1"/>
  <c r="J19" i="2" s="1"/>
  <c r="O57" i="2"/>
  <c r="O58" i="2" s="1"/>
  <c r="O59" i="2" s="1"/>
  <c r="O61" i="2" s="1"/>
  <c r="O62" i="2" s="1"/>
  <c r="O63" i="2" s="1"/>
  <c r="O64" i="2" s="1"/>
  <c r="O65" i="2" s="1"/>
  <c r="O68" i="2" s="1"/>
  <c r="O69" i="2" s="1"/>
  <c r="N57" i="2"/>
  <c r="N58" i="2" s="1"/>
  <c r="N59" i="2" s="1"/>
  <c r="N61" i="2" s="1"/>
  <c r="N62" i="2" s="1"/>
  <c r="N63" i="2" s="1"/>
  <c r="N64" i="2" s="1"/>
  <c r="N65" i="2" s="1"/>
  <c r="N68" i="2" s="1"/>
  <c r="N69" i="2" s="1"/>
  <c r="M57" i="2"/>
  <c r="M58" i="2" s="1"/>
  <c r="M59" i="2" s="1"/>
  <c r="M61" i="2" s="1"/>
  <c r="M62" i="2" s="1"/>
  <c r="M63" i="2" s="1"/>
  <c r="M64" i="2" s="1"/>
  <c r="M65" i="2" s="1"/>
  <c r="M68" i="2" s="1"/>
  <c r="M69" i="2" s="1"/>
  <c r="L57" i="2"/>
  <c r="L58" i="2" s="1"/>
  <c r="L59" i="2" s="1"/>
  <c r="L61" i="2" s="1"/>
  <c r="L62" i="2" s="1"/>
  <c r="L63" i="2" s="1"/>
  <c r="L64" i="2" s="1"/>
  <c r="L65" i="2" s="1"/>
  <c r="L68" i="2" s="1"/>
  <c r="L69" i="2" s="1"/>
  <c r="G96" i="2"/>
  <c r="G97" i="2" s="1"/>
  <c r="G98" i="2" s="1"/>
  <c r="G99" i="2" s="1"/>
  <c r="G100" i="2" s="1"/>
  <c r="G101" i="2" s="1"/>
  <c r="G102" i="2" s="1"/>
  <c r="G103" i="2" s="1"/>
  <c r="G104" i="2" s="1"/>
  <c r="AC73" i="2"/>
  <c r="AC144" i="2"/>
  <c r="AC109" i="2"/>
  <c r="AC37" i="2"/>
  <c r="G128" i="2"/>
  <c r="G129" i="2" s="1"/>
  <c r="G130" i="2" s="1"/>
  <c r="G131" i="2" s="1"/>
  <c r="G132" i="2" s="1"/>
  <c r="G133" i="2" s="1"/>
  <c r="G134" i="2" s="1"/>
  <c r="G135" i="2" s="1"/>
  <c r="G136" i="2" s="1"/>
  <c r="G139" i="2" s="1"/>
  <c r="G140" i="2" s="1"/>
  <c r="J20" i="2" l="1"/>
  <c r="J21" i="2" s="1"/>
  <c r="J22" i="2" s="1"/>
  <c r="J24" i="2" s="1"/>
  <c r="J25" i="2" s="1"/>
  <c r="J26" i="2" s="1"/>
  <c r="W20" i="2"/>
  <c r="W21" i="2" s="1"/>
  <c r="W22" i="2" s="1"/>
  <c r="W24" i="2" s="1"/>
  <c r="W25" i="2" s="1"/>
  <c r="W26" i="2" s="1"/>
  <c r="W27" i="2" s="1"/>
  <c r="W28" i="2" s="1"/>
  <c r="W29" i="2" s="1"/>
  <c r="W30" i="2" s="1"/>
  <c r="W31" i="2" s="1"/>
  <c r="W32" i="2" s="1"/>
  <c r="T20" i="2"/>
  <c r="T21" i="2" s="1"/>
  <c r="T22" i="2" s="1"/>
  <c r="T24" i="2" s="1"/>
  <c r="T25" i="2" s="1"/>
  <c r="T26" i="2" s="1"/>
  <c r="H20" i="2"/>
  <c r="H21" i="2" s="1"/>
  <c r="H22" i="2" s="1"/>
  <c r="H24" i="2" s="1"/>
  <c r="H25" i="2" s="1"/>
  <c r="H26" i="2" s="1"/>
  <c r="H27" i="2" s="1"/>
  <c r="H28" i="2" s="1"/>
  <c r="H29" i="2" s="1"/>
  <c r="H30" i="2" s="1"/>
  <c r="H31" i="2" s="1"/>
  <c r="H32" i="2" s="1"/>
  <c r="S20" i="2"/>
  <c r="S21" i="2" s="1"/>
  <c r="S22" i="2" s="1"/>
  <c r="S24" i="2" s="1"/>
  <c r="S25" i="2" s="1"/>
  <c r="S26" i="2" s="1"/>
  <c r="S27" i="2" s="1"/>
  <c r="S28" i="2" s="1"/>
  <c r="S29" i="2" s="1"/>
  <c r="S30" i="2" s="1"/>
  <c r="S31" i="2" s="1"/>
  <c r="S32" i="2" s="1"/>
  <c r="L20" i="2"/>
  <c r="L21" i="2" s="1"/>
  <c r="L22" i="2" s="1"/>
  <c r="L24" i="2" s="1"/>
  <c r="L25" i="2" s="1"/>
  <c r="L26" i="2" s="1"/>
  <c r="L27" i="2" s="1"/>
  <c r="L28" i="2" s="1"/>
  <c r="L29" i="2" s="1"/>
  <c r="L30" i="2" s="1"/>
  <c r="L31" i="2" s="1"/>
  <c r="L32" i="2" s="1"/>
  <c r="H93" i="2"/>
  <c r="H94" i="2" s="1"/>
  <c r="H96" i="2" s="1"/>
  <c r="H97" i="2" s="1"/>
  <c r="H98" i="2" s="1"/>
  <c r="H99" i="2" s="1"/>
  <c r="H100" i="2" s="1"/>
  <c r="H101" i="2" s="1"/>
  <c r="H102" i="2" s="1"/>
  <c r="H103" i="2" s="1"/>
  <c r="H104" i="2" s="1"/>
  <c r="K20" i="2"/>
  <c r="K21" i="2" s="1"/>
  <c r="K22" i="2" s="1"/>
  <c r="K24" i="2" s="1"/>
  <c r="K25" i="2" s="1"/>
  <c r="K26" i="2" s="1"/>
  <c r="K27" i="2" s="1"/>
  <c r="K28" i="2" s="1"/>
  <c r="K29" i="2" s="1"/>
  <c r="K30" i="2" s="1"/>
  <c r="K31" i="2" s="1"/>
  <c r="K32" i="2" s="1"/>
  <c r="V20" i="2"/>
  <c r="V21" i="2" s="1"/>
  <c r="V22" i="2" s="1"/>
  <c r="V24" i="2" s="1"/>
  <c r="V25" i="2" s="1"/>
  <c r="V26" i="2" s="1"/>
  <c r="V27" i="2" s="1"/>
  <c r="V28" i="2" s="1"/>
  <c r="V29" i="2" s="1"/>
  <c r="V30" i="2" s="1"/>
  <c r="V31" i="2" s="1"/>
  <c r="V32" i="2" s="1"/>
  <c r="Z20" i="2"/>
  <c r="Z21" i="2" s="1"/>
  <c r="Z22" i="2" s="1"/>
  <c r="Z24" i="2" s="1"/>
  <c r="Z25" i="2" s="1"/>
  <c r="Z26" i="2" s="1"/>
  <c r="Z27" i="2" s="1"/>
  <c r="Z28" i="2" s="1"/>
  <c r="Z29" i="2" s="1"/>
  <c r="Z30" i="2" s="1"/>
  <c r="Z31" i="2" s="1"/>
  <c r="Z32" i="2" s="1"/>
  <c r="U20" i="2"/>
  <c r="U21" i="2" s="1"/>
  <c r="U22" i="2" s="1"/>
  <c r="U24" i="2" s="1"/>
  <c r="U25" i="2" s="1"/>
  <c r="U26" i="2" s="1"/>
  <c r="U27" i="2" s="1"/>
  <c r="U28" i="2" s="1"/>
  <c r="U29" i="2" s="1"/>
  <c r="U30" i="2" s="1"/>
  <c r="U31" i="2" s="1"/>
  <c r="U32" i="2" s="1"/>
  <c r="M20" i="2"/>
  <c r="M21" i="2" s="1"/>
  <c r="M22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G20" i="2"/>
  <c r="G21" i="2" s="1"/>
  <c r="G22" i="2" s="1"/>
  <c r="G24" i="2" s="1"/>
  <c r="G25" i="2" s="1"/>
  <c r="G26" i="2" s="1"/>
  <c r="Y20" i="2"/>
  <c r="Y21" i="2" s="1"/>
  <c r="Y22" i="2" s="1"/>
  <c r="Y24" i="2" s="1"/>
  <c r="Y25" i="2" s="1"/>
  <c r="Y26" i="2" s="1"/>
  <c r="Y27" i="2" s="1"/>
  <c r="Y28" i="2" s="1"/>
  <c r="Y29" i="2" s="1"/>
  <c r="Y30" i="2" s="1"/>
  <c r="Y31" i="2" s="1"/>
  <c r="Y32" i="2" s="1"/>
  <c r="AC145" i="2"/>
  <c r="J51" i="1" l="1"/>
  <c r="J52" i="1" s="1"/>
  <c r="J53" i="1" s="1"/>
  <c r="J54" i="1" s="1"/>
  <c r="I51" i="1"/>
  <c r="I52" i="1" s="1"/>
  <c r="I53" i="1" s="1"/>
  <c r="I54" i="1" s="1"/>
  <c r="I37" i="1"/>
  <c r="I38" i="1" s="1"/>
  <c r="I39" i="1" s="1"/>
  <c r="I40" i="1" s="1"/>
  <c r="J37" i="1"/>
  <c r="J38" i="1" s="1"/>
  <c r="J39" i="1" s="1"/>
  <c r="J40" i="1" s="1"/>
  <c r="I44" i="1"/>
  <c r="J44" i="1"/>
  <c r="I58" i="1"/>
  <c r="J58" i="1"/>
  <c r="E37" i="1"/>
  <c r="E38" i="1" s="1"/>
  <c r="E39" i="1" s="1"/>
  <c r="E40" i="1" s="1"/>
  <c r="F37" i="1"/>
  <c r="F38" i="1" s="1"/>
  <c r="F39" i="1" s="1"/>
  <c r="F40" i="1" s="1"/>
  <c r="G37" i="1"/>
  <c r="G38" i="1" s="1"/>
  <c r="G39" i="1" s="1"/>
  <c r="G40" i="1" s="1"/>
  <c r="H37" i="1"/>
  <c r="H38" i="1" s="1"/>
  <c r="H39" i="1" s="1"/>
  <c r="H40" i="1" s="1"/>
  <c r="E44" i="1"/>
  <c r="F44" i="1"/>
  <c r="G44" i="1"/>
  <c r="H44" i="1"/>
  <c r="E51" i="1"/>
  <c r="E52" i="1" s="1"/>
  <c r="E53" i="1" s="1"/>
  <c r="E54" i="1" s="1"/>
  <c r="F51" i="1"/>
  <c r="F52" i="1" s="1"/>
  <c r="F53" i="1" s="1"/>
  <c r="F54" i="1" s="1"/>
  <c r="G51" i="1"/>
  <c r="G52" i="1" s="1"/>
  <c r="G53" i="1" s="1"/>
  <c r="G54" i="1" s="1"/>
  <c r="H51" i="1"/>
  <c r="H52" i="1" s="1"/>
  <c r="H53" i="1" s="1"/>
  <c r="H54" i="1" s="1"/>
  <c r="E58" i="1"/>
  <c r="F58" i="1"/>
  <c r="G58" i="1"/>
  <c r="H58" i="1"/>
  <c r="H8" i="1"/>
  <c r="H9" i="1" s="1"/>
  <c r="H10" i="1" s="1"/>
  <c r="H11" i="1" s="1"/>
  <c r="I8" i="1"/>
  <c r="I9" i="1" s="1"/>
  <c r="I10" i="1" s="1"/>
  <c r="I11" i="1" s="1"/>
  <c r="J8" i="1"/>
  <c r="J9" i="1" s="1"/>
  <c r="J10" i="1" s="1"/>
  <c r="J11" i="1" s="1"/>
  <c r="K8" i="1"/>
  <c r="K9" i="1" s="1"/>
  <c r="K10" i="1" s="1"/>
  <c r="K11" i="1" s="1"/>
  <c r="L8" i="1"/>
  <c r="L9" i="1" s="1"/>
  <c r="L10" i="1" s="1"/>
  <c r="L11" i="1" s="1"/>
  <c r="M8" i="1"/>
  <c r="M9" i="1" s="1"/>
  <c r="M10" i="1" s="1"/>
  <c r="M11" i="1" s="1"/>
  <c r="N8" i="1"/>
  <c r="N9" i="1" s="1"/>
  <c r="N10" i="1" s="1"/>
  <c r="N11" i="1" s="1"/>
  <c r="O8" i="1"/>
  <c r="O9" i="1" s="1"/>
  <c r="O10" i="1" s="1"/>
  <c r="O11" i="1" s="1"/>
  <c r="P8" i="1"/>
  <c r="P9" i="1" s="1"/>
  <c r="P10" i="1" s="1"/>
  <c r="P11" i="1" s="1"/>
  <c r="Q8" i="1"/>
  <c r="Q9" i="1" s="1"/>
  <c r="Q10" i="1" s="1"/>
  <c r="Q11" i="1" s="1"/>
  <c r="R8" i="1"/>
  <c r="R9" i="1" s="1"/>
  <c r="R10" i="1" s="1"/>
  <c r="R11" i="1" s="1"/>
  <c r="S8" i="1"/>
  <c r="S9" i="1" s="1"/>
  <c r="S10" i="1" s="1"/>
  <c r="S11" i="1" s="1"/>
  <c r="I15" i="1"/>
  <c r="J15" i="1"/>
  <c r="K15" i="1"/>
  <c r="L15" i="1"/>
  <c r="M15" i="1"/>
  <c r="N15" i="1"/>
  <c r="O15" i="1"/>
  <c r="P15" i="1"/>
  <c r="Q15" i="1"/>
  <c r="R15" i="1"/>
  <c r="S15" i="1"/>
  <c r="I23" i="1"/>
  <c r="I24" i="1" s="1"/>
  <c r="I25" i="1" s="1"/>
  <c r="I26" i="1" s="1"/>
  <c r="J23" i="1"/>
  <c r="J24" i="1" s="1"/>
  <c r="J25" i="1" s="1"/>
  <c r="J26" i="1" s="1"/>
  <c r="K23" i="1"/>
  <c r="K24" i="1" s="1"/>
  <c r="K25" i="1" s="1"/>
  <c r="K26" i="1" s="1"/>
  <c r="L23" i="1"/>
  <c r="L24" i="1" s="1"/>
  <c r="L25" i="1" s="1"/>
  <c r="L26" i="1" s="1"/>
  <c r="M23" i="1"/>
  <c r="M24" i="1" s="1"/>
  <c r="M25" i="1" s="1"/>
  <c r="M26" i="1" s="1"/>
  <c r="N23" i="1"/>
  <c r="N24" i="1" s="1"/>
  <c r="N25" i="1" s="1"/>
  <c r="N26" i="1" s="1"/>
  <c r="O23" i="1"/>
  <c r="O24" i="1" s="1"/>
  <c r="O25" i="1" s="1"/>
  <c r="O26" i="1" s="1"/>
  <c r="P23" i="1"/>
  <c r="P24" i="1" s="1"/>
  <c r="P25" i="1" s="1"/>
  <c r="P26" i="1" s="1"/>
  <c r="Q23" i="1"/>
  <c r="Q24" i="1" s="1"/>
  <c r="Q25" i="1" s="1"/>
  <c r="Q26" i="1" s="1"/>
  <c r="R23" i="1"/>
  <c r="R24" i="1" s="1"/>
  <c r="R25" i="1" s="1"/>
  <c r="R26" i="1" s="1"/>
  <c r="S23" i="1"/>
  <c r="S24" i="1" s="1"/>
  <c r="S25" i="1" s="1"/>
  <c r="S26" i="1" s="1"/>
  <c r="I30" i="1"/>
  <c r="J30" i="1"/>
  <c r="K30" i="1"/>
  <c r="L30" i="1"/>
  <c r="M30" i="1"/>
  <c r="N30" i="1"/>
  <c r="O30" i="1"/>
  <c r="P30" i="1"/>
  <c r="Q30" i="1"/>
  <c r="R30" i="1"/>
  <c r="S30" i="1"/>
  <c r="T30" i="1" l="1"/>
  <c r="T23" i="1"/>
  <c r="T24" i="1" s="1"/>
  <c r="T25" i="1" s="1"/>
  <c r="T26" i="1" s="1"/>
  <c r="T15" i="1"/>
  <c r="T8" i="1"/>
  <c r="T9" i="1" s="1"/>
  <c r="T10" i="1" s="1"/>
  <c r="T11" i="1" s="1"/>
  <c r="D37" i="1"/>
  <c r="D38" i="1" s="1"/>
  <c r="D39" i="1" s="1"/>
  <c r="D40" i="1" s="1"/>
  <c r="C37" i="1"/>
  <c r="C38" i="1" s="1"/>
  <c r="C39" i="1" s="1"/>
  <c r="C40" i="1" s="1"/>
  <c r="D51" i="1"/>
  <c r="D52" i="1" s="1"/>
  <c r="D53" i="1" s="1"/>
  <c r="D54" i="1" s="1"/>
  <c r="C51" i="1"/>
  <c r="C52" i="1" s="1"/>
  <c r="C53" i="1" s="1"/>
  <c r="C54" i="1" s="1"/>
  <c r="C8" i="1"/>
  <c r="C9" i="1" s="1"/>
  <c r="C10" i="1" s="1"/>
  <c r="C11" i="1" s="1"/>
  <c r="D23" i="1"/>
  <c r="D24" i="1" s="1"/>
  <c r="D25" i="1" s="1"/>
  <c r="D26" i="1" s="1"/>
  <c r="E23" i="1"/>
  <c r="E24" i="1" s="1"/>
  <c r="E25" i="1" s="1"/>
  <c r="E26" i="1" s="1"/>
  <c r="F23" i="1"/>
  <c r="F24" i="1" s="1"/>
  <c r="F25" i="1" s="1"/>
  <c r="F26" i="1" s="1"/>
  <c r="G23" i="1"/>
  <c r="G24" i="1" s="1"/>
  <c r="G25" i="1" s="1"/>
  <c r="G26" i="1" s="1"/>
  <c r="H23" i="1"/>
  <c r="H24" i="1" s="1"/>
  <c r="H25" i="1" s="1"/>
  <c r="H26" i="1" s="1"/>
  <c r="D8" i="1"/>
  <c r="D9" i="1" s="1"/>
  <c r="D10" i="1" s="1"/>
  <c r="D11" i="1" s="1"/>
  <c r="E8" i="1"/>
  <c r="E9" i="1" s="1"/>
  <c r="E10" i="1" s="1"/>
  <c r="E11" i="1" s="1"/>
  <c r="F8" i="1"/>
  <c r="F9" i="1" s="1"/>
  <c r="F10" i="1" s="1"/>
  <c r="F11" i="1" s="1"/>
  <c r="G8" i="1"/>
  <c r="G9" i="1" s="1"/>
  <c r="G10" i="1" s="1"/>
  <c r="G11" i="1" s="1"/>
  <c r="C23" i="1"/>
  <c r="C24" i="1" s="1"/>
  <c r="C25" i="1" s="1"/>
  <c r="C26" i="1" s="1"/>
  <c r="D58" i="1" l="1"/>
  <c r="C58" i="1"/>
  <c r="D44" i="1"/>
  <c r="C44" i="1"/>
  <c r="H30" i="1"/>
  <c r="G30" i="1"/>
  <c r="F30" i="1"/>
  <c r="E30" i="1"/>
  <c r="D30" i="1"/>
  <c r="C30" i="1"/>
  <c r="H15" i="1"/>
  <c r="G15" i="1"/>
  <c r="F15" i="1"/>
  <c r="E15" i="1"/>
  <c r="D15" i="1"/>
  <c r="C15" i="1"/>
  <c r="U44" i="1" l="1"/>
  <c r="U15" i="1"/>
  <c r="U58" i="1"/>
  <c r="U30" i="1"/>
  <c r="U59" i="1" l="1"/>
</calcChain>
</file>

<file path=xl/sharedStrings.xml><?xml version="1.0" encoding="utf-8"?>
<sst xmlns="http://schemas.openxmlformats.org/spreadsheetml/2006/main" count="11099" uniqueCount="297">
  <si>
    <t>Zastávka</t>
  </si>
  <si>
    <t>Jazdná doba</t>
  </si>
  <si>
    <t>X</t>
  </si>
  <si>
    <t>-</t>
  </si>
  <si>
    <t>min</t>
  </si>
  <si>
    <t>...</t>
  </si>
  <si>
    <t>Martin, OÚNZ</t>
  </si>
  <si>
    <t>Martin, Hviezdoslavova ul.</t>
  </si>
  <si>
    <t>Martin, ul. A. Pietra</t>
  </si>
  <si>
    <t>Martin, ŠD LF UK</t>
  </si>
  <si>
    <t>Martin, štadión</t>
  </si>
  <si>
    <t>Martin, Sever, obch. dom</t>
  </si>
  <si>
    <t>Martin, Sever II.</t>
  </si>
  <si>
    <t>Martin, Košúty, zdrav. str.</t>
  </si>
  <si>
    <t>Martin, Košúty, nadjazd</t>
  </si>
  <si>
    <t>Sučany, stará Prefa</t>
  </si>
  <si>
    <t>Sučany, rozvodňa</t>
  </si>
  <si>
    <t>Sučany, cint.</t>
  </si>
  <si>
    <t>Sučany, Dom potravín</t>
  </si>
  <si>
    <t>Sučany, gymnázium</t>
  </si>
  <si>
    <t>Sučany, žel. st.</t>
  </si>
  <si>
    <t>Sučany, OcÚ</t>
  </si>
  <si>
    <t>Sučany, ZŠ</t>
  </si>
  <si>
    <t>Sučany, psych. liečebňa</t>
  </si>
  <si>
    <t>Sučany, Hrabiny, most</t>
  </si>
  <si>
    <t>Sučany, Hrabiny, otoč</t>
  </si>
  <si>
    <t>Turany, pomník</t>
  </si>
  <si>
    <t>Turany, Zelenina</t>
  </si>
  <si>
    <t>Turany, pošta</t>
  </si>
  <si>
    <t>Turany, RD</t>
  </si>
  <si>
    <t>Turany, VD Turiec</t>
  </si>
  <si>
    <t>Turany, motorest Fatra</t>
  </si>
  <si>
    <t>Ratkovo, rázc.</t>
  </si>
  <si>
    <t>Ratkovo</t>
  </si>
  <si>
    <t>Šútovo, žel. zast.</t>
  </si>
  <si>
    <t>Šútovo, OcÚ</t>
  </si>
  <si>
    <t>Šútovo, odb. k vodopádom</t>
  </si>
  <si>
    <t>Šútovo, rieka, lom</t>
  </si>
  <si>
    <t>Km spoja</t>
  </si>
  <si>
    <t>Dní v roku</t>
  </si>
  <si>
    <t>Vozidlové kilometre za rok</t>
  </si>
  <si>
    <t>Martin, Košúty, BILLA</t>
  </si>
  <si>
    <t>Martin, Košúty, kostol</t>
  </si>
  <si>
    <t>050363 Krpeľany - Nolčovo</t>
  </si>
  <si>
    <t>Krpeľany, hydrocentrála</t>
  </si>
  <si>
    <t>Krpeľany, mlyn</t>
  </si>
  <si>
    <t>Nolčovo, stred</t>
  </si>
  <si>
    <t>Nolčovo, konečná</t>
  </si>
  <si>
    <t>050364 Martin - Sučany - Turčianska Štiavnička - Podhradie</t>
  </si>
  <si>
    <t>I</t>
  </si>
  <si>
    <t>Sučany, nová tehelňa</t>
  </si>
  <si>
    <t>Sučany, nová Prefa</t>
  </si>
  <si>
    <t>Turčianska Štiavnička, Schádzaná</t>
  </si>
  <si>
    <t>Sučany, stará tehelňa</t>
  </si>
  <si>
    <t>Turčianska Štiavnička, zbroj.</t>
  </si>
  <si>
    <t>Turčianska Štiavnička, DS</t>
  </si>
  <si>
    <t>Turčianska Štiavnička, ihrisko</t>
  </si>
  <si>
    <t>Podhradie, Koťko</t>
  </si>
  <si>
    <t>Podhradie, ZŠ</t>
  </si>
  <si>
    <t>Podhradie, rezervár</t>
  </si>
  <si>
    <t>Podhradie, Konské</t>
  </si>
  <si>
    <t>Podhradie, Konské, otoč</t>
  </si>
  <si>
    <t>050367 Martin - Dražkovce - Diaková - Dolný Kalník - Horný Kalník - Turčianske Jaseno - Záborie - Sklabiňa - Sklabinský Podzámok</t>
  </si>
  <si>
    <t>Martin, Národný cint.</t>
  </si>
  <si>
    <t>Martin, Dom smútku</t>
  </si>
  <si>
    <t>Martin, HBM Pharma</t>
  </si>
  <si>
    <t>Dražkovce, Bohúň, kopec</t>
  </si>
  <si>
    <t>Dražkovce, Halaj</t>
  </si>
  <si>
    <t>Dražkovce, rázc.</t>
  </si>
  <si>
    <t>Diaková, OcÚ</t>
  </si>
  <si>
    <t>Dolný Kalník</t>
  </si>
  <si>
    <t>Horný Kalník</t>
  </si>
  <si>
    <t>Turčianske Jaseno, Jednota</t>
  </si>
  <si>
    <t>Turčianske Jaseno, MŠ</t>
  </si>
  <si>
    <t>Záborie, rázc.</t>
  </si>
  <si>
    <t>Záborie, mlyn</t>
  </si>
  <si>
    <t>Sklabiňa, štadión</t>
  </si>
  <si>
    <t>Sklabiňa, ZŠ</t>
  </si>
  <si>
    <t>Sklabiňa, OcÚ</t>
  </si>
  <si>
    <t>Sklabinský Podzámok</t>
  </si>
  <si>
    <t>Sklabinský Podzámok, č. d. 27</t>
  </si>
  <si>
    <t>Turčianske Jazero, Jednota</t>
  </si>
  <si>
    <t>050369 Martin - Košťany nad Turcom - Žabokreky - Belá-Dulice - Necpaly</t>
  </si>
  <si>
    <t>Martin, ul. J. Jesenského</t>
  </si>
  <si>
    <t>Martin, Prieložtek</t>
  </si>
  <si>
    <t>Martin, SAD</t>
  </si>
  <si>
    <t>Martin, Turčan</t>
  </si>
  <si>
    <t>Košťany nad Turcom, ZŠ</t>
  </si>
  <si>
    <t>Žabokreky, dolný koniec</t>
  </si>
  <si>
    <t>Žabokreky, pož. zbroj.</t>
  </si>
  <si>
    <t>Žabokreky, dvor RD</t>
  </si>
  <si>
    <t>Necpaly, výkrmňa</t>
  </si>
  <si>
    <t>Belá-Dulice, dvor RD</t>
  </si>
  <si>
    <t>Belá-Dulice, Kuchárik</t>
  </si>
  <si>
    <t>Belá-Dulice, OcÚ</t>
  </si>
  <si>
    <t>Belá-Dulice, rázc.</t>
  </si>
  <si>
    <t>Belá-Dulice, garáž</t>
  </si>
  <si>
    <t>Belá-Dulice, Pod skalou</t>
  </si>
  <si>
    <t>Necpaly, Morávkova</t>
  </si>
  <si>
    <t>Necpaly, NIVA</t>
  </si>
  <si>
    <t>Necpaly, pri moste</t>
  </si>
  <si>
    <t>Necpaly, nám.</t>
  </si>
  <si>
    <t>Necpaly, Necpalská dolina, Hegeduš</t>
  </si>
  <si>
    <t>Jas. dolina, chaty ZŤS</t>
  </si>
  <si>
    <t>Jas. dolina, lyž. výťah</t>
  </si>
  <si>
    <t>Žabokreky, zvonica</t>
  </si>
  <si>
    <t>Linka 050370 Martin - Košťany nad Turcom - Ďanová - Folkušová - Karlová - Blatnica - Mošovce - Rakša - Turčianske Teplice</t>
  </si>
  <si>
    <t>Príbovce</t>
  </si>
  <si>
    <t>Benice, ZŠ</t>
  </si>
  <si>
    <t>Rakovo, žel. st.</t>
  </si>
  <si>
    <t>Rakovo</t>
  </si>
  <si>
    <t>Rakovo, Rybárska bašta</t>
  </si>
  <si>
    <t>Ďanová, rázc.</t>
  </si>
  <si>
    <t>Ďanová, kolónia</t>
  </si>
  <si>
    <t>Ďanová, Jednota</t>
  </si>
  <si>
    <t>Folkušová</t>
  </si>
  <si>
    <t>Blatnica, Sebeslavce</t>
  </si>
  <si>
    <t>Blatnica, cintorín</t>
  </si>
  <si>
    <t>Karlová, rázc.</t>
  </si>
  <si>
    <t>Blatnica, dvor RD</t>
  </si>
  <si>
    <t>Blatnica, Dom služieb</t>
  </si>
  <si>
    <t>Blatnica, horný koniec</t>
  </si>
  <si>
    <t>Blatnica, konečná</t>
  </si>
  <si>
    <t xml:space="preserve"> </t>
  </si>
  <si>
    <t>Karlová</t>
  </si>
  <si>
    <t>Laskár, rázc.</t>
  </si>
  <si>
    <t>Mošovce, dvor RD</t>
  </si>
  <si>
    <t>Mošovce, dolný koniec</t>
  </si>
  <si>
    <t>Mošovce, nám.</t>
  </si>
  <si>
    <t>Mošovce, kult. dom</t>
  </si>
  <si>
    <t>Turč. Teplice, Turč. Michal, Zork.</t>
  </si>
  <si>
    <t>Turč. Teplice, Turč. Michal, Kretík</t>
  </si>
  <si>
    <t>Rakša</t>
  </si>
  <si>
    <t>Turč. Teplice, Turč. Michal, kostol</t>
  </si>
  <si>
    <t>Turč. Teplice, Turč. Michal, kolónia</t>
  </si>
  <si>
    <t>Turč. Teplice, Benzinol</t>
  </si>
  <si>
    <t>Turč. Teplice, píla</t>
  </si>
  <si>
    <t>Turč. Teplice, SAD</t>
  </si>
  <si>
    <t>Turč. Teplice, Dom dôchodcov</t>
  </si>
  <si>
    <t>Turč. Teplice, ZŠ</t>
  </si>
  <si>
    <t>Košťany nad Turcom, OcÚ</t>
  </si>
  <si>
    <t>Turčiansky Peter</t>
  </si>
  <si>
    <t>Trebostovo, rázc.</t>
  </si>
  <si>
    <t>Trebostovo, pož. zbroj.</t>
  </si>
  <si>
    <t>Trebostovo, OcÚ</t>
  </si>
  <si>
    <t>Trnovo, rázc.</t>
  </si>
  <si>
    <t>Trnovo, OcÚ</t>
  </si>
  <si>
    <t>Trnovo, hosp. dvor RD</t>
  </si>
  <si>
    <t>Valča, Matula</t>
  </si>
  <si>
    <t>Valča, OcÚ</t>
  </si>
  <si>
    <t>Valča, Nečas</t>
  </si>
  <si>
    <t>050372 Rakovo - Príbovce - Benice - Valča</t>
  </si>
  <si>
    <t>Valča, sušička</t>
  </si>
  <si>
    <t>050373 Martin - Košťany nad Turcom - Príbovce - Benice - Ležiachov - Slovany - Kláštor pod Znievom - Vrícko</t>
  </si>
  <si>
    <t>Benice, stred</t>
  </si>
  <si>
    <t>Ležiachov, cint.</t>
  </si>
  <si>
    <t>Slovany</t>
  </si>
  <si>
    <t>Kláštor pod Znievom, Vendelín</t>
  </si>
  <si>
    <t>Kláštor pod Znievom, Hrtko</t>
  </si>
  <si>
    <t>Kláštor pod Znievom, pošta</t>
  </si>
  <si>
    <t>Kláštor pod Znievom, Riadok</t>
  </si>
  <si>
    <t>Kláštor pod Znievom, Lazany, Jednota</t>
  </si>
  <si>
    <t>Kláštor pod Znievom, Lazany, píla</t>
  </si>
  <si>
    <t>Vrícko, Záskalná</t>
  </si>
  <si>
    <t>Vrícko, Kasakovo</t>
  </si>
  <si>
    <t>Vrícko, Predvrícko</t>
  </si>
  <si>
    <t>Vrícko, pam. SNP</t>
  </si>
  <si>
    <t>Vrícko, stred</t>
  </si>
  <si>
    <t>Vrícko, konečná</t>
  </si>
  <si>
    <t>Linka 050374 Turčianske Teplice - Malý Čepčín - Jazernica - Blažovce - Moškovec - Turčiansky Ďur - Socovce - Laskár - Kláštor pod Znievom</t>
  </si>
  <si>
    <t>Turč. Teplice, Diviaky, ihrisko</t>
  </si>
  <si>
    <t>Turč. Teplice, Diviaky, Ľudotvorba</t>
  </si>
  <si>
    <t>Turč. Teplice, Diviaky, STS</t>
  </si>
  <si>
    <t>Turč. Teplice, Diviaky, ČOV</t>
  </si>
  <si>
    <t>Malý Čepčín, žel. zast.</t>
  </si>
  <si>
    <t>Malý Čepčín, Diaková</t>
  </si>
  <si>
    <t>Jazernica</t>
  </si>
  <si>
    <t>Blažovce, rázc.</t>
  </si>
  <si>
    <t>Blažovce, OcÚ</t>
  </si>
  <si>
    <t>Moškovec</t>
  </si>
  <si>
    <t>Turčiansky Ďur, ŠM</t>
  </si>
  <si>
    <t>Turčiansky Ďur, rázc.</t>
  </si>
  <si>
    <t>Kláštor pod Znievom, rázc. k žel. st.</t>
  </si>
  <si>
    <t>Kláštor pod Znievom, žel. st.</t>
  </si>
  <si>
    <t>Socovce</t>
  </si>
  <si>
    <t>Laskár</t>
  </si>
  <si>
    <t>Laskár, Valentová</t>
  </si>
  <si>
    <t>Kláštor pod Znievom, rybníky</t>
  </si>
  <si>
    <t>Kláštor pod Znievom, rázc.</t>
  </si>
  <si>
    <t>Kláštor pod Znievom, ZŠ</t>
  </si>
  <si>
    <t>Ondrašová, rázc.</t>
  </si>
  <si>
    <t>Abramová</t>
  </si>
  <si>
    <t>Abramová, Polerieka, rázc.</t>
  </si>
  <si>
    <t>Slovenské Pravno, Trhanová, ŠM</t>
  </si>
  <si>
    <t>Slovenské Pravno, PS</t>
  </si>
  <si>
    <t>Slovenské Pravno, nám.</t>
  </si>
  <si>
    <t>Slovenské Pravno, ZŠ</t>
  </si>
  <si>
    <t>Liešno, Kaľamenová, rázc.</t>
  </si>
  <si>
    <t>Liešno, rázc. Petrovič</t>
  </si>
  <si>
    <t>Kaľamenová</t>
  </si>
  <si>
    <t>Rudno</t>
  </si>
  <si>
    <t>Budiš, rázc.</t>
  </si>
  <si>
    <t>Jasenovo</t>
  </si>
  <si>
    <t>Nitrianske Pravno, Vyšehradné, h. kon.</t>
  </si>
  <si>
    <t>Nitrianske Pravno, Vyšehradné, RD</t>
  </si>
  <si>
    <t>Nitrianske Pravno, za kostolom</t>
  </si>
  <si>
    <t>Nitrianske Pravno, ÚNZ</t>
  </si>
  <si>
    <t>Pravenec, OcÚ</t>
  </si>
  <si>
    <t>Pravenec, ZŠ</t>
  </si>
  <si>
    <t>Poluvsie, rázc.</t>
  </si>
  <si>
    <t>Pravenec, Tatra, horná vrátnica</t>
  </si>
  <si>
    <t>Nedožery-Brezany, hor. koniec</t>
  </si>
  <si>
    <t>Nedožery-Brezany, pošta</t>
  </si>
  <si>
    <t>Nedožery-Brezany, dol. koniec</t>
  </si>
  <si>
    <t>Prievidza, Necpalská</t>
  </si>
  <si>
    <t>Linka 050380 Turčianske Teplice - Horná Štubňa - Sklené - Turček - Kremnica</t>
  </si>
  <si>
    <t>Turč. Teplice, Pedagog. škola</t>
  </si>
  <si>
    <t>Turč. Teplice, Dolná Štubňa, rázc.</t>
  </si>
  <si>
    <t>Turč. Teplice, Dolná Štubňa, pož. zbr.</t>
  </si>
  <si>
    <t>Turč. Teplice, Dolná Štubňa, cint.</t>
  </si>
  <si>
    <t>Turč. Teplice, Dolná Štubňa, motor.</t>
  </si>
  <si>
    <t>Horná Štubňa, ihrisko</t>
  </si>
  <si>
    <t>Horná Štubňa, ZŠ</t>
  </si>
  <si>
    <t>Horná Štubňa, nám.</t>
  </si>
  <si>
    <t>Horná Štubňa, kaplnka</t>
  </si>
  <si>
    <t>Horná Štubňa, žel. st. rázc.</t>
  </si>
  <si>
    <t>Sklené, rázc.</t>
  </si>
  <si>
    <t>Sklené, Lupták</t>
  </si>
  <si>
    <t>Sklené, kolónia</t>
  </si>
  <si>
    <t>Sklené, rázc. k žst.</t>
  </si>
  <si>
    <t>Sklené, OcÚ</t>
  </si>
  <si>
    <t>Sklené, Jednota I.</t>
  </si>
  <si>
    <t>Sklené, ZŠ</t>
  </si>
  <si>
    <t>Sklené, Jednota II.</t>
  </si>
  <si>
    <t>Sklené, konečná</t>
  </si>
  <si>
    <t>Turček, Dolný Turček</t>
  </si>
  <si>
    <t>Turček, Št. lesy</t>
  </si>
  <si>
    <t>Turček, Jednota</t>
  </si>
  <si>
    <t>Turček, OcÚ</t>
  </si>
  <si>
    <t>Kremnické Bane, Asec</t>
  </si>
  <si>
    <t>Kremnické Bane, Jednota</t>
  </si>
  <si>
    <t>Kremnica, Anna šachta</t>
  </si>
  <si>
    <t>Kremnica, Tri domy</t>
  </si>
  <si>
    <t>Kremnica, pož. zbroj.</t>
  </si>
  <si>
    <t>|</t>
  </si>
  <si>
    <t>Linka 050381 Turčianske Teplice - Dubové - Budiš - Jasenovo</t>
  </si>
  <si>
    <t>Turč. Teplice, Diviaky, ul. 1. mája</t>
  </si>
  <si>
    <t>Turč. Teplice, Diviaky, ul. Matičná</t>
  </si>
  <si>
    <t>Turč. Teplice, Diviaky, Sokolová</t>
  </si>
  <si>
    <t>Turč. Teplice, Diviaky, tehelňa</t>
  </si>
  <si>
    <t>Turč. Teplice, Diviaky, Hájiky</t>
  </si>
  <si>
    <t>Dubové, pri moste</t>
  </si>
  <si>
    <t>Dubové, Šimo</t>
  </si>
  <si>
    <t>Dubové, Hulla</t>
  </si>
  <si>
    <t>Dubové, otoč.</t>
  </si>
  <si>
    <t>Dubové, rázc.</t>
  </si>
  <si>
    <t>Dubové, RD</t>
  </si>
  <si>
    <t>Budiš, žriedlo</t>
  </si>
  <si>
    <t>Budiš, Dolinka</t>
  </si>
  <si>
    <t>Budiš, OcÚ</t>
  </si>
  <si>
    <t>Linka 050382 Turčianske Teplice - Háj - Čremošné</t>
  </si>
  <si>
    <t>Háj, rázc.</t>
  </si>
  <si>
    <t>Háj, OcÚ</t>
  </si>
  <si>
    <t>Háj, Dubovec</t>
  </si>
  <si>
    <t>Čremošné</t>
  </si>
  <si>
    <t>Linka 050383 Mošovce - Bodorová - Malý Čepčín - Veľký Čepčín</t>
  </si>
  <si>
    <t>Bodorová, výskumný ústav</t>
  </si>
  <si>
    <t>Malý Čepčín, pož. zbroj.</t>
  </si>
  <si>
    <t>Veľký Čepčín</t>
  </si>
  <si>
    <t>Linka 050385 Turčianske Teplice - Malý Čepčín - Veľký Čepčín - Ivančiná - Slovenské Pravno - Brieštie</t>
  </si>
  <si>
    <t>Ivančiná, hosp. dvor</t>
  </si>
  <si>
    <t>Ivančiná</t>
  </si>
  <si>
    <t>Abramová, Laclavá, rázc.</t>
  </si>
  <si>
    <t>Abramová, Laclavá</t>
  </si>
  <si>
    <t>Brieštie</t>
  </si>
  <si>
    <t>050375 Martin - Košťany nad Turcom - Príbovce - Benice - Ležiachov - Slovany - Kláštor pod Znievom - Turčiansky Ďur -  Moškovec - Abramová - Slovenské Pravno - Liešno - Kaľamenová - Jasenovo - Prievidza</t>
  </si>
  <si>
    <t>050360 Martin - Sučany - Turany - Krpeľany - Ratkovo - Šútovo</t>
  </si>
  <si>
    <t>6+</t>
  </si>
  <si>
    <r>
      <t xml:space="preserve">Košťany nad Turcom, žel. st. </t>
    </r>
    <r>
      <rPr>
        <sz val="10"/>
        <rFont val="Timetable_nove"/>
        <charset val="2"/>
      </rPr>
      <t>x</t>
    </r>
  </si>
  <si>
    <r>
      <t xml:space="preserve">Martin, aut. st. </t>
    </r>
    <r>
      <rPr>
        <sz val="10"/>
        <rFont val="Timetable_nove"/>
        <charset val="2"/>
      </rPr>
      <t>xz</t>
    </r>
  </si>
  <si>
    <t>050371 Martin - Košťany nad Turcom - Turčiansky Peter - Trebostovo - Trnovo - Valča</t>
  </si>
  <si>
    <t>K</t>
  </si>
  <si>
    <t>Xba</t>
  </si>
  <si>
    <r>
      <t xml:space="preserve">Turany, žel. st. </t>
    </r>
    <r>
      <rPr>
        <b/>
        <sz val="10"/>
        <rFont val="Timetable_nove"/>
        <charset val="2"/>
      </rPr>
      <t>x</t>
    </r>
  </si>
  <si>
    <r>
      <t xml:space="preserve">Krpeľany, žel. zast. </t>
    </r>
    <r>
      <rPr>
        <b/>
        <sz val="10"/>
        <rFont val="Timetable_nove"/>
        <charset val="2"/>
      </rPr>
      <t>x</t>
    </r>
  </si>
  <si>
    <r>
      <t xml:space="preserve">Sučany, žel. st. </t>
    </r>
    <r>
      <rPr>
        <b/>
        <sz val="10"/>
        <rFont val="Timetable_nove"/>
        <charset val="2"/>
      </rPr>
      <t>x</t>
    </r>
  </si>
  <si>
    <r>
      <t xml:space="preserve">Turč. Teplice, aut. st. </t>
    </r>
    <r>
      <rPr>
        <b/>
        <sz val="10"/>
        <rFont val="Timetable_nove"/>
        <charset val="2"/>
      </rPr>
      <t>z</t>
    </r>
  </si>
  <si>
    <r>
      <t xml:space="preserve">Rakovo, žel. st. </t>
    </r>
    <r>
      <rPr>
        <b/>
        <sz val="10"/>
        <rFont val="Timetable_nove"/>
        <charset val="2"/>
      </rPr>
      <t>x</t>
    </r>
  </si>
  <si>
    <r>
      <t xml:space="preserve">Kláštor pod Znievom, žel. st. - príchod </t>
    </r>
    <r>
      <rPr>
        <b/>
        <sz val="10"/>
        <rFont val="Timetable_nove"/>
        <charset val="2"/>
      </rPr>
      <t>x</t>
    </r>
  </si>
  <si>
    <r>
      <t xml:space="preserve">Kláštor pod Znievom, žel. st. - odchod </t>
    </r>
    <r>
      <rPr>
        <b/>
        <sz val="10"/>
        <rFont val="Timetable_nove"/>
        <charset val="2"/>
      </rPr>
      <t>x</t>
    </r>
  </si>
  <si>
    <r>
      <t xml:space="preserve">Prievidza, aut. st. </t>
    </r>
    <r>
      <rPr>
        <b/>
        <sz val="10"/>
        <rFont val="Timetable_nove"/>
        <charset val="2"/>
      </rPr>
      <t>xz</t>
    </r>
  </si>
  <si>
    <r>
      <t xml:space="preserve">Horná Štubňa, žel. st. </t>
    </r>
    <r>
      <rPr>
        <b/>
        <sz val="10"/>
        <rFont val="Timetable_nove"/>
        <charset val="2"/>
      </rPr>
      <t>x</t>
    </r>
  </si>
  <si>
    <r>
      <t xml:space="preserve">Kremnica, aut. st. </t>
    </r>
    <r>
      <rPr>
        <b/>
        <sz val="10"/>
        <rFont val="Timetable_nove"/>
        <charset val="2"/>
      </rPr>
      <t>z</t>
    </r>
  </si>
  <si>
    <t>Xbb</t>
  </si>
  <si>
    <r>
      <t xml:space="preserve">Malý Čepčín, žel. zast. </t>
    </r>
    <r>
      <rPr>
        <b/>
        <sz val="10"/>
        <rFont val="Timetable_nove"/>
        <charset val="2"/>
      </rPr>
      <t>x</t>
    </r>
  </si>
  <si>
    <r>
      <t xml:space="preserve">Turč. Teplice, Diviaky, žel. st. </t>
    </r>
    <r>
      <rPr>
        <b/>
        <sz val="10"/>
        <rFont val="Timetable_nove"/>
        <charset val="2"/>
      </rPr>
      <t>x</t>
    </r>
  </si>
  <si>
    <t>050368 Trnovo - Trebostovo - Turčiansky Peter - Košťany nad Turcom - Žabokreky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</si>
</sst>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Timetable_nove"/>
      <charset val="2"/>
    </font>
    <font>
      <sz val="10"/>
      <name val="Timetable_nove"/>
      <charset val="2"/>
    </font>
    <font>
      <sz val="11"/>
      <name val="Timetable_nove"/>
      <charset val="2"/>
    </font>
    <font>
      <sz val="10"/>
      <color theme="4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Timetable_nove"/>
      <charset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3" borderId="14">
      <alignment horizontal="right" vertical="center"/>
    </xf>
    <xf numFmtId="0" fontId="10" fillId="4" borderId="14">
      <alignment horizontal="right" vertical="center"/>
    </xf>
  </cellStyleXfs>
  <cellXfs count="27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0" fontId="5" fillId="0" borderId="5" xfId="0" applyNumberFormat="1" applyFont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/>
    </xf>
    <xf numFmtId="20" fontId="5" fillId="0" borderId="9" xfId="0" applyNumberFormat="1" applyFont="1" applyFill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0" fontId="5" fillId="0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20" fontId="7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 shrinkToFit="1"/>
    </xf>
    <xf numFmtId="20" fontId="4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indent="3" shrinkToFit="1"/>
    </xf>
    <xf numFmtId="20" fontId="6" fillId="0" borderId="5" xfId="0" applyNumberFormat="1" applyFont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 indent="3" shrinkToFit="1"/>
    </xf>
    <xf numFmtId="49" fontId="7" fillId="0" borderId="6" xfId="0" applyNumberFormat="1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 applyAlignment="1">
      <alignment horizontal="left" vertical="center" shrinkToFi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20" fontId="7" fillId="0" borderId="9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 shrinkToFit="1"/>
    </xf>
    <xf numFmtId="20" fontId="4" fillId="0" borderId="6" xfId="0" applyNumberFormat="1" applyFont="1" applyFill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0" fontId="5" fillId="0" borderId="8" xfId="0" applyNumberFormat="1" applyFont="1" applyFill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indent="2" shrinkToFit="1"/>
    </xf>
    <xf numFmtId="20" fontId="7" fillId="0" borderId="6" xfId="0" applyNumberFormat="1" applyFont="1" applyBorder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20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20" fontId="7" fillId="0" borderId="5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 indent="2" shrinkToFit="1"/>
    </xf>
    <xf numFmtId="49" fontId="7" fillId="0" borderId="1" xfId="0" applyNumberFormat="1" applyFont="1" applyBorder="1" applyAlignment="1">
      <alignment horizontal="left" vertical="center" indent="2" shrinkToFi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0" fontId="13" fillId="0" borderId="5" xfId="0" applyNumberFormat="1" applyFont="1" applyBorder="1" applyAlignment="1">
      <alignment horizontal="center" vertical="center"/>
    </xf>
    <xf numFmtId="20" fontId="14" fillId="0" borderId="9" xfId="0" applyNumberFormat="1" applyFont="1" applyFill="1" applyBorder="1" applyAlignment="1">
      <alignment horizontal="center" vertical="center"/>
    </xf>
    <xf numFmtId="20" fontId="13" fillId="0" borderId="6" xfId="0" applyNumberFormat="1" applyFont="1" applyFill="1" applyBorder="1" applyAlignment="1">
      <alignment horizontal="center" vertical="center"/>
    </xf>
    <xf numFmtId="20" fontId="7" fillId="4" borderId="1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 vertical="center"/>
    </xf>
    <xf numFmtId="20" fontId="5" fillId="4" borderId="10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0" fontId="7" fillId="0" borderId="18" xfId="0" applyNumberFormat="1" applyFont="1" applyFill="1" applyBorder="1" applyAlignment="1">
      <alignment horizontal="center" vertical="center"/>
    </xf>
    <xf numFmtId="20" fontId="7" fillId="0" borderId="19" xfId="0" applyNumberFormat="1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left" vertical="center" shrinkToFit="1"/>
    </xf>
    <xf numFmtId="164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/>
    </xf>
    <xf numFmtId="20" fontId="5" fillId="0" borderId="18" xfId="0" applyNumberFormat="1" applyFont="1" applyFill="1" applyBorder="1" applyAlignment="1">
      <alignment horizontal="center" vertical="center"/>
    </xf>
    <xf numFmtId="20" fontId="14" fillId="0" borderId="18" xfId="0" applyNumberFormat="1" applyFont="1" applyFill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/>
    </xf>
    <xf numFmtId="20" fontId="14" fillId="0" borderId="5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0" fontId="7" fillId="0" borderId="8" xfId="0" applyNumberFormat="1" applyFont="1" applyFill="1" applyBorder="1" applyAlignment="1">
      <alignment horizontal="center" vertical="center"/>
    </xf>
    <xf numFmtId="20" fontId="14" fillId="0" borderId="5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14" fillId="0" borderId="8" xfId="0" applyNumberFormat="1" applyFont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20" fontId="13" fillId="0" borderId="9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0" fontId="13" fillId="0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7" fillId="0" borderId="9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 indent="2" shrinkToFit="1"/>
    </xf>
    <xf numFmtId="49" fontId="7" fillId="0" borderId="6" xfId="0" applyNumberFormat="1" applyFont="1" applyBorder="1" applyAlignment="1">
      <alignment horizontal="left" vertical="center" indent="2" shrinkToFit="1"/>
    </xf>
    <xf numFmtId="49" fontId="7" fillId="0" borderId="0" xfId="0" applyNumberFormat="1" applyFont="1" applyAlignment="1">
      <alignment horizontal="left" vertical="center" indent="2" shrinkToFit="1"/>
    </xf>
    <xf numFmtId="20" fontId="5" fillId="0" borderId="0" xfId="0" applyNumberFormat="1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 indent="2" shrinkToFit="1"/>
    </xf>
    <xf numFmtId="49" fontId="7" fillId="0" borderId="3" xfId="0" applyNumberFormat="1" applyFont="1" applyBorder="1" applyAlignment="1">
      <alignment horizontal="left" vertical="center" indent="2" shrinkToFit="1"/>
    </xf>
    <xf numFmtId="0" fontId="15" fillId="0" borderId="8" xfId="0" applyFont="1" applyBorder="1" applyAlignment="1">
      <alignment horizontal="center" vertical="center"/>
    </xf>
    <xf numFmtId="20" fontId="15" fillId="0" borderId="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indent="2" shrinkToFit="1"/>
    </xf>
    <xf numFmtId="49" fontId="7" fillId="0" borderId="22" xfId="0" applyNumberFormat="1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/>
    </xf>
    <xf numFmtId="20" fontId="7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indent="2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0" fontId="15" fillId="0" borderId="5" xfId="0" applyNumberFormat="1" applyFont="1" applyFill="1" applyBorder="1" applyAlignment="1">
      <alignment horizontal="center" vertical="center"/>
    </xf>
    <xf numFmtId="20" fontId="11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7" fillId="0" borderId="20" xfId="0" applyNumberFormat="1" applyFont="1" applyFill="1" applyBorder="1" applyAlignment="1">
      <alignment horizontal="center" vertical="center"/>
    </xf>
    <xf numFmtId="20" fontId="7" fillId="0" borderId="15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20" fontId="5" fillId="0" borderId="24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2" shrinkToFit="1"/>
    </xf>
    <xf numFmtId="0" fontId="7" fillId="0" borderId="1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indent="2" shrinkToFit="1"/>
    </xf>
    <xf numFmtId="0" fontId="7" fillId="0" borderId="8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indent="2" shrinkToFit="1"/>
    </xf>
    <xf numFmtId="20" fontId="5" fillId="0" borderId="19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20" fontId="7" fillId="0" borderId="3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20" fontId="6" fillId="0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shrinkToFit="1"/>
    </xf>
    <xf numFmtId="20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7" fillId="0" borderId="3" xfId="0" applyNumberFormat="1" applyFont="1" applyBorder="1" applyAlignment="1">
      <alignment horizontal="left" vertical="center" shrinkToFit="1"/>
    </xf>
    <xf numFmtId="49" fontId="5" fillId="0" borderId="5" xfId="0" applyNumberFormat="1" applyFont="1" applyFill="1" applyBorder="1" applyAlignment="1">
      <alignment horizontal="left" vertical="center" indent="2" shrinkToFit="1"/>
    </xf>
    <xf numFmtId="49" fontId="5" fillId="0" borderId="9" xfId="0" applyNumberFormat="1" applyFont="1" applyBorder="1" applyAlignment="1">
      <alignment horizontal="left" vertical="center" indent="2" shrinkToFit="1"/>
    </xf>
    <xf numFmtId="49" fontId="5" fillId="0" borderId="3" xfId="0" applyNumberFormat="1" applyFont="1" applyBorder="1" applyAlignment="1">
      <alignment horizontal="left" vertical="center" indent="2" shrinkToFit="1"/>
    </xf>
    <xf numFmtId="49" fontId="7" fillId="0" borderId="1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20" fontId="7" fillId="0" borderId="25" xfId="0" applyNumberFormat="1" applyFont="1" applyBorder="1" applyAlignment="1">
      <alignment horizontal="center" vertical="center"/>
    </xf>
    <xf numFmtId="20" fontId="7" fillId="0" borderId="26" xfId="0" applyNumberFormat="1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indent="3" shrinkToFit="1"/>
    </xf>
    <xf numFmtId="49" fontId="5" fillId="0" borderId="15" xfId="0" applyNumberFormat="1" applyFont="1" applyBorder="1" applyAlignment="1">
      <alignment horizontal="left" vertical="center" indent="2" shrinkToFit="1"/>
    </xf>
    <xf numFmtId="20" fontId="5" fillId="0" borderId="3" xfId="0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 shrinkToFi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vertical="center"/>
    </xf>
    <xf numFmtId="20" fontId="6" fillId="0" borderId="15" xfId="0" applyNumberFormat="1" applyFont="1" applyBorder="1" applyAlignment="1">
      <alignment horizontal="center" vertical="center"/>
    </xf>
    <xf numFmtId="20" fontId="4" fillId="0" borderId="15" xfId="0" applyNumberFormat="1" applyFont="1" applyBorder="1" applyAlignment="1">
      <alignment horizontal="center" vertical="center"/>
    </xf>
    <xf numFmtId="20" fontId="14" fillId="0" borderId="15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14" fillId="0" borderId="3" xfId="0" applyNumberFormat="1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20" fontId="14" fillId="0" borderId="9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Normálna" xfId="0" builtinId="0"/>
    <cellStyle name="SummaryCellStyle" xfId="1" xr:uid="{2299B767-37C2-49C2-B8BB-3AFEAE4C9807}"/>
    <cellStyle name="ValueCellStyle" xfId="2" xr:uid="{7F6D6C7F-F70E-4A32-9955-FF1697690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5F41-02F2-4B97-8FCB-599BA1C37DE3}">
  <sheetPr>
    <pageSetUpPr fitToPage="1"/>
  </sheetPr>
  <dimension ref="A1:AX172"/>
  <sheetViews>
    <sheetView showGridLines="0" tabSelected="1" view="pageBreakPreview" zoomScale="60" zoomScaleNormal="80" workbookViewId="0"/>
  </sheetViews>
  <sheetFormatPr defaultRowHeight="14.4" x14ac:dyDescent="0.3"/>
  <cols>
    <col min="1" max="1" width="40.6640625" style="18" customWidth="1"/>
    <col min="2" max="7" width="4.6640625" style="2" customWidth="1"/>
    <col min="8" max="45" width="5.6640625" style="2" customWidth="1"/>
    <col min="46" max="46" width="11.6640625" style="2" customWidth="1"/>
    <col min="47" max="50" width="5.6640625" style="2" customWidth="1"/>
  </cols>
  <sheetData>
    <row r="1" spans="1:50" ht="18" x14ac:dyDescent="0.35">
      <c r="A1" s="1" t="s">
        <v>276</v>
      </c>
    </row>
    <row r="2" spans="1:50" ht="15.6" x14ac:dyDescent="0.3">
      <c r="A2" s="3"/>
      <c r="H2" s="18"/>
      <c r="V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50" x14ac:dyDescent="0.3">
      <c r="A3" s="247" t="s">
        <v>0</v>
      </c>
      <c r="B3" s="250" t="s">
        <v>1</v>
      </c>
      <c r="C3" s="251"/>
      <c r="D3" s="251"/>
      <c r="E3" s="251"/>
      <c r="F3" s="251"/>
      <c r="G3" s="252"/>
      <c r="H3" s="97">
        <v>101</v>
      </c>
      <c r="I3" s="97">
        <v>203</v>
      </c>
      <c r="J3" s="97">
        <v>5</v>
      </c>
      <c r="K3" s="97">
        <v>7</v>
      </c>
      <c r="L3" s="97">
        <v>109</v>
      </c>
      <c r="M3" s="97">
        <v>11</v>
      </c>
      <c r="N3" s="97">
        <v>13</v>
      </c>
      <c r="O3" s="97">
        <v>215</v>
      </c>
      <c r="P3" s="97">
        <v>117</v>
      </c>
      <c r="Q3" s="97">
        <v>19</v>
      </c>
      <c r="R3" s="97">
        <v>21</v>
      </c>
      <c r="S3" s="97">
        <v>23</v>
      </c>
      <c r="T3" s="97">
        <v>25</v>
      </c>
      <c r="U3" s="97">
        <v>27</v>
      </c>
      <c r="V3" s="97">
        <v>231</v>
      </c>
      <c r="W3" s="97">
        <v>133</v>
      </c>
      <c r="X3" s="97">
        <v>35</v>
      </c>
      <c r="Y3" s="97">
        <v>37</v>
      </c>
      <c r="Z3" s="97">
        <v>39</v>
      </c>
      <c r="AA3" s="97">
        <v>141</v>
      </c>
      <c r="AB3" s="97">
        <v>243</v>
      </c>
      <c r="AC3" s="97">
        <v>145</v>
      </c>
      <c r="AD3" s="97">
        <v>47</v>
      </c>
      <c r="AE3" s="97">
        <v>149</v>
      </c>
      <c r="AF3" s="97">
        <v>251</v>
      </c>
      <c r="AG3" s="97">
        <v>153</v>
      </c>
      <c r="AH3" s="97">
        <v>55</v>
      </c>
      <c r="AI3" s="97">
        <v>57</v>
      </c>
      <c r="AJ3" s="97">
        <v>59</v>
      </c>
      <c r="AK3" s="97">
        <v>61</v>
      </c>
      <c r="AL3" s="97">
        <v>63</v>
      </c>
      <c r="AM3" s="97">
        <v>65</v>
      </c>
      <c r="AN3" s="97">
        <v>67</v>
      </c>
      <c r="AO3" s="97">
        <v>69</v>
      </c>
      <c r="AP3" s="97">
        <v>71</v>
      </c>
      <c r="AQ3" s="97"/>
      <c r="AR3" s="97"/>
      <c r="AS3" s="97"/>
      <c r="AX3"/>
    </row>
    <row r="4" spans="1:50" x14ac:dyDescent="0.3">
      <c r="A4" s="248"/>
      <c r="B4" s="257"/>
      <c r="C4" s="258"/>
      <c r="D4" s="258"/>
      <c r="E4" s="258"/>
      <c r="F4" s="258"/>
      <c r="G4" s="259"/>
      <c r="H4" s="238" t="s">
        <v>282</v>
      </c>
      <c r="I4" s="238" t="s">
        <v>293</v>
      </c>
      <c r="J4" s="211" t="s">
        <v>2</v>
      </c>
      <c r="K4" s="211" t="s">
        <v>2</v>
      </c>
      <c r="L4" s="238" t="s">
        <v>282</v>
      </c>
      <c r="M4" s="211" t="s">
        <v>2</v>
      </c>
      <c r="N4" s="211" t="s">
        <v>2</v>
      </c>
      <c r="O4" s="238" t="s">
        <v>293</v>
      </c>
      <c r="P4" s="238" t="s">
        <v>282</v>
      </c>
      <c r="Q4" s="211" t="s">
        <v>2</v>
      </c>
      <c r="R4" s="211" t="s">
        <v>2</v>
      </c>
      <c r="S4" s="211" t="s">
        <v>2</v>
      </c>
      <c r="T4" s="211" t="s">
        <v>2</v>
      </c>
      <c r="U4" s="211" t="s">
        <v>2</v>
      </c>
      <c r="V4" s="238" t="s">
        <v>293</v>
      </c>
      <c r="W4" s="238" t="s">
        <v>282</v>
      </c>
      <c r="X4" s="211" t="s">
        <v>2</v>
      </c>
      <c r="Y4" s="211" t="s">
        <v>2</v>
      </c>
      <c r="Z4" s="211" t="s">
        <v>2</v>
      </c>
      <c r="AA4" s="238" t="s">
        <v>282</v>
      </c>
      <c r="AB4" s="238" t="s">
        <v>293</v>
      </c>
      <c r="AC4" s="238" t="s">
        <v>282</v>
      </c>
      <c r="AD4" s="211" t="s">
        <v>2</v>
      </c>
      <c r="AE4" s="238" t="s">
        <v>282</v>
      </c>
      <c r="AF4" s="238" t="s">
        <v>293</v>
      </c>
      <c r="AG4" s="238" t="s">
        <v>282</v>
      </c>
      <c r="AH4" s="211" t="s">
        <v>2</v>
      </c>
      <c r="AI4" s="211" t="s">
        <v>2</v>
      </c>
      <c r="AJ4" s="211" t="s">
        <v>2</v>
      </c>
      <c r="AK4" s="211" t="s">
        <v>2</v>
      </c>
      <c r="AL4" s="211" t="s">
        <v>2</v>
      </c>
      <c r="AM4" s="211" t="s">
        <v>2</v>
      </c>
      <c r="AN4" s="211" t="s">
        <v>2</v>
      </c>
      <c r="AO4" s="211" t="s">
        <v>2</v>
      </c>
      <c r="AP4" s="211" t="s">
        <v>2</v>
      </c>
      <c r="AQ4" s="97"/>
      <c r="AR4" s="97"/>
      <c r="AS4" s="97"/>
      <c r="AX4"/>
    </row>
    <row r="5" spans="1:50" x14ac:dyDescent="0.3">
      <c r="A5" s="248"/>
      <c r="B5" s="253"/>
      <c r="C5" s="254"/>
      <c r="D5" s="254"/>
      <c r="E5" s="254"/>
      <c r="F5" s="254"/>
      <c r="G5" s="255"/>
      <c r="H5" s="81" t="s">
        <v>3</v>
      </c>
      <c r="I5" s="81">
        <v>3024</v>
      </c>
      <c r="J5" s="81">
        <v>3004</v>
      </c>
      <c r="K5" s="81">
        <v>3114</v>
      </c>
      <c r="L5" s="81" t="s">
        <v>3</v>
      </c>
      <c r="M5" s="81">
        <v>3014</v>
      </c>
      <c r="N5" s="98">
        <v>3024</v>
      </c>
      <c r="O5" s="98">
        <v>3114</v>
      </c>
      <c r="P5" s="226" t="s">
        <v>3</v>
      </c>
      <c r="Q5" s="81">
        <v>3004</v>
      </c>
      <c r="R5" s="81">
        <v>3034</v>
      </c>
      <c r="S5" s="81">
        <v>3024</v>
      </c>
      <c r="T5" s="81">
        <v>3124</v>
      </c>
      <c r="U5" s="98">
        <v>3184</v>
      </c>
      <c r="V5" s="81">
        <v>3034</v>
      </c>
      <c r="W5" s="226" t="s">
        <v>3</v>
      </c>
      <c r="X5" s="81">
        <v>3124</v>
      </c>
      <c r="Y5" s="81">
        <v>3024</v>
      </c>
      <c r="Z5" s="81">
        <v>3004</v>
      </c>
      <c r="AA5" s="81" t="s">
        <v>3</v>
      </c>
      <c r="AB5" s="81">
        <v>3034</v>
      </c>
      <c r="AC5" s="81" t="s">
        <v>3</v>
      </c>
      <c r="AD5" s="81">
        <v>3014</v>
      </c>
      <c r="AE5" s="81" t="s">
        <v>3</v>
      </c>
      <c r="AF5" s="81">
        <v>3024</v>
      </c>
      <c r="AG5" s="81" t="s">
        <v>3</v>
      </c>
      <c r="AH5" s="81">
        <v>3004</v>
      </c>
      <c r="AI5" s="81">
        <v>3034</v>
      </c>
      <c r="AJ5" s="81">
        <v>3014</v>
      </c>
      <c r="AK5" s="81">
        <v>3004</v>
      </c>
      <c r="AL5" s="81">
        <v>3014</v>
      </c>
      <c r="AM5" s="81">
        <v>3004</v>
      </c>
      <c r="AN5" s="81">
        <v>3014</v>
      </c>
      <c r="AO5" s="81">
        <v>3004</v>
      </c>
      <c r="AP5" s="81">
        <v>3014</v>
      </c>
      <c r="AQ5" s="81"/>
      <c r="AR5" s="81"/>
      <c r="AS5" s="81"/>
      <c r="AX5"/>
    </row>
    <row r="6" spans="1:50" s="2" customFormat="1" x14ac:dyDescent="0.3">
      <c r="A6" s="249"/>
      <c r="B6" s="158" t="s">
        <v>4</v>
      </c>
      <c r="C6" s="158" t="s">
        <v>4</v>
      </c>
      <c r="D6" s="158" t="s">
        <v>4</v>
      </c>
      <c r="E6" s="158" t="s">
        <v>4</v>
      </c>
      <c r="F6" s="158" t="s">
        <v>4</v>
      </c>
      <c r="G6" s="158" t="s">
        <v>4</v>
      </c>
      <c r="H6" s="39">
        <v>3031</v>
      </c>
      <c r="I6" s="39" t="s">
        <v>3</v>
      </c>
      <c r="J6" s="39">
        <v>3001</v>
      </c>
      <c r="K6" s="39">
        <v>3021</v>
      </c>
      <c r="L6" s="39">
        <v>3041</v>
      </c>
      <c r="M6" s="39">
        <v>3051</v>
      </c>
      <c r="N6" s="39">
        <v>3031</v>
      </c>
      <c r="O6" s="97" t="s">
        <v>3</v>
      </c>
      <c r="P6" s="97">
        <v>3001</v>
      </c>
      <c r="Q6" s="97">
        <v>3121</v>
      </c>
      <c r="R6" s="39">
        <v>3051</v>
      </c>
      <c r="S6" s="39">
        <v>3021</v>
      </c>
      <c r="T6" s="39">
        <v>3121</v>
      </c>
      <c r="U6" s="39">
        <v>3181</v>
      </c>
      <c r="V6" s="39" t="s">
        <v>3</v>
      </c>
      <c r="W6" s="39">
        <v>3021</v>
      </c>
      <c r="X6" s="39">
        <v>3011</v>
      </c>
      <c r="Y6" s="39">
        <v>3031</v>
      </c>
      <c r="Z6" s="39">
        <v>3041</v>
      </c>
      <c r="AA6" s="39">
        <v>3051</v>
      </c>
      <c r="AB6" s="39" t="s">
        <v>3</v>
      </c>
      <c r="AC6" s="39">
        <v>3021</v>
      </c>
      <c r="AD6" s="39">
        <v>3011</v>
      </c>
      <c r="AE6" s="39">
        <v>3031</v>
      </c>
      <c r="AF6" s="39" t="s">
        <v>3</v>
      </c>
      <c r="AG6" s="39">
        <v>3041</v>
      </c>
      <c r="AH6" s="39">
        <v>3001</v>
      </c>
      <c r="AI6" s="39">
        <v>3051</v>
      </c>
      <c r="AJ6" s="39">
        <v>3011</v>
      </c>
      <c r="AK6" s="39">
        <v>3001</v>
      </c>
      <c r="AL6" s="39">
        <v>3011</v>
      </c>
      <c r="AM6" s="39">
        <v>3001</v>
      </c>
      <c r="AN6" s="39">
        <v>3011</v>
      </c>
      <c r="AO6" s="39">
        <v>3001</v>
      </c>
      <c r="AP6" s="39">
        <v>3011</v>
      </c>
      <c r="AQ6" s="39"/>
      <c r="AR6" s="39"/>
      <c r="AS6" s="39"/>
    </row>
    <row r="7" spans="1:50" s="2" customFormat="1" x14ac:dyDescent="0.3">
      <c r="A7" s="197" t="s">
        <v>279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33">
        <v>0.21875</v>
      </c>
      <c r="I7" s="33">
        <v>0.21875</v>
      </c>
      <c r="J7" s="33">
        <v>0.23958333333333334</v>
      </c>
      <c r="K7" s="48">
        <v>0.25</v>
      </c>
      <c r="L7" s="33">
        <v>0.26041666666666669</v>
      </c>
      <c r="M7" s="48">
        <v>0.27083333333333331</v>
      </c>
      <c r="N7" s="33">
        <v>0.28125</v>
      </c>
      <c r="O7" s="48">
        <v>0.29166666666666669</v>
      </c>
      <c r="P7" s="27">
        <v>0.3125</v>
      </c>
      <c r="Q7" s="33">
        <v>0.32291666666666669</v>
      </c>
      <c r="R7" s="33">
        <v>0.36458333333333331</v>
      </c>
      <c r="S7" s="33">
        <v>0.40625</v>
      </c>
      <c r="T7" s="33">
        <v>0.44791666666666669</v>
      </c>
      <c r="U7" s="33">
        <v>0.48958333333333331</v>
      </c>
      <c r="V7" s="33">
        <v>0.51041666666666663</v>
      </c>
      <c r="W7" s="33">
        <v>0.51041666666666663</v>
      </c>
      <c r="X7" s="33">
        <v>0.53125</v>
      </c>
      <c r="Y7" s="48">
        <v>0.55208333333333337</v>
      </c>
      <c r="Z7" s="48">
        <v>0.57291666666666663</v>
      </c>
      <c r="AA7" s="48">
        <v>0.58680555555555558</v>
      </c>
      <c r="AB7" s="48">
        <v>0.59375</v>
      </c>
      <c r="AC7" s="48">
        <v>0.60069444444444442</v>
      </c>
      <c r="AD7" s="48">
        <v>0.61458333333333337</v>
      </c>
      <c r="AE7" s="48">
        <v>0.62847222222222221</v>
      </c>
      <c r="AF7" s="48">
        <v>0.63541666666666663</v>
      </c>
      <c r="AG7" s="48">
        <v>0.64236111111111105</v>
      </c>
      <c r="AH7" s="48">
        <v>0.65625</v>
      </c>
      <c r="AI7" s="48">
        <v>0.67708333333333337</v>
      </c>
      <c r="AJ7" s="48">
        <v>0.69791666666666663</v>
      </c>
      <c r="AK7" s="48">
        <v>0.73958333333333337</v>
      </c>
      <c r="AL7" s="48">
        <v>0.78125</v>
      </c>
      <c r="AM7" s="48">
        <v>0.82291666666666663</v>
      </c>
      <c r="AN7" s="48">
        <v>0.86458333333333337</v>
      </c>
      <c r="AO7" s="48">
        <v>0.90625</v>
      </c>
      <c r="AP7" s="48">
        <v>0.94097222222222221</v>
      </c>
      <c r="AQ7" s="67" t="s">
        <v>5</v>
      </c>
      <c r="AR7" s="67" t="s">
        <v>5</v>
      </c>
      <c r="AS7" s="67" t="s">
        <v>5</v>
      </c>
    </row>
    <row r="8" spans="1:50" s="2" customFormat="1" x14ac:dyDescent="0.3">
      <c r="A8" s="5" t="s">
        <v>6</v>
      </c>
      <c r="B8" s="213" t="s">
        <v>281</v>
      </c>
      <c r="C8" s="213" t="s">
        <v>281</v>
      </c>
      <c r="D8" s="213" t="s">
        <v>281</v>
      </c>
      <c r="E8" s="213" t="s">
        <v>281</v>
      </c>
      <c r="F8" s="213" t="s">
        <v>281</v>
      </c>
      <c r="G8" s="213" t="s">
        <v>281</v>
      </c>
      <c r="H8" s="213" t="s">
        <v>281</v>
      </c>
      <c r="I8" s="213" t="s">
        <v>281</v>
      </c>
      <c r="J8" s="213" t="s">
        <v>281</v>
      </c>
      <c r="K8" s="213" t="s">
        <v>281</v>
      </c>
      <c r="L8" s="213" t="s">
        <v>281</v>
      </c>
      <c r="M8" s="213" t="s">
        <v>281</v>
      </c>
      <c r="N8" s="213" t="s">
        <v>281</v>
      </c>
      <c r="O8" s="213" t="s">
        <v>281</v>
      </c>
      <c r="P8" s="213" t="s">
        <v>281</v>
      </c>
      <c r="Q8" s="213" t="s">
        <v>281</v>
      </c>
      <c r="R8" s="213" t="s">
        <v>281</v>
      </c>
      <c r="S8" s="213" t="s">
        <v>281</v>
      </c>
      <c r="T8" s="213" t="s">
        <v>281</v>
      </c>
      <c r="U8" s="213" t="s">
        <v>281</v>
      </c>
      <c r="V8" s="213" t="s">
        <v>281</v>
      </c>
      <c r="W8" s="213" t="s">
        <v>281</v>
      </c>
      <c r="X8" s="213" t="s">
        <v>281</v>
      </c>
      <c r="Y8" s="213" t="s">
        <v>281</v>
      </c>
      <c r="Z8" s="213" t="s">
        <v>281</v>
      </c>
      <c r="AA8" s="213" t="s">
        <v>281</v>
      </c>
      <c r="AB8" s="213" t="s">
        <v>281</v>
      </c>
      <c r="AC8" s="213" t="s">
        <v>281</v>
      </c>
      <c r="AD8" s="213" t="s">
        <v>281</v>
      </c>
      <c r="AE8" s="213" t="s">
        <v>281</v>
      </c>
      <c r="AF8" s="213" t="s">
        <v>281</v>
      </c>
      <c r="AG8" s="213" t="s">
        <v>281</v>
      </c>
      <c r="AH8" s="213" t="s">
        <v>281</v>
      </c>
      <c r="AI8" s="213" t="s">
        <v>281</v>
      </c>
      <c r="AJ8" s="213" t="s">
        <v>281</v>
      </c>
      <c r="AK8" s="213" t="s">
        <v>281</v>
      </c>
      <c r="AL8" s="213" t="s">
        <v>281</v>
      </c>
      <c r="AM8" s="213" t="s">
        <v>281</v>
      </c>
      <c r="AN8" s="213" t="s">
        <v>281</v>
      </c>
      <c r="AO8" s="213" t="s">
        <v>281</v>
      </c>
      <c r="AP8" s="213" t="s">
        <v>281</v>
      </c>
      <c r="AQ8" s="6" t="s">
        <v>5</v>
      </c>
      <c r="AR8" s="6" t="s">
        <v>5</v>
      </c>
      <c r="AS8" s="6" t="s">
        <v>5</v>
      </c>
    </row>
    <row r="9" spans="1:50" s="2" customFormat="1" x14ac:dyDescent="0.3">
      <c r="A9" s="5" t="s">
        <v>7</v>
      </c>
      <c r="B9" s="6">
        <v>4</v>
      </c>
      <c r="C9" s="6">
        <v>4</v>
      </c>
      <c r="D9" s="6">
        <v>4</v>
      </c>
      <c r="E9" s="6">
        <v>4</v>
      </c>
      <c r="F9" s="6">
        <v>4</v>
      </c>
      <c r="G9" s="6">
        <v>4</v>
      </c>
      <c r="H9" s="21">
        <f t="shared" ref="H9" si="0">H7+$C9/1440</f>
        <v>0.22152777777777777</v>
      </c>
      <c r="I9" s="21">
        <f t="shared" ref="I9" si="1">I7+$C9/1440</f>
        <v>0.22152777777777777</v>
      </c>
      <c r="J9" s="21">
        <f t="shared" ref="J9" si="2">J7+$C9/1440</f>
        <v>0.24236111111111111</v>
      </c>
      <c r="K9" s="21">
        <f>K7+$C9/1440</f>
        <v>0.25277777777777777</v>
      </c>
      <c r="L9" s="21">
        <f>L7+$C9/1440</f>
        <v>0.26319444444444445</v>
      </c>
      <c r="M9" s="21">
        <f>M7+$G9/1440</f>
        <v>0.27361111111111108</v>
      </c>
      <c r="N9" s="21">
        <f t="shared" ref="N9" si="3">N7+$C9/1440</f>
        <v>0.28402777777777777</v>
      </c>
      <c r="O9" s="21">
        <f>O7+$C9/1440</f>
        <v>0.29444444444444445</v>
      </c>
      <c r="P9" s="21">
        <f>P7+$B9/1440</f>
        <v>0.31527777777777777</v>
      </c>
      <c r="Q9" s="21">
        <f t="shared" ref="Q9:V9" si="4">Q7+$C9/1440</f>
        <v>0.32569444444444445</v>
      </c>
      <c r="R9" s="21">
        <f t="shared" si="4"/>
        <v>0.36736111111111108</v>
      </c>
      <c r="S9" s="21">
        <f t="shared" si="4"/>
        <v>0.40902777777777777</v>
      </c>
      <c r="T9" s="21">
        <f t="shared" si="4"/>
        <v>0.45069444444444445</v>
      </c>
      <c r="U9" s="21">
        <f t="shared" si="4"/>
        <v>0.49236111111111108</v>
      </c>
      <c r="V9" s="21">
        <f t="shared" si="4"/>
        <v>0.5131944444444444</v>
      </c>
      <c r="W9" s="21">
        <f t="shared" ref="W9" si="5">W7+$C9/1440</f>
        <v>0.5131944444444444</v>
      </c>
      <c r="X9" s="21">
        <f>X7+$F9/1440</f>
        <v>0.53402777777777777</v>
      </c>
      <c r="Y9" s="21">
        <f>Y7+$C9/1440</f>
        <v>0.55486111111111114</v>
      </c>
      <c r="Z9" s="21">
        <f>Z7+$F9/1440</f>
        <v>0.5756944444444444</v>
      </c>
      <c r="AA9" s="21">
        <f>AA7+$C9/1440</f>
        <v>0.58958333333333335</v>
      </c>
      <c r="AB9" s="21">
        <f>AB7+$C9/1440</f>
        <v>0.59652777777777777</v>
      </c>
      <c r="AC9" s="21">
        <f>AC7+$C9/1440</f>
        <v>0.60347222222222219</v>
      </c>
      <c r="AD9" s="21">
        <f>AD7+$F9/1440</f>
        <v>0.61736111111111114</v>
      </c>
      <c r="AE9" s="21">
        <f>AE7+$C9/1440</f>
        <v>0.63124999999999998</v>
      </c>
      <c r="AF9" s="21">
        <f>AF7+$C9/1440</f>
        <v>0.6381944444444444</v>
      </c>
      <c r="AG9" s="21">
        <f>AG7+$C9/1440</f>
        <v>0.64513888888888882</v>
      </c>
      <c r="AH9" s="21">
        <f>AH7+$F9/1440</f>
        <v>0.65902777777777777</v>
      </c>
      <c r="AI9" s="21">
        <f t="shared" ref="AI9:AO9" si="6">AI7+$C9/1440</f>
        <v>0.67986111111111114</v>
      </c>
      <c r="AJ9" s="21">
        <f t="shared" si="6"/>
        <v>0.7006944444444444</v>
      </c>
      <c r="AK9" s="21">
        <f t="shared" si="6"/>
        <v>0.74236111111111114</v>
      </c>
      <c r="AL9" s="21">
        <f t="shared" si="6"/>
        <v>0.78402777777777777</v>
      </c>
      <c r="AM9" s="21">
        <f t="shared" si="6"/>
        <v>0.8256944444444444</v>
      </c>
      <c r="AN9" s="21">
        <f t="shared" si="6"/>
        <v>0.86736111111111114</v>
      </c>
      <c r="AO9" s="21">
        <f t="shared" si="6"/>
        <v>0.90902777777777777</v>
      </c>
      <c r="AP9" s="21">
        <f t="shared" ref="AP9" si="7">AP7+$C9/1440</f>
        <v>0.94374999999999998</v>
      </c>
      <c r="AQ9" s="21" t="s">
        <v>5</v>
      </c>
      <c r="AR9" s="21" t="s">
        <v>5</v>
      </c>
      <c r="AS9" s="21" t="s">
        <v>5</v>
      </c>
    </row>
    <row r="10" spans="1:50" s="2" customFormat="1" x14ac:dyDescent="0.3">
      <c r="A10" s="5" t="s">
        <v>8</v>
      </c>
      <c r="B10" s="213" t="s">
        <v>281</v>
      </c>
      <c r="C10" s="213" t="s">
        <v>281</v>
      </c>
      <c r="D10" s="213" t="s">
        <v>281</v>
      </c>
      <c r="E10" s="213" t="s">
        <v>281</v>
      </c>
      <c r="F10" s="213" t="s">
        <v>281</v>
      </c>
      <c r="G10" s="213" t="s">
        <v>281</v>
      </c>
      <c r="H10" s="213" t="s">
        <v>281</v>
      </c>
      <c r="I10" s="213" t="s">
        <v>281</v>
      </c>
      <c r="J10" s="213" t="s">
        <v>281</v>
      </c>
      <c r="K10" s="213" t="s">
        <v>281</v>
      </c>
      <c r="L10" s="213" t="s">
        <v>281</v>
      </c>
      <c r="M10" s="213" t="s">
        <v>281</v>
      </c>
      <c r="N10" s="213" t="s">
        <v>281</v>
      </c>
      <c r="O10" s="213" t="s">
        <v>281</v>
      </c>
      <c r="P10" s="213" t="s">
        <v>281</v>
      </c>
      <c r="Q10" s="213" t="s">
        <v>281</v>
      </c>
      <c r="R10" s="213" t="s">
        <v>281</v>
      </c>
      <c r="S10" s="213" t="s">
        <v>281</v>
      </c>
      <c r="T10" s="213" t="s">
        <v>281</v>
      </c>
      <c r="U10" s="213" t="s">
        <v>281</v>
      </c>
      <c r="V10" s="213" t="s">
        <v>281</v>
      </c>
      <c r="W10" s="213" t="s">
        <v>281</v>
      </c>
      <c r="X10" s="213" t="s">
        <v>281</v>
      </c>
      <c r="Y10" s="213" t="s">
        <v>281</v>
      </c>
      <c r="Z10" s="213" t="s">
        <v>281</v>
      </c>
      <c r="AA10" s="213" t="s">
        <v>281</v>
      </c>
      <c r="AB10" s="213" t="s">
        <v>281</v>
      </c>
      <c r="AC10" s="213" t="s">
        <v>281</v>
      </c>
      <c r="AD10" s="213" t="s">
        <v>281</v>
      </c>
      <c r="AE10" s="213" t="s">
        <v>281</v>
      </c>
      <c r="AF10" s="213" t="s">
        <v>281</v>
      </c>
      <c r="AG10" s="213" t="s">
        <v>281</v>
      </c>
      <c r="AH10" s="213" t="s">
        <v>281</v>
      </c>
      <c r="AI10" s="213" t="s">
        <v>281</v>
      </c>
      <c r="AJ10" s="213" t="s">
        <v>281</v>
      </c>
      <c r="AK10" s="213" t="s">
        <v>281</v>
      </c>
      <c r="AL10" s="213" t="s">
        <v>281</v>
      </c>
      <c r="AM10" s="213" t="s">
        <v>281</v>
      </c>
      <c r="AN10" s="213" t="s">
        <v>281</v>
      </c>
      <c r="AO10" s="213" t="s">
        <v>281</v>
      </c>
      <c r="AP10" s="213" t="s">
        <v>281</v>
      </c>
      <c r="AQ10" s="6" t="s">
        <v>5</v>
      </c>
      <c r="AR10" s="6" t="s">
        <v>5</v>
      </c>
      <c r="AS10" s="6" t="s">
        <v>5</v>
      </c>
    </row>
    <row r="11" spans="1:50" s="2" customFormat="1" x14ac:dyDescent="0.3">
      <c r="A11" s="179" t="s">
        <v>9</v>
      </c>
      <c r="B11" s="6">
        <v>3</v>
      </c>
      <c r="C11" s="213" t="s">
        <v>281</v>
      </c>
      <c r="D11" s="213" t="s">
        <v>281</v>
      </c>
      <c r="E11" s="213" t="s">
        <v>281</v>
      </c>
      <c r="F11" s="213" t="s">
        <v>281</v>
      </c>
      <c r="G11" s="213" t="s">
        <v>281</v>
      </c>
      <c r="H11" s="213" t="s">
        <v>281</v>
      </c>
      <c r="I11" s="213" t="s">
        <v>281</v>
      </c>
      <c r="J11" s="213" t="s">
        <v>281</v>
      </c>
      <c r="K11" s="213" t="s">
        <v>281</v>
      </c>
      <c r="L11" s="213" t="s">
        <v>281</v>
      </c>
      <c r="M11" s="213" t="s">
        <v>281</v>
      </c>
      <c r="N11" s="213" t="s">
        <v>281</v>
      </c>
      <c r="O11" s="213" t="s">
        <v>281</v>
      </c>
      <c r="P11" s="21">
        <f>P9+$B11/1440</f>
        <v>0.31736111111111109</v>
      </c>
      <c r="Q11" s="213" t="s">
        <v>281</v>
      </c>
      <c r="R11" s="213" t="s">
        <v>281</v>
      </c>
      <c r="S11" s="213" t="s">
        <v>281</v>
      </c>
      <c r="T11" s="213" t="s">
        <v>281</v>
      </c>
      <c r="U11" s="213" t="s">
        <v>281</v>
      </c>
      <c r="V11" s="213" t="s">
        <v>281</v>
      </c>
      <c r="W11" s="213" t="s">
        <v>281</v>
      </c>
      <c r="X11" s="213" t="s">
        <v>281</v>
      </c>
      <c r="Y11" s="213" t="s">
        <v>281</v>
      </c>
      <c r="Z11" s="213" t="s">
        <v>281</v>
      </c>
      <c r="AA11" s="213" t="s">
        <v>281</v>
      </c>
      <c r="AB11" s="213" t="s">
        <v>281</v>
      </c>
      <c r="AC11" s="213" t="s">
        <v>281</v>
      </c>
      <c r="AD11" s="213" t="s">
        <v>281</v>
      </c>
      <c r="AE11" s="213" t="s">
        <v>281</v>
      </c>
      <c r="AF11" s="213" t="s">
        <v>281</v>
      </c>
      <c r="AG11" s="213" t="s">
        <v>281</v>
      </c>
      <c r="AH11" s="213" t="s">
        <v>281</v>
      </c>
      <c r="AI11" s="213" t="s">
        <v>281</v>
      </c>
      <c r="AJ11" s="213" t="s">
        <v>281</v>
      </c>
      <c r="AK11" s="213" t="s">
        <v>281</v>
      </c>
      <c r="AL11" s="213" t="s">
        <v>281</v>
      </c>
      <c r="AM11" s="213" t="s">
        <v>281</v>
      </c>
      <c r="AN11" s="213" t="s">
        <v>281</v>
      </c>
      <c r="AO11" s="213" t="s">
        <v>281</v>
      </c>
      <c r="AP11" s="213" t="s">
        <v>281</v>
      </c>
      <c r="AQ11" s="6" t="s">
        <v>5</v>
      </c>
      <c r="AR11" s="6" t="s">
        <v>5</v>
      </c>
      <c r="AS11" s="6" t="s">
        <v>5</v>
      </c>
    </row>
    <row r="12" spans="1:50" s="2" customFormat="1" x14ac:dyDescent="0.3">
      <c r="A12" s="5" t="s">
        <v>10</v>
      </c>
      <c r="B12" s="6">
        <v>3</v>
      </c>
      <c r="C12" s="6">
        <v>2</v>
      </c>
      <c r="D12" s="6">
        <v>2</v>
      </c>
      <c r="E12" s="6">
        <v>2</v>
      </c>
      <c r="F12" s="6">
        <v>2</v>
      </c>
      <c r="G12" s="6">
        <v>2</v>
      </c>
      <c r="H12" s="21">
        <f t="shared" ref="H12" si="8">H9+$C12/1440</f>
        <v>0.22291666666666665</v>
      </c>
      <c r="I12" s="21">
        <f t="shared" ref="I12" si="9">I9+$C12/1440</f>
        <v>0.22291666666666665</v>
      </c>
      <c r="J12" s="21">
        <f t="shared" ref="J12" si="10">J9+$C12/1440</f>
        <v>0.24374999999999999</v>
      </c>
      <c r="K12" s="21">
        <f>K9+$C12/1440</f>
        <v>0.25416666666666665</v>
      </c>
      <c r="L12" s="21">
        <f>L9+$C12/1440</f>
        <v>0.26458333333333334</v>
      </c>
      <c r="M12" s="21">
        <f>M9+$G12/1440</f>
        <v>0.27499999999999997</v>
      </c>
      <c r="N12" s="21">
        <f t="shared" ref="N12" si="11">N9+$C12/1440</f>
        <v>0.28541666666666665</v>
      </c>
      <c r="O12" s="21">
        <f>O9+$C12/1440</f>
        <v>0.29583333333333334</v>
      </c>
      <c r="P12" s="21">
        <f>P11+$B12/1440</f>
        <v>0.31944444444444442</v>
      </c>
      <c r="Q12" s="21">
        <f t="shared" ref="Q12:V12" si="12">Q9+$C12/1440</f>
        <v>0.32708333333333334</v>
      </c>
      <c r="R12" s="21">
        <f t="shared" si="12"/>
        <v>0.36874999999999997</v>
      </c>
      <c r="S12" s="21">
        <f t="shared" si="12"/>
        <v>0.41041666666666665</v>
      </c>
      <c r="T12" s="21">
        <f t="shared" si="12"/>
        <v>0.45208333333333334</v>
      </c>
      <c r="U12" s="21">
        <f t="shared" si="12"/>
        <v>0.49374999999999997</v>
      </c>
      <c r="V12" s="21">
        <f t="shared" si="12"/>
        <v>0.51458333333333328</v>
      </c>
      <c r="W12" s="21">
        <f t="shared" ref="W12" si="13">W9+$C12/1440</f>
        <v>0.51458333333333328</v>
      </c>
      <c r="X12" s="21">
        <f>X9+$F12/1440</f>
        <v>0.53541666666666665</v>
      </c>
      <c r="Y12" s="21">
        <f>Y9+$C12/1440</f>
        <v>0.55625000000000002</v>
      </c>
      <c r="Z12" s="21">
        <f>Z9+$F12/1440</f>
        <v>0.57708333333333328</v>
      </c>
      <c r="AA12" s="21">
        <f>AA9+$C12/1440</f>
        <v>0.59097222222222223</v>
      </c>
      <c r="AB12" s="21">
        <f>AB9+$C12/1440</f>
        <v>0.59791666666666665</v>
      </c>
      <c r="AC12" s="21">
        <f>AC9+$C12/1440</f>
        <v>0.60486111111111107</v>
      </c>
      <c r="AD12" s="21">
        <f>AD9+$F12/1440</f>
        <v>0.61875000000000002</v>
      </c>
      <c r="AE12" s="21">
        <f>AE9+$C12/1440</f>
        <v>0.63263888888888886</v>
      </c>
      <c r="AF12" s="21">
        <f>AF9+$C12/1440</f>
        <v>0.63958333333333328</v>
      </c>
      <c r="AG12" s="21">
        <f>AG9+$C12/1440</f>
        <v>0.6465277777777777</v>
      </c>
      <c r="AH12" s="21">
        <f>AH9+$F12/1440</f>
        <v>0.66041666666666665</v>
      </c>
      <c r="AI12" s="21">
        <f t="shared" ref="AI12:AJ12" si="14">AI9+$C12/1440</f>
        <v>0.68125000000000002</v>
      </c>
      <c r="AJ12" s="21">
        <f t="shared" si="14"/>
        <v>0.70208333333333328</v>
      </c>
      <c r="AK12" s="21">
        <f t="shared" ref="AK12" si="15">AK9+$C12/1440</f>
        <v>0.74375000000000002</v>
      </c>
      <c r="AL12" s="21">
        <f t="shared" ref="AL12" si="16">AL9+$C12/1440</f>
        <v>0.78541666666666665</v>
      </c>
      <c r="AM12" s="21">
        <f t="shared" ref="AM12" si="17">AM9+$C12/1440</f>
        <v>0.82708333333333328</v>
      </c>
      <c r="AN12" s="21">
        <f t="shared" ref="AN12" si="18">AN9+$C12/1440</f>
        <v>0.86875000000000002</v>
      </c>
      <c r="AO12" s="21">
        <f t="shared" ref="AO12" si="19">AO9+$C12/1440</f>
        <v>0.91041666666666665</v>
      </c>
      <c r="AP12" s="21">
        <f t="shared" ref="AP12" si="20">AP9+$C12/1440</f>
        <v>0.94513888888888886</v>
      </c>
      <c r="AQ12" s="21" t="s">
        <v>5</v>
      </c>
      <c r="AR12" s="21" t="s">
        <v>5</v>
      </c>
      <c r="AS12" s="21" t="s">
        <v>5</v>
      </c>
    </row>
    <row r="13" spans="1:50" s="2" customFormat="1" x14ac:dyDescent="0.3">
      <c r="A13" s="5" t="s">
        <v>11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21">
        <f t="shared" ref="H13" si="21">H12+$C13/1440</f>
        <v>0.22361111111111109</v>
      </c>
      <c r="I13" s="21">
        <f t="shared" ref="I13" si="22">I12+$C13/1440</f>
        <v>0.22361111111111109</v>
      </c>
      <c r="J13" s="21">
        <f t="shared" ref="J13" si="23">J12+$C13/1440</f>
        <v>0.24444444444444444</v>
      </c>
      <c r="K13" s="21">
        <f t="shared" ref="K13:L16" si="24">K12+$C13/1440</f>
        <v>0.25486111111111109</v>
      </c>
      <c r="L13" s="21">
        <f t="shared" si="24"/>
        <v>0.26527777777777778</v>
      </c>
      <c r="M13" s="21">
        <f>M12+$G13/1440</f>
        <v>0.27569444444444441</v>
      </c>
      <c r="N13" s="21">
        <f t="shared" ref="N13" si="25">N12+$C13/1440</f>
        <v>0.28611111111111109</v>
      </c>
      <c r="O13" s="21">
        <f>O12+$C13/1440</f>
        <v>0.29652777777777778</v>
      </c>
      <c r="P13" s="21">
        <f t="shared" ref="P13" si="26">P12+$B13/1440</f>
        <v>0.32013888888888886</v>
      </c>
      <c r="Q13" s="21">
        <f t="shared" ref="Q13:V13" si="27">Q12+$C13/1440</f>
        <v>0.32777777777777778</v>
      </c>
      <c r="R13" s="21">
        <f t="shared" si="27"/>
        <v>0.36944444444444441</v>
      </c>
      <c r="S13" s="21">
        <f t="shared" si="27"/>
        <v>0.41111111111111109</v>
      </c>
      <c r="T13" s="21">
        <f t="shared" si="27"/>
        <v>0.45277777777777778</v>
      </c>
      <c r="U13" s="21">
        <f t="shared" si="27"/>
        <v>0.49444444444444441</v>
      </c>
      <c r="V13" s="21">
        <f t="shared" si="27"/>
        <v>0.51527777777777772</v>
      </c>
      <c r="W13" s="21">
        <f t="shared" ref="W13" si="28">W12+$C13/1440</f>
        <v>0.51527777777777772</v>
      </c>
      <c r="X13" s="21">
        <f>X12+$F13/1440</f>
        <v>0.53611111111111109</v>
      </c>
      <c r="Y13" s="21">
        <f>Y12+$C13/1440</f>
        <v>0.55694444444444446</v>
      </c>
      <c r="Z13" s="21">
        <f>Z12+$F13/1440</f>
        <v>0.57777777777777772</v>
      </c>
      <c r="AA13" s="21">
        <f>AA12+$C13/1440</f>
        <v>0.59166666666666667</v>
      </c>
      <c r="AB13" s="21">
        <f>AB12+$C13/1440</f>
        <v>0.59861111111111109</v>
      </c>
      <c r="AC13" s="21">
        <f>AC12+$C13/1440</f>
        <v>0.60555555555555551</v>
      </c>
      <c r="AD13" s="21">
        <f>AD12+$F13/1440</f>
        <v>0.61944444444444446</v>
      </c>
      <c r="AE13" s="21">
        <f t="shared" ref="AE13:AG14" si="29">AE12+$C13/1440</f>
        <v>0.6333333333333333</v>
      </c>
      <c r="AF13" s="21">
        <f t="shared" si="29"/>
        <v>0.64027777777777772</v>
      </c>
      <c r="AG13" s="21">
        <f t="shared" si="29"/>
        <v>0.64722222222222214</v>
      </c>
      <c r="AH13" s="21">
        <f>AH12+$F13/1440</f>
        <v>0.66111111111111109</v>
      </c>
      <c r="AI13" s="21">
        <f t="shared" ref="AI13:AO13" si="30">AI12+$C13/1440</f>
        <v>0.68194444444444446</v>
      </c>
      <c r="AJ13" s="21">
        <f t="shared" si="30"/>
        <v>0.70277777777777772</v>
      </c>
      <c r="AK13" s="21">
        <f t="shared" si="30"/>
        <v>0.74444444444444446</v>
      </c>
      <c r="AL13" s="21">
        <f t="shared" si="30"/>
        <v>0.78611111111111109</v>
      </c>
      <c r="AM13" s="21">
        <f t="shared" si="30"/>
        <v>0.82777777777777772</v>
      </c>
      <c r="AN13" s="21">
        <f t="shared" si="30"/>
        <v>0.86944444444444446</v>
      </c>
      <c r="AO13" s="21">
        <f t="shared" si="30"/>
        <v>0.91111111111111109</v>
      </c>
      <c r="AP13" s="21">
        <f t="shared" ref="AP13" si="31">AP12+$C13/1440</f>
        <v>0.9458333333333333</v>
      </c>
      <c r="AQ13" s="21" t="s">
        <v>5</v>
      </c>
      <c r="AR13" s="21" t="s">
        <v>5</v>
      </c>
      <c r="AS13" s="21" t="s">
        <v>5</v>
      </c>
    </row>
    <row r="14" spans="1:50" s="2" customFormat="1" x14ac:dyDescent="0.3">
      <c r="A14" s="5" t="s">
        <v>12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21">
        <f t="shared" ref="H14" si="32">H13+$C14/1440</f>
        <v>0.22430555555555554</v>
      </c>
      <c r="I14" s="21">
        <f t="shared" ref="I14" si="33">I13+$C14/1440</f>
        <v>0.22430555555555554</v>
      </c>
      <c r="J14" s="21">
        <f>J13+$C14/1440</f>
        <v>0.24513888888888888</v>
      </c>
      <c r="K14" s="21">
        <f t="shared" si="24"/>
        <v>0.25555555555555554</v>
      </c>
      <c r="L14" s="21">
        <f t="shared" si="24"/>
        <v>0.26597222222222222</v>
      </c>
      <c r="M14" s="21">
        <f t="shared" ref="M14:M27" si="34">M13+$G14/1440</f>
        <v>0.27638888888888885</v>
      </c>
      <c r="N14" s="21">
        <f t="shared" ref="N14" si="35">N13+$C14/1440</f>
        <v>0.28680555555555554</v>
      </c>
      <c r="O14" s="21">
        <f>O13+$C14/1440</f>
        <v>0.29722222222222222</v>
      </c>
      <c r="P14" s="21">
        <f t="shared" ref="P14" si="36">P13+$B14/1440</f>
        <v>0.3208333333333333</v>
      </c>
      <c r="Q14" s="21">
        <f t="shared" ref="Q14:V14" si="37">Q13+$C14/1440</f>
        <v>0.32847222222222222</v>
      </c>
      <c r="R14" s="21">
        <f t="shared" si="37"/>
        <v>0.37013888888888885</v>
      </c>
      <c r="S14" s="21">
        <f t="shared" si="37"/>
        <v>0.41180555555555554</v>
      </c>
      <c r="T14" s="21">
        <f t="shared" si="37"/>
        <v>0.45347222222222222</v>
      </c>
      <c r="U14" s="21">
        <f t="shared" si="37"/>
        <v>0.49513888888888885</v>
      </c>
      <c r="V14" s="21">
        <f t="shared" si="37"/>
        <v>0.51597222222222217</v>
      </c>
      <c r="W14" s="21">
        <f t="shared" ref="W14" si="38">W13+$C14/1440</f>
        <v>0.51597222222222217</v>
      </c>
      <c r="X14" s="21">
        <f t="shared" ref="X14" si="39">X13+$F14/1440</f>
        <v>0.53680555555555554</v>
      </c>
      <c r="Y14" s="21">
        <f>Y13+$C14/1440</f>
        <v>0.55763888888888891</v>
      </c>
      <c r="Z14" s="21">
        <f t="shared" ref="Z14" si="40">Z13+$F14/1440</f>
        <v>0.57847222222222217</v>
      </c>
      <c r="AA14" s="21">
        <f t="shared" ref="AA14" si="41">AA13+$C14/1440</f>
        <v>0.59236111111111112</v>
      </c>
      <c r="AB14" s="21">
        <f t="shared" ref="AB14:AC16" si="42">AB13+$C14/1440</f>
        <v>0.59930555555555554</v>
      </c>
      <c r="AC14" s="21">
        <f t="shared" si="42"/>
        <v>0.60624999999999996</v>
      </c>
      <c r="AD14" s="21">
        <f t="shared" ref="AD14" si="43">AD13+$F14/1440</f>
        <v>0.62013888888888891</v>
      </c>
      <c r="AE14" s="21">
        <f t="shared" si="29"/>
        <v>0.63402777777777775</v>
      </c>
      <c r="AF14" s="21">
        <f t="shared" si="29"/>
        <v>0.64097222222222217</v>
      </c>
      <c r="AG14" s="21">
        <f t="shared" si="29"/>
        <v>0.64791666666666659</v>
      </c>
      <c r="AH14" s="21">
        <f t="shared" ref="AH14" si="44">AH13+$F14/1440</f>
        <v>0.66180555555555554</v>
      </c>
      <c r="AI14" s="21">
        <f t="shared" ref="AI14:AJ14" si="45">AI13+$C14/1440</f>
        <v>0.68263888888888891</v>
      </c>
      <c r="AJ14" s="21">
        <f t="shared" si="45"/>
        <v>0.70347222222222217</v>
      </c>
      <c r="AK14" s="21">
        <f t="shared" ref="AK14:AK16" si="46">AK13+$C14/1440</f>
        <v>0.74513888888888891</v>
      </c>
      <c r="AL14" s="21">
        <f t="shared" ref="AL14:AL16" si="47">AL13+$C14/1440</f>
        <v>0.78680555555555554</v>
      </c>
      <c r="AM14" s="21">
        <f t="shared" ref="AM14:AM16" si="48">AM13+$C14/1440</f>
        <v>0.82847222222222217</v>
      </c>
      <c r="AN14" s="21">
        <f t="shared" ref="AN14:AN16" si="49">AN13+$C14/1440</f>
        <v>0.87013888888888891</v>
      </c>
      <c r="AO14" s="21">
        <f t="shared" ref="AO14:AO16" si="50">AO13+$C14/1440</f>
        <v>0.91180555555555554</v>
      </c>
      <c r="AP14" s="21">
        <f t="shared" ref="AP14:AP16" si="51">AP13+$C14/1440</f>
        <v>0.94652777777777775</v>
      </c>
      <c r="AQ14" s="21" t="s">
        <v>5</v>
      </c>
      <c r="AR14" s="21" t="s">
        <v>5</v>
      </c>
      <c r="AS14" s="21" t="s">
        <v>5</v>
      </c>
    </row>
    <row r="15" spans="1:50" s="2" customFormat="1" x14ac:dyDescent="0.3">
      <c r="A15" s="5" t="s">
        <v>13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21">
        <f>H14+$C15/1440</f>
        <v>0.22499999999999998</v>
      </c>
      <c r="I15" s="21">
        <f>I14+$C15/1440</f>
        <v>0.22499999999999998</v>
      </c>
      <c r="J15" s="21">
        <f>J14+$C15/1440</f>
        <v>0.24583333333333332</v>
      </c>
      <c r="K15" s="21">
        <f t="shared" si="24"/>
        <v>0.25624999999999998</v>
      </c>
      <c r="L15" s="21">
        <f t="shared" si="24"/>
        <v>0.26666666666666666</v>
      </c>
      <c r="M15" s="21">
        <f t="shared" si="34"/>
        <v>0.27708333333333329</v>
      </c>
      <c r="N15" s="21">
        <f>N14+$C15/1440</f>
        <v>0.28749999999999998</v>
      </c>
      <c r="O15" s="21">
        <f>O14+$C15/1440</f>
        <v>0.29791666666666666</v>
      </c>
      <c r="P15" s="21">
        <f t="shared" ref="P15" si="52">P14+$B15/1440</f>
        <v>0.32152777777777775</v>
      </c>
      <c r="Q15" s="21">
        <f t="shared" ref="Q15:V15" si="53">Q14+$C15/1440</f>
        <v>0.32916666666666666</v>
      </c>
      <c r="R15" s="21">
        <f t="shared" si="53"/>
        <v>0.37083333333333329</v>
      </c>
      <c r="S15" s="21">
        <f t="shared" si="53"/>
        <v>0.41249999999999998</v>
      </c>
      <c r="T15" s="21">
        <f t="shared" si="53"/>
        <v>0.45416666666666666</v>
      </c>
      <c r="U15" s="21">
        <f t="shared" si="53"/>
        <v>0.49583333333333329</v>
      </c>
      <c r="V15" s="21">
        <f t="shared" si="53"/>
        <v>0.51666666666666661</v>
      </c>
      <c r="W15" s="21">
        <f t="shared" ref="W15" si="54">W14+$C15/1440</f>
        <v>0.51666666666666661</v>
      </c>
      <c r="X15" s="21">
        <f t="shared" ref="X15" si="55">X14+$F15/1440</f>
        <v>0.53749999999999998</v>
      </c>
      <c r="Y15" s="21">
        <f>Y14+$C15/1440</f>
        <v>0.55833333333333335</v>
      </c>
      <c r="Z15" s="21">
        <f t="shared" ref="Z15" si="56">Z14+$F15/1440</f>
        <v>0.57916666666666661</v>
      </c>
      <c r="AA15" s="21">
        <f t="shared" ref="AA15" si="57">AA14+$C15/1440</f>
        <v>0.59305555555555556</v>
      </c>
      <c r="AB15" s="21">
        <f t="shared" si="42"/>
        <v>0.6</v>
      </c>
      <c r="AC15" s="21">
        <f t="shared" si="42"/>
        <v>0.6069444444444444</v>
      </c>
      <c r="AD15" s="21">
        <f t="shared" ref="AD15" si="58">AD14+$F15/1440</f>
        <v>0.62083333333333335</v>
      </c>
      <c r="AE15" s="21">
        <f t="shared" ref="AE15" si="59">AE14+$C15/1440</f>
        <v>0.63472222222222219</v>
      </c>
      <c r="AF15" s="21">
        <f t="shared" ref="AF15" si="60">AF14+$C15/1440</f>
        <v>0.64166666666666661</v>
      </c>
      <c r="AG15" s="21">
        <f t="shared" ref="AG15" si="61">AG14+$C15/1440</f>
        <v>0.64861111111111103</v>
      </c>
      <c r="AH15" s="21">
        <f t="shared" ref="AH15" si="62">AH14+$F15/1440</f>
        <v>0.66249999999999998</v>
      </c>
      <c r="AI15" s="21">
        <f t="shared" ref="AI15:AJ15" si="63">AI14+$C15/1440</f>
        <v>0.68333333333333335</v>
      </c>
      <c r="AJ15" s="21">
        <f t="shared" si="63"/>
        <v>0.70416666666666661</v>
      </c>
      <c r="AK15" s="21">
        <f t="shared" si="46"/>
        <v>0.74583333333333335</v>
      </c>
      <c r="AL15" s="21">
        <f t="shared" si="47"/>
        <v>0.78749999999999998</v>
      </c>
      <c r="AM15" s="21">
        <f t="shared" si="48"/>
        <v>0.82916666666666661</v>
      </c>
      <c r="AN15" s="21">
        <f t="shared" si="49"/>
        <v>0.87083333333333335</v>
      </c>
      <c r="AO15" s="21">
        <f t="shared" si="50"/>
        <v>0.91249999999999998</v>
      </c>
      <c r="AP15" s="21">
        <f t="shared" si="51"/>
        <v>0.94722222222222219</v>
      </c>
      <c r="AQ15" s="21" t="s">
        <v>5</v>
      </c>
      <c r="AR15" s="21" t="s">
        <v>5</v>
      </c>
      <c r="AS15" s="21" t="s">
        <v>5</v>
      </c>
    </row>
    <row r="16" spans="1:50" s="2" customFormat="1" x14ac:dyDescent="0.3">
      <c r="A16" s="5" t="s">
        <v>14</v>
      </c>
      <c r="B16" s="6">
        <v>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21">
        <f>H15+$C16/1440</f>
        <v>0.22569444444444442</v>
      </c>
      <c r="I16" s="21">
        <f>I15+$C16/1440</f>
        <v>0.22569444444444442</v>
      </c>
      <c r="J16" s="21">
        <f>J15+$C16/1440</f>
        <v>0.24652777777777776</v>
      </c>
      <c r="K16" s="21">
        <f t="shared" si="24"/>
        <v>0.25694444444444442</v>
      </c>
      <c r="L16" s="21">
        <f t="shared" si="24"/>
        <v>0.2673611111111111</v>
      </c>
      <c r="M16" s="21">
        <f t="shared" si="34"/>
        <v>0.27777777777777773</v>
      </c>
      <c r="N16" s="21">
        <f>N15+$C16/1440</f>
        <v>0.28819444444444442</v>
      </c>
      <c r="O16" s="21">
        <f>O15+$C16/1440</f>
        <v>0.2986111111111111</v>
      </c>
      <c r="P16" s="21">
        <f t="shared" ref="P16" si="64">P15+$B16/1440</f>
        <v>0.32222222222222219</v>
      </c>
      <c r="Q16" s="21">
        <f t="shared" ref="Q16:V16" si="65">Q15+$C16/1440</f>
        <v>0.3298611111111111</v>
      </c>
      <c r="R16" s="21">
        <f t="shared" si="65"/>
        <v>0.37152777777777773</v>
      </c>
      <c r="S16" s="21">
        <f t="shared" si="65"/>
        <v>0.41319444444444442</v>
      </c>
      <c r="T16" s="21">
        <f t="shared" si="65"/>
        <v>0.4548611111111111</v>
      </c>
      <c r="U16" s="21">
        <f t="shared" si="65"/>
        <v>0.49652777777777773</v>
      </c>
      <c r="V16" s="21">
        <f t="shared" si="65"/>
        <v>0.51736111111111105</v>
      </c>
      <c r="W16" s="21">
        <f t="shared" ref="W16" si="66">W15+$C16/1440</f>
        <v>0.51736111111111105</v>
      </c>
      <c r="X16" s="21">
        <f t="shared" ref="X16" si="67">X15+$F16/1440</f>
        <v>0.53819444444444442</v>
      </c>
      <c r="Y16" s="21">
        <f>Y15+$C16/1440</f>
        <v>0.55902777777777779</v>
      </c>
      <c r="Z16" s="21">
        <f t="shared" ref="Z16" si="68">Z15+$F16/1440</f>
        <v>0.57986111111111105</v>
      </c>
      <c r="AA16" s="21">
        <f t="shared" ref="AA16" si="69">AA15+$C16/1440</f>
        <v>0.59375</v>
      </c>
      <c r="AB16" s="21">
        <f t="shared" si="42"/>
        <v>0.60069444444444442</v>
      </c>
      <c r="AC16" s="21">
        <f t="shared" si="42"/>
        <v>0.60763888888888884</v>
      </c>
      <c r="AD16" s="21">
        <f t="shared" ref="AD16" si="70">AD15+$F16/1440</f>
        <v>0.62152777777777779</v>
      </c>
      <c r="AE16" s="21">
        <f t="shared" ref="AE16" si="71">AE15+$C16/1440</f>
        <v>0.63541666666666663</v>
      </c>
      <c r="AF16" s="21">
        <f t="shared" ref="AF16" si="72">AF15+$C16/1440</f>
        <v>0.64236111111111105</v>
      </c>
      <c r="AG16" s="21">
        <f t="shared" ref="AG16" si="73">AG15+$C16/1440</f>
        <v>0.64930555555555547</v>
      </c>
      <c r="AH16" s="21">
        <f t="shared" ref="AH16" si="74">AH15+$F16/1440</f>
        <v>0.66319444444444442</v>
      </c>
      <c r="AI16" s="21">
        <f t="shared" ref="AI16:AJ16" si="75">AI15+$C16/1440</f>
        <v>0.68402777777777779</v>
      </c>
      <c r="AJ16" s="21">
        <f t="shared" si="75"/>
        <v>0.70486111111111105</v>
      </c>
      <c r="AK16" s="21">
        <f t="shared" si="46"/>
        <v>0.74652777777777779</v>
      </c>
      <c r="AL16" s="21">
        <f t="shared" si="47"/>
        <v>0.78819444444444442</v>
      </c>
      <c r="AM16" s="21">
        <f t="shared" si="48"/>
        <v>0.82986111111111105</v>
      </c>
      <c r="AN16" s="21">
        <f t="shared" si="49"/>
        <v>0.87152777777777779</v>
      </c>
      <c r="AO16" s="21">
        <f t="shared" si="50"/>
        <v>0.91319444444444442</v>
      </c>
      <c r="AP16" s="21">
        <f t="shared" si="51"/>
        <v>0.94791666666666663</v>
      </c>
      <c r="AQ16" s="21" t="s">
        <v>5</v>
      </c>
      <c r="AR16" s="21" t="s">
        <v>5</v>
      </c>
      <c r="AS16" s="21" t="s">
        <v>5</v>
      </c>
    </row>
    <row r="17" spans="1:45" s="2" customFormat="1" x14ac:dyDescent="0.3">
      <c r="A17" s="179" t="s">
        <v>15</v>
      </c>
      <c r="B17" s="6">
        <v>2</v>
      </c>
      <c r="C17" s="213" t="s">
        <v>281</v>
      </c>
      <c r="D17" s="213" t="s">
        <v>281</v>
      </c>
      <c r="E17" s="213" t="s">
        <v>281</v>
      </c>
      <c r="F17" s="213" t="s">
        <v>281</v>
      </c>
      <c r="G17" s="213" t="s">
        <v>281</v>
      </c>
      <c r="H17" s="213" t="s">
        <v>281</v>
      </c>
      <c r="I17" s="213" t="s">
        <v>281</v>
      </c>
      <c r="J17" s="213" t="s">
        <v>281</v>
      </c>
      <c r="K17" s="21">
        <f>K16+$B17/1440</f>
        <v>0.2583333333333333</v>
      </c>
      <c r="L17" s="21">
        <f>L16+$B17/1440</f>
        <v>0.26874999999999999</v>
      </c>
      <c r="M17" s="213" t="s">
        <v>281</v>
      </c>
      <c r="N17" s="213" t="s">
        <v>281</v>
      </c>
      <c r="O17" s="21">
        <f>O16+$B17/1440</f>
        <v>0.3</v>
      </c>
      <c r="P17" s="213" t="s">
        <v>281</v>
      </c>
      <c r="Q17" s="213" t="s">
        <v>281</v>
      </c>
      <c r="R17" s="213" t="s">
        <v>281</v>
      </c>
      <c r="S17" s="213" t="s">
        <v>281</v>
      </c>
      <c r="T17" s="213" t="s">
        <v>281</v>
      </c>
      <c r="U17" s="213" t="s">
        <v>281</v>
      </c>
      <c r="V17" s="213" t="s">
        <v>281</v>
      </c>
      <c r="W17" s="213" t="s">
        <v>281</v>
      </c>
      <c r="X17" s="213" t="s">
        <v>281</v>
      </c>
      <c r="Y17" s="213" t="s">
        <v>281</v>
      </c>
      <c r="Z17" s="213" t="s">
        <v>281</v>
      </c>
      <c r="AA17" s="213" t="s">
        <v>281</v>
      </c>
      <c r="AB17" s="21">
        <f t="shared" ref="AB17:AD18" si="76">AB16+$B17/1440</f>
        <v>0.6020833333333333</v>
      </c>
      <c r="AC17" s="21">
        <f t="shared" si="76"/>
        <v>0.60902777777777772</v>
      </c>
      <c r="AD17" s="21">
        <f t="shared" si="76"/>
        <v>0.62291666666666667</v>
      </c>
      <c r="AE17" s="213" t="s">
        <v>281</v>
      </c>
      <c r="AF17" s="213" t="s">
        <v>281</v>
      </c>
      <c r="AG17" s="213" t="s">
        <v>281</v>
      </c>
      <c r="AH17" s="213" t="s">
        <v>281</v>
      </c>
      <c r="AI17" s="213" t="s">
        <v>281</v>
      </c>
      <c r="AJ17" s="213" t="s">
        <v>281</v>
      </c>
      <c r="AK17" s="213" t="s">
        <v>281</v>
      </c>
      <c r="AL17" s="21">
        <f>AL16+$B17/1440</f>
        <v>0.7895833333333333</v>
      </c>
      <c r="AM17" s="213" t="s">
        <v>281</v>
      </c>
      <c r="AN17" s="213" t="s">
        <v>281</v>
      </c>
      <c r="AO17" s="213" t="s">
        <v>281</v>
      </c>
      <c r="AP17" s="21">
        <f>AP16+$B17/1440</f>
        <v>0.94930555555555551</v>
      </c>
      <c r="AQ17" s="21" t="s">
        <v>5</v>
      </c>
      <c r="AR17" s="21" t="s">
        <v>5</v>
      </c>
      <c r="AS17" s="21" t="s">
        <v>5</v>
      </c>
    </row>
    <row r="18" spans="1:45" s="2" customFormat="1" x14ac:dyDescent="0.3">
      <c r="A18" s="5" t="s">
        <v>16</v>
      </c>
      <c r="B18" s="6">
        <v>2</v>
      </c>
      <c r="C18" s="6">
        <v>3</v>
      </c>
      <c r="D18" s="6">
        <v>3</v>
      </c>
      <c r="E18" s="6">
        <v>3</v>
      </c>
      <c r="F18" s="6">
        <v>3</v>
      </c>
      <c r="G18" s="6">
        <v>3</v>
      </c>
      <c r="H18" s="21">
        <f t="shared" ref="H18" si="77">H16+$C18/1440</f>
        <v>0.22777777777777775</v>
      </c>
      <c r="I18" s="21">
        <f t="shared" ref="I18" si="78">I16+$C18/1440</f>
        <v>0.22777777777777775</v>
      </c>
      <c r="J18" s="21">
        <f t="shared" ref="J18" si="79">J16+$C18/1440</f>
        <v>0.24861111111111109</v>
      </c>
      <c r="K18" s="21">
        <f>K17+$B18/1440</f>
        <v>0.25972222222222219</v>
      </c>
      <c r="L18" s="21">
        <f>L17+$B18/1440</f>
        <v>0.27013888888888887</v>
      </c>
      <c r="M18" s="21">
        <f>M16+$G18/1440</f>
        <v>0.27986111111111106</v>
      </c>
      <c r="N18" s="21">
        <f>N16+$F18/1440</f>
        <v>0.29027777777777775</v>
      </c>
      <c r="O18" s="21">
        <f>O17+$B18/1440</f>
        <v>0.30138888888888887</v>
      </c>
      <c r="P18" s="21">
        <f t="shared" ref="P18:V18" si="80">P16+$C18/1440</f>
        <v>0.32430555555555551</v>
      </c>
      <c r="Q18" s="21">
        <f t="shared" si="80"/>
        <v>0.33194444444444443</v>
      </c>
      <c r="R18" s="21">
        <f t="shared" si="80"/>
        <v>0.37361111111111106</v>
      </c>
      <c r="S18" s="21">
        <f t="shared" si="80"/>
        <v>0.41527777777777775</v>
      </c>
      <c r="T18" s="21">
        <f t="shared" si="80"/>
        <v>0.45694444444444443</v>
      </c>
      <c r="U18" s="21">
        <f t="shared" si="80"/>
        <v>0.49861111111111106</v>
      </c>
      <c r="V18" s="21">
        <f t="shared" si="80"/>
        <v>0.51944444444444438</v>
      </c>
      <c r="W18" s="21">
        <f t="shared" ref="W18" si="81">W16+$C18/1440</f>
        <v>0.51944444444444438</v>
      </c>
      <c r="X18" s="21">
        <f>X16+$F18/1440</f>
        <v>0.54027777777777775</v>
      </c>
      <c r="Y18" s="21">
        <f>Y16+$C18/1440</f>
        <v>0.56111111111111112</v>
      </c>
      <c r="Z18" s="21">
        <f>Z16+$F18/1440</f>
        <v>0.58194444444444438</v>
      </c>
      <c r="AA18" s="21">
        <f>AA16+$C18/1440</f>
        <v>0.59583333333333333</v>
      </c>
      <c r="AB18" s="21">
        <f t="shared" si="76"/>
        <v>0.60347222222222219</v>
      </c>
      <c r="AC18" s="21">
        <f t="shared" si="76"/>
        <v>0.61041666666666661</v>
      </c>
      <c r="AD18" s="21">
        <f t="shared" si="76"/>
        <v>0.62430555555555556</v>
      </c>
      <c r="AE18" s="21">
        <f>AE16+$C18/1440</f>
        <v>0.63749999999999996</v>
      </c>
      <c r="AF18" s="21">
        <f>AF16+$C18/1440</f>
        <v>0.64444444444444438</v>
      </c>
      <c r="AG18" s="21">
        <f>AG16+$C18/1440</f>
        <v>0.6513888888888888</v>
      </c>
      <c r="AH18" s="21">
        <f>AH16+$F18/1440</f>
        <v>0.66527777777777775</v>
      </c>
      <c r="AI18" s="21">
        <f>AI16+$C18/1440</f>
        <v>0.68611111111111112</v>
      </c>
      <c r="AJ18" s="21">
        <f>AJ16+$C18/1440</f>
        <v>0.70694444444444438</v>
      </c>
      <c r="AK18" s="21">
        <f>AK16+$C18/1440</f>
        <v>0.74861111111111112</v>
      </c>
      <c r="AL18" s="21">
        <f>AL17+$B18/1440</f>
        <v>0.79097222222222219</v>
      </c>
      <c r="AM18" s="21">
        <f>AM16+$C18/1440</f>
        <v>0.83194444444444438</v>
      </c>
      <c r="AN18" s="21">
        <f>AN16+$C18/1440</f>
        <v>0.87361111111111112</v>
      </c>
      <c r="AO18" s="21">
        <f>AO16+$C18/1440</f>
        <v>0.91527777777777775</v>
      </c>
      <c r="AP18" s="21">
        <f>AP17+$B18/1440</f>
        <v>0.9506944444444444</v>
      </c>
      <c r="AQ18" s="21" t="s">
        <v>5</v>
      </c>
      <c r="AR18" s="21" t="s">
        <v>5</v>
      </c>
      <c r="AS18" s="21" t="s">
        <v>5</v>
      </c>
    </row>
    <row r="19" spans="1:45" s="2" customFormat="1" x14ac:dyDescent="0.3">
      <c r="A19" s="5" t="s">
        <v>17</v>
      </c>
      <c r="B19" s="6">
        <v>1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21">
        <f t="shared" ref="H19:H20" si="82">H18+$C19/1440</f>
        <v>0.22847222222222219</v>
      </c>
      <c r="I19" s="21">
        <f t="shared" ref="I19" si="83">I18+$C19/1440</f>
        <v>0.22847222222222219</v>
      </c>
      <c r="J19" s="21">
        <f t="shared" ref="J19" si="84">J18+$C19/1440</f>
        <v>0.24930555555555553</v>
      </c>
      <c r="K19" s="21">
        <f>K18+$C19/1440</f>
        <v>0.26041666666666663</v>
      </c>
      <c r="L19" s="21">
        <f>L18+$C19/1440</f>
        <v>0.27083333333333331</v>
      </c>
      <c r="M19" s="21">
        <f t="shared" si="34"/>
        <v>0.2805555555555555</v>
      </c>
      <c r="N19" s="21">
        <f t="shared" ref="N19:N20" si="85">N18+$F19/1440</f>
        <v>0.29097222222222219</v>
      </c>
      <c r="O19" s="21">
        <f>O18+$C19/1440</f>
        <v>0.30208333333333331</v>
      </c>
      <c r="P19" s="21">
        <f t="shared" ref="P19" si="86">P18+$B19/1440</f>
        <v>0.32499999999999996</v>
      </c>
      <c r="Q19" s="21">
        <f t="shared" ref="Q19:V19" si="87">Q18+$C19/1440</f>
        <v>0.33263888888888887</v>
      </c>
      <c r="R19" s="21">
        <f t="shared" si="87"/>
        <v>0.3743055555555555</v>
      </c>
      <c r="S19" s="21">
        <f t="shared" si="87"/>
        <v>0.41597222222222219</v>
      </c>
      <c r="T19" s="21">
        <f t="shared" si="87"/>
        <v>0.45763888888888887</v>
      </c>
      <c r="U19" s="21">
        <f t="shared" si="87"/>
        <v>0.4993055555555555</v>
      </c>
      <c r="V19" s="21">
        <f t="shared" si="87"/>
        <v>0.52013888888888882</v>
      </c>
      <c r="W19" s="21">
        <f t="shared" ref="W19" si="88">W18+$C19/1440</f>
        <v>0.52013888888888882</v>
      </c>
      <c r="X19" s="21">
        <f t="shared" ref="X19" si="89">X18+$F19/1440</f>
        <v>0.54097222222222219</v>
      </c>
      <c r="Y19" s="21">
        <f>Y18+$C19/1440</f>
        <v>0.56180555555555556</v>
      </c>
      <c r="Z19" s="21">
        <f t="shared" ref="Z19" si="90">Z18+$F19/1440</f>
        <v>0.58263888888888882</v>
      </c>
      <c r="AA19" s="21">
        <f>AA18+$C19/1440</f>
        <v>0.59652777777777777</v>
      </c>
      <c r="AB19" s="21">
        <f>AB18+$C19/1440</f>
        <v>0.60416666666666663</v>
      </c>
      <c r="AC19" s="21">
        <f>AC18+$C19/1440</f>
        <v>0.61111111111111105</v>
      </c>
      <c r="AD19" s="21">
        <f t="shared" ref="AD19" si="91">AD18+$F19/1440</f>
        <v>0.625</v>
      </c>
      <c r="AE19" s="21">
        <f>AE18+$C19/1440</f>
        <v>0.6381944444444444</v>
      </c>
      <c r="AF19" s="21">
        <f>AF18+$C19/1440</f>
        <v>0.64513888888888882</v>
      </c>
      <c r="AG19" s="21">
        <f>AG18+$C19/1440</f>
        <v>0.65208333333333324</v>
      </c>
      <c r="AH19" s="21">
        <f t="shared" ref="AH19" si="92">AH18+$F19/1440</f>
        <v>0.66597222222222219</v>
      </c>
      <c r="AI19" s="21">
        <f t="shared" ref="AI19:AJ19" si="93">AI18+$C19/1440</f>
        <v>0.68680555555555556</v>
      </c>
      <c r="AJ19" s="21">
        <f t="shared" si="93"/>
        <v>0.70763888888888882</v>
      </c>
      <c r="AK19" s="21">
        <f t="shared" ref="AK19" si="94">AK18+$C19/1440</f>
        <v>0.74930555555555556</v>
      </c>
      <c r="AL19" s="21">
        <f t="shared" ref="AL19" si="95">AL18+$C19/1440</f>
        <v>0.79166666666666663</v>
      </c>
      <c r="AM19" s="21">
        <f t="shared" ref="AM19" si="96">AM18+$C19/1440</f>
        <v>0.83263888888888882</v>
      </c>
      <c r="AN19" s="21">
        <f t="shared" ref="AN19" si="97">AN18+$C19/1440</f>
        <v>0.87430555555555556</v>
      </c>
      <c r="AO19" s="21">
        <f t="shared" ref="AO19" si="98">AO18+$C19/1440</f>
        <v>0.91597222222222219</v>
      </c>
      <c r="AP19" s="21">
        <f t="shared" ref="AP19" si="99">AP18+$C19/1440</f>
        <v>0.95138888888888884</v>
      </c>
      <c r="AQ19" s="21" t="s">
        <v>5</v>
      </c>
      <c r="AR19" s="21" t="s">
        <v>5</v>
      </c>
      <c r="AS19" s="21" t="s">
        <v>5</v>
      </c>
    </row>
    <row r="20" spans="1:45" s="2" customFormat="1" x14ac:dyDescent="0.3">
      <c r="A20" s="5" t="s">
        <v>18</v>
      </c>
      <c r="B20" s="213" t="s">
        <v>281</v>
      </c>
      <c r="C20" s="6">
        <v>1</v>
      </c>
      <c r="D20" s="6">
        <v>1</v>
      </c>
      <c r="E20" s="6">
        <v>1</v>
      </c>
      <c r="F20" s="6">
        <v>1</v>
      </c>
      <c r="G20" s="213" t="s">
        <v>281</v>
      </c>
      <c r="H20" s="21">
        <f t="shared" si="82"/>
        <v>0.22916666666666663</v>
      </c>
      <c r="I20" s="21">
        <f t="shared" ref="I20" si="100">I19+$C20/1440</f>
        <v>0.22916666666666663</v>
      </c>
      <c r="J20" s="21">
        <f t="shared" ref="J20:K20" si="101">J19+$C20/1440</f>
        <v>0.24999999999999997</v>
      </c>
      <c r="K20" s="21">
        <f t="shared" si="101"/>
        <v>0.26111111111111107</v>
      </c>
      <c r="L20" s="21">
        <f t="shared" ref="L20" si="102">L19+$C20/1440</f>
        <v>0.27152777777777776</v>
      </c>
      <c r="M20" s="213" t="s">
        <v>281</v>
      </c>
      <c r="N20" s="21">
        <f t="shared" si="85"/>
        <v>0.29166666666666663</v>
      </c>
      <c r="O20" s="21">
        <f t="shared" ref="O20" si="103">O19+$C20/1440</f>
        <v>0.30277777777777776</v>
      </c>
      <c r="P20" s="213" t="s">
        <v>281</v>
      </c>
      <c r="Q20" s="21">
        <f t="shared" ref="Q20:V20" si="104">Q19+$C20/1440</f>
        <v>0.33333333333333331</v>
      </c>
      <c r="R20" s="21">
        <f t="shared" si="104"/>
        <v>0.37499999999999994</v>
      </c>
      <c r="S20" s="21">
        <f t="shared" si="104"/>
        <v>0.41666666666666663</v>
      </c>
      <c r="T20" s="21">
        <f t="shared" si="104"/>
        <v>0.45833333333333331</v>
      </c>
      <c r="U20" s="21">
        <f t="shared" si="104"/>
        <v>0.49999999999999994</v>
      </c>
      <c r="V20" s="21">
        <f t="shared" si="104"/>
        <v>0.52083333333333326</v>
      </c>
      <c r="W20" s="21">
        <f t="shared" ref="W20" si="105">W19+$C20/1440</f>
        <v>0.52083333333333326</v>
      </c>
      <c r="X20" s="21">
        <f t="shared" ref="X20" si="106">X19+$F20/1440</f>
        <v>0.54166666666666663</v>
      </c>
      <c r="Y20" s="21">
        <f t="shared" ref="Y20" si="107">Y19+$C20/1440</f>
        <v>0.5625</v>
      </c>
      <c r="Z20" s="21">
        <f t="shared" ref="Z20" si="108">Z19+$F20/1440</f>
        <v>0.58333333333333326</v>
      </c>
      <c r="AA20" s="21">
        <f t="shared" ref="AA20:AB20" si="109">AA19+$C20/1440</f>
        <v>0.59722222222222221</v>
      </c>
      <c r="AB20" s="21">
        <f t="shared" si="109"/>
        <v>0.60486111111111107</v>
      </c>
      <c r="AC20" s="21">
        <f t="shared" ref="AC20" si="110">AC19+$C20/1440</f>
        <v>0.61180555555555549</v>
      </c>
      <c r="AD20" s="21">
        <f t="shared" ref="AD20" si="111">AD19+$F20/1440</f>
        <v>0.62569444444444444</v>
      </c>
      <c r="AE20" s="21">
        <f t="shared" ref="AE20" si="112">AE19+$C20/1440</f>
        <v>0.63888888888888884</v>
      </c>
      <c r="AF20" s="21">
        <f t="shared" ref="AF20" si="113">AF19+$C20/1440</f>
        <v>0.64583333333333326</v>
      </c>
      <c r="AG20" s="21">
        <f t="shared" ref="AG20" si="114">AG19+$C20/1440</f>
        <v>0.65277777777777768</v>
      </c>
      <c r="AH20" s="21">
        <f t="shared" ref="AH20" si="115">AH19+$F20/1440</f>
        <v>0.66666666666666663</v>
      </c>
      <c r="AI20" s="21">
        <f t="shared" ref="AI20:AO20" si="116">AI19+$C20/1440</f>
        <v>0.6875</v>
      </c>
      <c r="AJ20" s="21">
        <f t="shared" si="116"/>
        <v>0.70833333333333326</v>
      </c>
      <c r="AK20" s="21">
        <f t="shared" si="116"/>
        <v>0.75</v>
      </c>
      <c r="AL20" s="21">
        <f t="shared" si="116"/>
        <v>0.79236111111111107</v>
      </c>
      <c r="AM20" s="21">
        <f t="shared" si="116"/>
        <v>0.83333333333333326</v>
      </c>
      <c r="AN20" s="21">
        <f t="shared" si="116"/>
        <v>0.875</v>
      </c>
      <c r="AO20" s="21">
        <f t="shared" si="116"/>
        <v>0.91666666666666663</v>
      </c>
      <c r="AP20" s="21">
        <f t="shared" ref="AP20" si="117">AP19+$C20/1440</f>
        <v>0.95208333333333328</v>
      </c>
      <c r="AQ20" s="21" t="s">
        <v>5</v>
      </c>
      <c r="AR20" s="21" t="s">
        <v>5</v>
      </c>
      <c r="AS20" s="21" t="s">
        <v>5</v>
      </c>
    </row>
    <row r="21" spans="1:45" s="2" customFormat="1" x14ac:dyDescent="0.3">
      <c r="A21" s="179" t="s">
        <v>19</v>
      </c>
      <c r="B21" s="6">
        <v>1</v>
      </c>
      <c r="C21" s="213" t="s">
        <v>281</v>
      </c>
      <c r="D21" s="213" t="s">
        <v>281</v>
      </c>
      <c r="E21" s="213" t="s">
        <v>281</v>
      </c>
      <c r="F21" s="213" t="s">
        <v>281</v>
      </c>
      <c r="G21" s="6">
        <v>1</v>
      </c>
      <c r="H21" s="213" t="s">
        <v>281</v>
      </c>
      <c r="I21" s="213" t="s">
        <v>281</v>
      </c>
      <c r="J21" s="213" t="s">
        <v>281</v>
      </c>
      <c r="K21" s="213" t="s">
        <v>281</v>
      </c>
      <c r="L21" s="213" t="s">
        <v>281</v>
      </c>
      <c r="M21" s="21">
        <f>M19+$G21/1440</f>
        <v>0.28124999999999994</v>
      </c>
      <c r="N21" s="213" t="s">
        <v>281</v>
      </c>
      <c r="O21" s="213" t="s">
        <v>281</v>
      </c>
      <c r="P21" s="51">
        <f>P19+$B21/1440</f>
        <v>0.3256944444444444</v>
      </c>
      <c r="Q21" s="213" t="s">
        <v>281</v>
      </c>
      <c r="R21" s="213" t="s">
        <v>281</v>
      </c>
      <c r="S21" s="213" t="s">
        <v>281</v>
      </c>
      <c r="T21" s="213" t="s">
        <v>281</v>
      </c>
      <c r="U21" s="213" t="s">
        <v>281</v>
      </c>
      <c r="V21" s="213" t="s">
        <v>281</v>
      </c>
      <c r="W21" s="213" t="s">
        <v>281</v>
      </c>
      <c r="X21" s="213" t="s">
        <v>281</v>
      </c>
      <c r="Y21" s="213" t="s">
        <v>281</v>
      </c>
      <c r="Z21" s="213" t="s">
        <v>281</v>
      </c>
      <c r="AA21" s="213" t="s">
        <v>281</v>
      </c>
      <c r="AB21" s="213" t="s">
        <v>281</v>
      </c>
      <c r="AC21" s="213" t="s">
        <v>281</v>
      </c>
      <c r="AD21" s="213" t="s">
        <v>281</v>
      </c>
      <c r="AE21" s="213" t="s">
        <v>281</v>
      </c>
      <c r="AF21" s="213" t="s">
        <v>281</v>
      </c>
      <c r="AG21" s="213" t="s">
        <v>281</v>
      </c>
      <c r="AH21" s="213" t="s">
        <v>281</v>
      </c>
      <c r="AI21" s="213" t="s">
        <v>281</v>
      </c>
      <c r="AJ21" s="213" t="s">
        <v>281</v>
      </c>
      <c r="AK21" s="213" t="s">
        <v>281</v>
      </c>
      <c r="AL21" s="213" t="s">
        <v>281</v>
      </c>
      <c r="AM21" s="213" t="s">
        <v>281</v>
      </c>
      <c r="AN21" s="213" t="s">
        <v>281</v>
      </c>
      <c r="AO21" s="213" t="s">
        <v>281</v>
      </c>
      <c r="AP21" s="213" t="s">
        <v>281</v>
      </c>
      <c r="AQ21" s="6" t="s">
        <v>5</v>
      </c>
      <c r="AR21" s="6" t="s">
        <v>5</v>
      </c>
      <c r="AS21" s="6" t="s">
        <v>5</v>
      </c>
    </row>
    <row r="22" spans="1:45" s="2" customFormat="1" x14ac:dyDescent="0.3">
      <c r="A22" s="179" t="s">
        <v>20</v>
      </c>
      <c r="B22" s="6"/>
      <c r="C22" s="213" t="s">
        <v>281</v>
      </c>
      <c r="D22" s="213" t="s">
        <v>281</v>
      </c>
      <c r="E22" s="213" t="s">
        <v>281</v>
      </c>
      <c r="F22" s="213" t="s">
        <v>281</v>
      </c>
      <c r="G22" s="6">
        <v>1</v>
      </c>
      <c r="H22" s="213" t="s">
        <v>281</v>
      </c>
      <c r="I22" s="213" t="s">
        <v>281</v>
      </c>
      <c r="J22" s="213" t="s">
        <v>281</v>
      </c>
      <c r="K22" s="213" t="s">
        <v>281</v>
      </c>
      <c r="L22" s="213" t="s">
        <v>281</v>
      </c>
      <c r="M22" s="21">
        <f t="shared" si="34"/>
        <v>0.28194444444444439</v>
      </c>
      <c r="N22" s="213" t="s">
        <v>281</v>
      </c>
      <c r="O22" s="213" t="s">
        <v>281</v>
      </c>
      <c r="P22" s="45" t="s">
        <v>5</v>
      </c>
      <c r="Q22" s="213" t="s">
        <v>281</v>
      </c>
      <c r="R22" s="213" t="s">
        <v>281</v>
      </c>
      <c r="S22" s="213" t="s">
        <v>281</v>
      </c>
      <c r="T22" s="213" t="s">
        <v>281</v>
      </c>
      <c r="U22" s="213" t="s">
        <v>281</v>
      </c>
      <c r="V22" s="213" t="s">
        <v>281</v>
      </c>
      <c r="W22" s="213" t="s">
        <v>281</v>
      </c>
      <c r="X22" s="213" t="s">
        <v>281</v>
      </c>
      <c r="Y22" s="213" t="s">
        <v>281</v>
      </c>
      <c r="Z22" s="213" t="s">
        <v>281</v>
      </c>
      <c r="AA22" s="213" t="s">
        <v>281</v>
      </c>
      <c r="AB22" s="213" t="s">
        <v>281</v>
      </c>
      <c r="AC22" s="213" t="s">
        <v>281</v>
      </c>
      <c r="AD22" s="213" t="s">
        <v>281</v>
      </c>
      <c r="AE22" s="213" t="s">
        <v>281</v>
      </c>
      <c r="AF22" s="213" t="s">
        <v>281</v>
      </c>
      <c r="AG22" s="213" t="s">
        <v>281</v>
      </c>
      <c r="AH22" s="213" t="s">
        <v>281</v>
      </c>
      <c r="AI22" s="213" t="s">
        <v>281</v>
      </c>
      <c r="AJ22" s="213" t="s">
        <v>281</v>
      </c>
      <c r="AK22" s="213" t="s">
        <v>281</v>
      </c>
      <c r="AL22" s="213" t="s">
        <v>281</v>
      </c>
      <c r="AM22" s="213" t="s">
        <v>281</v>
      </c>
      <c r="AN22" s="213" t="s">
        <v>281</v>
      </c>
      <c r="AO22" s="213" t="s">
        <v>281</v>
      </c>
      <c r="AP22" s="213" t="s">
        <v>281</v>
      </c>
      <c r="AQ22" s="6" t="s">
        <v>5</v>
      </c>
      <c r="AR22" s="6" t="s">
        <v>5</v>
      </c>
      <c r="AS22" s="6" t="s">
        <v>5</v>
      </c>
    </row>
    <row r="23" spans="1:45" s="2" customFormat="1" x14ac:dyDescent="0.3">
      <c r="A23" s="179" t="s">
        <v>21</v>
      </c>
      <c r="B23" s="6"/>
      <c r="C23" s="213" t="s">
        <v>281</v>
      </c>
      <c r="D23" s="213" t="s">
        <v>281</v>
      </c>
      <c r="E23" s="213" t="s">
        <v>281</v>
      </c>
      <c r="F23" s="213" t="s">
        <v>281</v>
      </c>
      <c r="G23" s="6">
        <v>1</v>
      </c>
      <c r="H23" s="213" t="s">
        <v>281</v>
      </c>
      <c r="I23" s="213" t="s">
        <v>281</v>
      </c>
      <c r="J23" s="213" t="s">
        <v>281</v>
      </c>
      <c r="K23" s="213" t="s">
        <v>281</v>
      </c>
      <c r="L23" s="213" t="s">
        <v>281</v>
      </c>
      <c r="M23" s="21">
        <f t="shared" si="34"/>
        <v>0.28263888888888883</v>
      </c>
      <c r="N23" s="213" t="s">
        <v>281</v>
      </c>
      <c r="O23" s="213" t="s">
        <v>281</v>
      </c>
      <c r="P23" s="45" t="s">
        <v>5</v>
      </c>
      <c r="Q23" s="213" t="s">
        <v>281</v>
      </c>
      <c r="R23" s="213" t="s">
        <v>281</v>
      </c>
      <c r="S23" s="213" t="s">
        <v>281</v>
      </c>
      <c r="T23" s="213" t="s">
        <v>281</v>
      </c>
      <c r="U23" s="213" t="s">
        <v>281</v>
      </c>
      <c r="V23" s="213" t="s">
        <v>281</v>
      </c>
      <c r="W23" s="213" t="s">
        <v>281</v>
      </c>
      <c r="X23" s="213" t="s">
        <v>281</v>
      </c>
      <c r="Y23" s="213" t="s">
        <v>281</v>
      </c>
      <c r="Z23" s="213" t="s">
        <v>281</v>
      </c>
      <c r="AA23" s="213" t="s">
        <v>281</v>
      </c>
      <c r="AB23" s="213" t="s">
        <v>281</v>
      </c>
      <c r="AC23" s="213" t="s">
        <v>281</v>
      </c>
      <c r="AD23" s="213" t="s">
        <v>281</v>
      </c>
      <c r="AE23" s="213" t="s">
        <v>281</v>
      </c>
      <c r="AF23" s="213" t="s">
        <v>281</v>
      </c>
      <c r="AG23" s="213" t="s">
        <v>281</v>
      </c>
      <c r="AH23" s="213" t="s">
        <v>281</v>
      </c>
      <c r="AI23" s="213" t="s">
        <v>281</v>
      </c>
      <c r="AJ23" s="213" t="s">
        <v>281</v>
      </c>
      <c r="AK23" s="213" t="s">
        <v>281</v>
      </c>
      <c r="AL23" s="213" t="s">
        <v>281</v>
      </c>
      <c r="AM23" s="213" t="s">
        <v>281</v>
      </c>
      <c r="AN23" s="213" t="s">
        <v>281</v>
      </c>
      <c r="AO23" s="213" t="s">
        <v>281</v>
      </c>
      <c r="AP23" s="213" t="s">
        <v>281</v>
      </c>
      <c r="AQ23" s="6" t="s">
        <v>5</v>
      </c>
      <c r="AR23" s="6" t="s">
        <v>5</v>
      </c>
      <c r="AS23" s="6" t="s">
        <v>5</v>
      </c>
    </row>
    <row r="24" spans="1:45" s="2" customFormat="1" x14ac:dyDescent="0.3">
      <c r="A24" s="179" t="s">
        <v>22</v>
      </c>
      <c r="B24" s="6"/>
      <c r="C24" s="213" t="s">
        <v>281</v>
      </c>
      <c r="D24" s="213" t="s">
        <v>281</v>
      </c>
      <c r="E24" s="213" t="s">
        <v>281</v>
      </c>
      <c r="F24" s="213" t="s">
        <v>281</v>
      </c>
      <c r="G24" s="213" t="s">
        <v>281</v>
      </c>
      <c r="H24" s="213" t="s">
        <v>281</v>
      </c>
      <c r="I24" s="213" t="s">
        <v>281</v>
      </c>
      <c r="J24" s="213" t="s">
        <v>281</v>
      </c>
      <c r="K24" s="213" t="s">
        <v>281</v>
      </c>
      <c r="L24" s="213" t="s">
        <v>281</v>
      </c>
      <c r="M24" s="213" t="s">
        <v>281</v>
      </c>
      <c r="N24" s="213" t="s">
        <v>281</v>
      </c>
      <c r="O24" s="213" t="s">
        <v>281</v>
      </c>
      <c r="P24" s="45" t="s">
        <v>5</v>
      </c>
      <c r="Q24" s="213" t="s">
        <v>281</v>
      </c>
      <c r="R24" s="213" t="s">
        <v>281</v>
      </c>
      <c r="S24" s="213" t="s">
        <v>281</v>
      </c>
      <c r="T24" s="213" t="s">
        <v>281</v>
      </c>
      <c r="U24" s="213" t="s">
        <v>281</v>
      </c>
      <c r="V24" s="213" t="s">
        <v>281</v>
      </c>
      <c r="W24" s="213" t="s">
        <v>281</v>
      </c>
      <c r="X24" s="213" t="s">
        <v>281</v>
      </c>
      <c r="Y24" s="213" t="s">
        <v>281</v>
      </c>
      <c r="Z24" s="213" t="s">
        <v>281</v>
      </c>
      <c r="AA24" s="213" t="s">
        <v>281</v>
      </c>
      <c r="AB24" s="213" t="s">
        <v>281</v>
      </c>
      <c r="AC24" s="213" t="s">
        <v>281</v>
      </c>
      <c r="AD24" s="213" t="s">
        <v>281</v>
      </c>
      <c r="AE24" s="213" t="s">
        <v>281</v>
      </c>
      <c r="AF24" s="213" t="s">
        <v>281</v>
      </c>
      <c r="AG24" s="213" t="s">
        <v>281</v>
      </c>
      <c r="AH24" s="213" t="s">
        <v>281</v>
      </c>
      <c r="AI24" s="213" t="s">
        <v>281</v>
      </c>
      <c r="AJ24" s="213" t="s">
        <v>281</v>
      </c>
      <c r="AK24" s="213" t="s">
        <v>281</v>
      </c>
      <c r="AL24" s="213" t="s">
        <v>281</v>
      </c>
      <c r="AM24" s="213" t="s">
        <v>281</v>
      </c>
      <c r="AN24" s="213" t="s">
        <v>281</v>
      </c>
      <c r="AO24" s="213" t="s">
        <v>281</v>
      </c>
      <c r="AP24" s="213" t="s">
        <v>281</v>
      </c>
      <c r="AQ24" s="6" t="s">
        <v>5</v>
      </c>
      <c r="AR24" s="6" t="s">
        <v>5</v>
      </c>
      <c r="AS24" s="6" t="s">
        <v>5</v>
      </c>
    </row>
    <row r="25" spans="1:45" s="2" customFormat="1" x14ac:dyDescent="0.3">
      <c r="A25" s="5" t="s">
        <v>23</v>
      </c>
      <c r="B25" s="6"/>
      <c r="C25" s="6">
        <v>2</v>
      </c>
      <c r="D25" s="6">
        <v>2</v>
      </c>
      <c r="E25" s="6">
        <v>2</v>
      </c>
      <c r="F25" s="6">
        <v>2</v>
      </c>
      <c r="G25" s="6">
        <v>2</v>
      </c>
      <c r="H25" s="21">
        <f t="shared" ref="H25" si="118">H20+$C25/1440</f>
        <v>0.23055555555555551</v>
      </c>
      <c r="I25" s="21">
        <f t="shared" ref="I25" si="119">I20+$C25/1440</f>
        <v>0.23055555555555551</v>
      </c>
      <c r="J25" s="21">
        <f t="shared" ref="J25" si="120">J20+$C25/1440</f>
        <v>0.25138888888888888</v>
      </c>
      <c r="K25" s="21">
        <f>K20+$C25/1440</f>
        <v>0.26249999999999996</v>
      </c>
      <c r="L25" s="21">
        <f>L20+$C25/1440</f>
        <v>0.27291666666666664</v>
      </c>
      <c r="M25" s="21">
        <f>M23+$G25/1440</f>
        <v>0.28402777777777771</v>
      </c>
      <c r="N25" s="21">
        <f>N20+$F25/1440</f>
        <v>0.29305555555555551</v>
      </c>
      <c r="O25" s="21">
        <f>O20+$C25/1440</f>
        <v>0.30416666666666664</v>
      </c>
      <c r="P25" s="21" t="s">
        <v>5</v>
      </c>
      <c r="Q25" s="21">
        <f t="shared" ref="Q25:V25" si="121">Q20+$C25/1440</f>
        <v>0.3347222222222222</v>
      </c>
      <c r="R25" s="21">
        <f t="shared" si="121"/>
        <v>0.37638888888888883</v>
      </c>
      <c r="S25" s="21">
        <f t="shared" si="121"/>
        <v>0.41805555555555551</v>
      </c>
      <c r="T25" s="21">
        <f t="shared" si="121"/>
        <v>0.4597222222222222</v>
      </c>
      <c r="U25" s="21">
        <f t="shared" si="121"/>
        <v>0.50138888888888888</v>
      </c>
      <c r="V25" s="21">
        <f t="shared" si="121"/>
        <v>0.52222222222222214</v>
      </c>
      <c r="W25" s="21">
        <f t="shared" ref="W25" si="122">W20+$C25/1440</f>
        <v>0.52222222222222214</v>
      </c>
      <c r="X25" s="21">
        <f>X20+$F25/1440</f>
        <v>0.54305555555555551</v>
      </c>
      <c r="Y25" s="21">
        <f>Y20+$C25/1440</f>
        <v>0.56388888888888888</v>
      </c>
      <c r="Z25" s="21">
        <f>Z20+$F25/1440</f>
        <v>0.58472222222222214</v>
      </c>
      <c r="AA25" s="21">
        <f>AA20+$C25/1440</f>
        <v>0.59861111111111109</v>
      </c>
      <c r="AB25" s="21">
        <f>AB20+$C25/1440</f>
        <v>0.60624999999999996</v>
      </c>
      <c r="AC25" s="21">
        <f>AC20+$C25/1440</f>
        <v>0.61319444444444438</v>
      </c>
      <c r="AD25" s="21">
        <f>AD20+$F25/1440</f>
        <v>0.62708333333333333</v>
      </c>
      <c r="AE25" s="21">
        <f>AE20+$C25/1440</f>
        <v>0.64027777777777772</v>
      </c>
      <c r="AF25" s="21">
        <f>AF20+$C25/1440</f>
        <v>0.64722222222222214</v>
      </c>
      <c r="AG25" s="21">
        <f>AG20+$C25/1440</f>
        <v>0.65416666666666656</v>
      </c>
      <c r="AH25" s="21">
        <f>AH20+$F25/1440</f>
        <v>0.66805555555555551</v>
      </c>
      <c r="AI25" s="21">
        <f t="shared" ref="AI25:AO25" si="123">AI20+$C25/1440</f>
        <v>0.68888888888888888</v>
      </c>
      <c r="AJ25" s="21">
        <f t="shared" si="123"/>
        <v>0.70972222222222214</v>
      </c>
      <c r="AK25" s="21">
        <f t="shared" si="123"/>
        <v>0.75138888888888888</v>
      </c>
      <c r="AL25" s="21">
        <f t="shared" si="123"/>
        <v>0.79374999999999996</v>
      </c>
      <c r="AM25" s="21">
        <f t="shared" si="123"/>
        <v>0.83472222222222214</v>
      </c>
      <c r="AN25" s="21">
        <f t="shared" si="123"/>
        <v>0.87638888888888888</v>
      </c>
      <c r="AO25" s="21">
        <f t="shared" si="123"/>
        <v>0.91805555555555551</v>
      </c>
      <c r="AP25" s="21">
        <f t="shared" ref="AP25" si="124">AP20+$C25/1440</f>
        <v>0.95347222222222217</v>
      </c>
      <c r="AQ25" s="21" t="s">
        <v>5</v>
      </c>
      <c r="AR25" s="21" t="s">
        <v>5</v>
      </c>
      <c r="AS25" s="21" t="s">
        <v>5</v>
      </c>
    </row>
    <row r="26" spans="1:45" s="2" customFormat="1" x14ac:dyDescent="0.3">
      <c r="A26" s="179" t="s">
        <v>24</v>
      </c>
      <c r="B26" s="6"/>
      <c r="C26" s="213" t="s">
        <v>281</v>
      </c>
      <c r="D26" s="213" t="s">
        <v>281</v>
      </c>
      <c r="E26" s="213" t="s">
        <v>281</v>
      </c>
      <c r="F26" s="213" t="s">
        <v>281</v>
      </c>
      <c r="G26" s="6">
        <v>2</v>
      </c>
      <c r="H26" s="213" t="s">
        <v>281</v>
      </c>
      <c r="I26" s="213" t="s">
        <v>281</v>
      </c>
      <c r="J26" s="213" t="s">
        <v>281</v>
      </c>
      <c r="K26" s="213" t="s">
        <v>281</v>
      </c>
      <c r="L26" s="213" t="s">
        <v>281</v>
      </c>
      <c r="M26" s="21">
        <f t="shared" si="34"/>
        <v>0.2854166666666666</v>
      </c>
      <c r="N26" s="213" t="s">
        <v>281</v>
      </c>
      <c r="O26" s="213" t="s">
        <v>281</v>
      </c>
      <c r="P26" s="45" t="s">
        <v>5</v>
      </c>
      <c r="Q26" s="213" t="s">
        <v>281</v>
      </c>
      <c r="R26" s="213" t="s">
        <v>281</v>
      </c>
      <c r="S26" s="213" t="s">
        <v>281</v>
      </c>
      <c r="T26" s="213" t="s">
        <v>281</v>
      </c>
      <c r="U26" s="213" t="s">
        <v>281</v>
      </c>
      <c r="V26" s="213" t="s">
        <v>281</v>
      </c>
      <c r="W26" s="213" t="s">
        <v>281</v>
      </c>
      <c r="X26" s="213" t="s">
        <v>281</v>
      </c>
      <c r="Y26" s="213" t="s">
        <v>281</v>
      </c>
      <c r="Z26" s="213" t="s">
        <v>281</v>
      </c>
      <c r="AA26" s="213" t="s">
        <v>281</v>
      </c>
      <c r="AB26" s="213" t="s">
        <v>281</v>
      </c>
      <c r="AC26" s="213" t="s">
        <v>281</v>
      </c>
      <c r="AD26" s="213" t="s">
        <v>281</v>
      </c>
      <c r="AE26" s="213" t="s">
        <v>281</v>
      </c>
      <c r="AF26" s="213" t="s">
        <v>281</v>
      </c>
      <c r="AG26" s="213" t="s">
        <v>281</v>
      </c>
      <c r="AH26" s="213" t="s">
        <v>281</v>
      </c>
      <c r="AI26" s="213" t="s">
        <v>281</v>
      </c>
      <c r="AJ26" s="213" t="s">
        <v>281</v>
      </c>
      <c r="AK26" s="213" t="s">
        <v>281</v>
      </c>
      <c r="AL26" s="213" t="s">
        <v>281</v>
      </c>
      <c r="AM26" s="213" t="s">
        <v>281</v>
      </c>
      <c r="AN26" s="213" t="s">
        <v>281</v>
      </c>
      <c r="AO26" s="213" t="s">
        <v>281</v>
      </c>
      <c r="AP26" s="213" t="s">
        <v>281</v>
      </c>
      <c r="AQ26" s="6" t="s">
        <v>5</v>
      </c>
      <c r="AR26" s="6" t="s">
        <v>5</v>
      </c>
      <c r="AS26" s="6" t="s">
        <v>5</v>
      </c>
    </row>
    <row r="27" spans="1:45" s="2" customFormat="1" x14ac:dyDescent="0.3">
      <c r="A27" s="179" t="s">
        <v>25</v>
      </c>
      <c r="B27" s="6"/>
      <c r="C27" s="213" t="s">
        <v>281</v>
      </c>
      <c r="D27" s="213" t="s">
        <v>281</v>
      </c>
      <c r="E27" s="213" t="s">
        <v>281</v>
      </c>
      <c r="F27" s="213" t="s">
        <v>281</v>
      </c>
      <c r="G27" s="6">
        <v>1</v>
      </c>
      <c r="H27" s="213" t="s">
        <v>281</v>
      </c>
      <c r="I27" s="213" t="s">
        <v>281</v>
      </c>
      <c r="J27" s="213" t="s">
        <v>281</v>
      </c>
      <c r="K27" s="213" t="s">
        <v>281</v>
      </c>
      <c r="L27" s="213" t="s">
        <v>281</v>
      </c>
      <c r="M27" s="21">
        <f t="shared" si="34"/>
        <v>0.28611111111111104</v>
      </c>
      <c r="N27" s="213" t="s">
        <v>281</v>
      </c>
      <c r="O27" s="213" t="s">
        <v>281</v>
      </c>
      <c r="P27" s="45" t="s">
        <v>5</v>
      </c>
      <c r="Q27" s="213" t="s">
        <v>281</v>
      </c>
      <c r="R27" s="213" t="s">
        <v>281</v>
      </c>
      <c r="S27" s="213" t="s">
        <v>281</v>
      </c>
      <c r="T27" s="213" t="s">
        <v>281</v>
      </c>
      <c r="U27" s="213" t="s">
        <v>281</v>
      </c>
      <c r="V27" s="213" t="s">
        <v>281</v>
      </c>
      <c r="W27" s="213" t="s">
        <v>281</v>
      </c>
      <c r="X27" s="213" t="s">
        <v>281</v>
      </c>
      <c r="Y27" s="213" t="s">
        <v>281</v>
      </c>
      <c r="Z27" s="213" t="s">
        <v>281</v>
      </c>
      <c r="AA27" s="213" t="s">
        <v>281</v>
      </c>
      <c r="AB27" s="213" t="s">
        <v>281</v>
      </c>
      <c r="AC27" s="213" t="s">
        <v>281</v>
      </c>
      <c r="AD27" s="213" t="s">
        <v>281</v>
      </c>
      <c r="AE27" s="213" t="s">
        <v>281</v>
      </c>
      <c r="AF27" s="213" t="s">
        <v>281</v>
      </c>
      <c r="AG27" s="213" t="s">
        <v>281</v>
      </c>
      <c r="AH27" s="213" t="s">
        <v>281</v>
      </c>
      <c r="AI27" s="213" t="s">
        <v>281</v>
      </c>
      <c r="AJ27" s="213" t="s">
        <v>281</v>
      </c>
      <c r="AK27" s="213" t="s">
        <v>281</v>
      </c>
      <c r="AL27" s="213" t="s">
        <v>281</v>
      </c>
      <c r="AM27" s="213" t="s">
        <v>281</v>
      </c>
      <c r="AN27" s="213" t="s">
        <v>281</v>
      </c>
      <c r="AO27" s="213" t="s">
        <v>281</v>
      </c>
      <c r="AP27" s="213" t="s">
        <v>281</v>
      </c>
      <c r="AQ27" s="6" t="s">
        <v>5</v>
      </c>
      <c r="AR27" s="6" t="s">
        <v>5</v>
      </c>
      <c r="AS27" s="6" t="s">
        <v>5</v>
      </c>
    </row>
    <row r="28" spans="1:45" s="2" customFormat="1" x14ac:dyDescent="0.3">
      <c r="A28" s="5" t="s">
        <v>26</v>
      </c>
      <c r="B28" s="6"/>
      <c r="C28" s="6">
        <v>3</v>
      </c>
      <c r="D28" s="6">
        <v>3</v>
      </c>
      <c r="E28" s="6">
        <v>3</v>
      </c>
      <c r="F28" s="6">
        <v>3</v>
      </c>
      <c r="G28" s="6"/>
      <c r="H28" s="21">
        <f t="shared" ref="H28" si="125">H25+$C28/1440</f>
        <v>0.23263888888888884</v>
      </c>
      <c r="I28" s="21">
        <f t="shared" ref="I28" si="126">I25+$C28/1440</f>
        <v>0.23263888888888884</v>
      </c>
      <c r="J28" s="21">
        <f t="shared" ref="J28" si="127">J25+$C28/1440</f>
        <v>0.25347222222222221</v>
      </c>
      <c r="K28" s="21">
        <f>K25+$C28/1440</f>
        <v>0.26458333333333328</v>
      </c>
      <c r="L28" s="21">
        <f>L25+$C28/1440</f>
        <v>0.27499999999999997</v>
      </c>
      <c r="M28" s="21" t="s">
        <v>5</v>
      </c>
      <c r="N28" s="21">
        <f>N25+$F28/1440</f>
        <v>0.29513888888888884</v>
      </c>
      <c r="O28" s="21">
        <f>O25+$C28/1440</f>
        <v>0.30624999999999997</v>
      </c>
      <c r="P28" s="21" t="s">
        <v>5</v>
      </c>
      <c r="Q28" s="21">
        <f t="shared" ref="Q28:V28" si="128">Q25+$C28/1440</f>
        <v>0.33680555555555552</v>
      </c>
      <c r="R28" s="21">
        <f t="shared" si="128"/>
        <v>0.37847222222222215</v>
      </c>
      <c r="S28" s="21">
        <f t="shared" si="128"/>
        <v>0.42013888888888884</v>
      </c>
      <c r="T28" s="21">
        <f t="shared" si="128"/>
        <v>0.46180555555555552</v>
      </c>
      <c r="U28" s="21">
        <f t="shared" si="128"/>
        <v>0.50347222222222221</v>
      </c>
      <c r="V28" s="21">
        <f t="shared" si="128"/>
        <v>0.52430555555555547</v>
      </c>
      <c r="W28" s="21">
        <f t="shared" ref="W28" si="129">W25+$C28/1440</f>
        <v>0.52430555555555547</v>
      </c>
      <c r="X28" s="21">
        <f>X25+$F28/1440</f>
        <v>0.54513888888888884</v>
      </c>
      <c r="Y28" s="21">
        <f>Y25+$C28/1440</f>
        <v>0.56597222222222221</v>
      </c>
      <c r="Z28" s="21">
        <f>Z25+$F28/1440</f>
        <v>0.58680555555555547</v>
      </c>
      <c r="AA28" s="21">
        <f>AA25+$C28/1440</f>
        <v>0.60069444444444442</v>
      </c>
      <c r="AB28" s="21">
        <f>AB25+$C28/1440</f>
        <v>0.60833333333333328</v>
      </c>
      <c r="AC28" s="21">
        <f>AC25+$C28/1440</f>
        <v>0.6152777777777777</v>
      </c>
      <c r="AD28" s="21">
        <f>AD25+$F28/1440</f>
        <v>0.62916666666666665</v>
      </c>
      <c r="AE28" s="21">
        <f>AE25+$C28/1440</f>
        <v>0.64236111111111105</v>
      </c>
      <c r="AF28" s="21">
        <f>AF25+$C28/1440</f>
        <v>0.64930555555555547</v>
      </c>
      <c r="AG28" s="21">
        <f>AG25+$C28/1440</f>
        <v>0.65624999999999989</v>
      </c>
      <c r="AH28" s="21">
        <f>AH25+$F28/1440</f>
        <v>0.67013888888888884</v>
      </c>
      <c r="AI28" s="21">
        <f t="shared" ref="AI28:AO28" si="130">AI25+$C28/1440</f>
        <v>0.69097222222222221</v>
      </c>
      <c r="AJ28" s="21">
        <f t="shared" si="130"/>
        <v>0.71180555555555547</v>
      </c>
      <c r="AK28" s="21">
        <f t="shared" si="130"/>
        <v>0.75347222222222221</v>
      </c>
      <c r="AL28" s="21">
        <f t="shared" si="130"/>
        <v>0.79583333333333328</v>
      </c>
      <c r="AM28" s="21">
        <f t="shared" si="130"/>
        <v>0.83680555555555547</v>
      </c>
      <c r="AN28" s="21">
        <f t="shared" si="130"/>
        <v>0.87847222222222221</v>
      </c>
      <c r="AO28" s="21">
        <f t="shared" si="130"/>
        <v>0.92013888888888884</v>
      </c>
      <c r="AP28" s="21">
        <f t="shared" ref="AP28" si="131">AP25+$C28/1440</f>
        <v>0.95555555555555549</v>
      </c>
      <c r="AQ28" s="21" t="s">
        <v>5</v>
      </c>
      <c r="AR28" s="21" t="s">
        <v>5</v>
      </c>
      <c r="AS28" s="21" t="s">
        <v>5</v>
      </c>
    </row>
    <row r="29" spans="1:45" s="2" customFormat="1" x14ac:dyDescent="0.3">
      <c r="A29" s="64" t="s">
        <v>27</v>
      </c>
      <c r="B29" s="28"/>
      <c r="C29" s="28">
        <v>1</v>
      </c>
      <c r="D29" s="28">
        <v>1</v>
      </c>
      <c r="E29" s="235" t="s">
        <v>281</v>
      </c>
      <c r="F29" s="235" t="s">
        <v>281</v>
      </c>
      <c r="G29" s="8"/>
      <c r="H29" s="22">
        <f t="shared" ref="H29" si="132">H28+$C29/1440</f>
        <v>0.23333333333333328</v>
      </c>
      <c r="I29" s="22">
        <f t="shared" ref="I29" si="133">I28+$C29/1440</f>
        <v>0.23333333333333328</v>
      </c>
      <c r="J29" s="22">
        <f t="shared" ref="J29:K29" si="134">J28+$C29/1440</f>
        <v>0.25416666666666665</v>
      </c>
      <c r="K29" s="22">
        <f t="shared" si="134"/>
        <v>0.26527777777777772</v>
      </c>
      <c r="L29" s="22">
        <f t="shared" ref="L29" si="135">L28+$C29/1440</f>
        <v>0.27569444444444441</v>
      </c>
      <c r="M29" s="22" t="s">
        <v>5</v>
      </c>
      <c r="N29" s="235" t="s">
        <v>281</v>
      </c>
      <c r="O29" s="29">
        <f t="shared" ref="O29" si="136">O28+$C29/1440</f>
        <v>0.30694444444444441</v>
      </c>
      <c r="P29" s="29" t="s">
        <v>5</v>
      </c>
      <c r="Q29" s="29">
        <f t="shared" ref="Q29:V29" si="137">Q28+$C29/1440</f>
        <v>0.33749999999999997</v>
      </c>
      <c r="R29" s="29">
        <f t="shared" si="137"/>
        <v>0.3791666666666666</v>
      </c>
      <c r="S29" s="29">
        <f t="shared" si="137"/>
        <v>0.42083333333333328</v>
      </c>
      <c r="T29" s="29">
        <f t="shared" si="137"/>
        <v>0.46249999999999997</v>
      </c>
      <c r="U29" s="29">
        <f t="shared" si="137"/>
        <v>0.50416666666666665</v>
      </c>
      <c r="V29" s="29">
        <f t="shared" si="137"/>
        <v>0.52499999999999991</v>
      </c>
      <c r="W29" s="29">
        <f t="shared" ref="W29" si="138">W28+$C29/1440</f>
        <v>0.52499999999999991</v>
      </c>
      <c r="X29" s="235" t="s">
        <v>281</v>
      </c>
      <c r="Y29" s="29">
        <f t="shared" ref="Y29" si="139">Y28+$C29/1440</f>
        <v>0.56666666666666665</v>
      </c>
      <c r="Z29" s="235" t="s">
        <v>281</v>
      </c>
      <c r="AA29" s="29">
        <f t="shared" ref="AA29:AB29" si="140">AA28+$C29/1440</f>
        <v>0.60138888888888886</v>
      </c>
      <c r="AB29" s="29">
        <f t="shared" si="140"/>
        <v>0.60902777777777772</v>
      </c>
      <c r="AC29" s="29">
        <f t="shared" ref="AC29" si="141">AC28+$C29/1440</f>
        <v>0.61597222222222214</v>
      </c>
      <c r="AD29" s="235" t="s">
        <v>281</v>
      </c>
      <c r="AE29" s="29">
        <f t="shared" ref="AE29" si="142">AE28+$C29/1440</f>
        <v>0.64305555555555549</v>
      </c>
      <c r="AF29" s="29">
        <f t="shared" ref="AF29" si="143">AF28+$C29/1440</f>
        <v>0.64999999999999991</v>
      </c>
      <c r="AG29" s="29">
        <f t="shared" ref="AG29" si="144">AG28+$C29/1440</f>
        <v>0.65694444444444433</v>
      </c>
      <c r="AH29" s="235" t="s">
        <v>281</v>
      </c>
      <c r="AI29" s="29">
        <f t="shared" ref="AI29:AO29" si="145">AI28+$C29/1440</f>
        <v>0.69166666666666665</v>
      </c>
      <c r="AJ29" s="29">
        <f t="shared" si="145"/>
        <v>0.71249999999999991</v>
      </c>
      <c r="AK29" s="29">
        <f t="shared" si="145"/>
        <v>0.75416666666666665</v>
      </c>
      <c r="AL29" s="29">
        <f t="shared" si="145"/>
        <v>0.79652777777777772</v>
      </c>
      <c r="AM29" s="29">
        <f t="shared" si="145"/>
        <v>0.83749999999999991</v>
      </c>
      <c r="AN29" s="29">
        <f t="shared" si="145"/>
        <v>0.87916666666666665</v>
      </c>
      <c r="AO29" s="29">
        <f t="shared" si="145"/>
        <v>0.92083333333333328</v>
      </c>
      <c r="AP29" s="29">
        <f t="shared" ref="AP29" si="146">AP28+$C29/1440</f>
        <v>0.95624999999999993</v>
      </c>
      <c r="AQ29" s="29" t="s">
        <v>5</v>
      </c>
      <c r="AR29" s="29" t="s">
        <v>5</v>
      </c>
      <c r="AS29" s="29" t="s">
        <v>5</v>
      </c>
    </row>
    <row r="30" spans="1:45" s="2" customFormat="1" x14ac:dyDescent="0.3">
      <c r="A30" s="180" t="s">
        <v>283</v>
      </c>
      <c r="B30" s="11"/>
      <c r="C30" s="11">
        <v>2</v>
      </c>
      <c r="D30" s="11">
        <v>2</v>
      </c>
      <c r="E30" s="236" t="s">
        <v>281</v>
      </c>
      <c r="F30" s="236" t="s">
        <v>281</v>
      </c>
      <c r="G30" s="11"/>
      <c r="H30" s="36">
        <f>H29+$C30/1440</f>
        <v>0.23472222222222217</v>
      </c>
      <c r="I30" s="36">
        <f>I29+$C30/1440</f>
        <v>0.23472222222222217</v>
      </c>
      <c r="J30" s="36">
        <f>J29+$C30/1440</f>
        <v>0.25555555555555554</v>
      </c>
      <c r="K30" s="36">
        <f>K29+$C30/1440</f>
        <v>0.26666666666666661</v>
      </c>
      <c r="L30" s="36">
        <f>L29+$C30/1440</f>
        <v>0.27708333333333329</v>
      </c>
      <c r="M30" s="65" t="s">
        <v>5</v>
      </c>
      <c r="N30" s="236" t="s">
        <v>281</v>
      </c>
      <c r="O30" s="36">
        <f>O29+$C30/1440</f>
        <v>0.30833333333333329</v>
      </c>
      <c r="P30" s="65" t="s">
        <v>5</v>
      </c>
      <c r="Q30" s="36">
        <f t="shared" ref="Q30:W30" si="147">Q29+$C30/1440</f>
        <v>0.33888888888888885</v>
      </c>
      <c r="R30" s="36">
        <f t="shared" si="147"/>
        <v>0.38055555555555548</v>
      </c>
      <c r="S30" s="36">
        <f t="shared" si="147"/>
        <v>0.42222222222222217</v>
      </c>
      <c r="T30" s="36">
        <f t="shared" si="147"/>
        <v>0.46388888888888885</v>
      </c>
      <c r="U30" s="36">
        <f t="shared" si="147"/>
        <v>0.50555555555555554</v>
      </c>
      <c r="V30" s="36">
        <f t="shared" si="147"/>
        <v>0.5263888888888888</v>
      </c>
      <c r="W30" s="36">
        <f t="shared" si="147"/>
        <v>0.5263888888888888</v>
      </c>
      <c r="X30" s="236" t="s">
        <v>281</v>
      </c>
      <c r="Y30" s="36">
        <f>Y29+$C30/1440</f>
        <v>0.56805555555555554</v>
      </c>
      <c r="Z30" s="236" t="s">
        <v>281</v>
      </c>
      <c r="AA30" s="36">
        <f>AA29+$C30/1440</f>
        <v>0.60277777777777775</v>
      </c>
      <c r="AB30" s="36">
        <f>AB29+$C30/1440</f>
        <v>0.61041666666666661</v>
      </c>
      <c r="AC30" s="36">
        <f>AC29+$C30/1440</f>
        <v>0.61736111111111103</v>
      </c>
      <c r="AD30" s="236" t="s">
        <v>281</v>
      </c>
      <c r="AE30" s="36">
        <f>AE29+$C30/1440</f>
        <v>0.64444444444444438</v>
      </c>
      <c r="AF30" s="36">
        <f>AF29+$C30/1440</f>
        <v>0.6513888888888888</v>
      </c>
      <c r="AG30" s="36">
        <f>AG29+$C30/1440</f>
        <v>0.65833333333333321</v>
      </c>
      <c r="AH30" s="236" t="s">
        <v>281</v>
      </c>
      <c r="AI30" s="36">
        <f t="shared" ref="AI30:AP30" si="148">AI29+$C30/1440</f>
        <v>0.69305555555555554</v>
      </c>
      <c r="AJ30" s="36">
        <f t="shared" si="148"/>
        <v>0.7138888888888888</v>
      </c>
      <c r="AK30" s="36">
        <f t="shared" si="148"/>
        <v>0.75555555555555554</v>
      </c>
      <c r="AL30" s="36">
        <f t="shared" si="148"/>
        <v>0.79791666666666661</v>
      </c>
      <c r="AM30" s="36">
        <f t="shared" si="148"/>
        <v>0.8388888888888888</v>
      </c>
      <c r="AN30" s="36">
        <f t="shared" si="148"/>
        <v>0.88055555555555554</v>
      </c>
      <c r="AO30" s="36">
        <f t="shared" si="148"/>
        <v>0.92222222222222217</v>
      </c>
      <c r="AP30" s="36">
        <f t="shared" si="148"/>
        <v>0.95763888888888882</v>
      </c>
      <c r="AQ30" s="65" t="s">
        <v>5</v>
      </c>
      <c r="AR30" s="65" t="s">
        <v>5</v>
      </c>
      <c r="AS30" s="65" t="s">
        <v>5</v>
      </c>
    </row>
    <row r="31" spans="1:45" s="2" customFormat="1" x14ac:dyDescent="0.3">
      <c r="A31" s="5" t="s">
        <v>27</v>
      </c>
      <c r="B31" s="6"/>
      <c r="C31" s="6">
        <v>1</v>
      </c>
      <c r="D31" s="6">
        <v>1</v>
      </c>
      <c r="E31" s="213" t="s">
        <v>281</v>
      </c>
      <c r="F31" s="213" t="s">
        <v>281</v>
      </c>
      <c r="G31" s="6"/>
      <c r="H31" s="20">
        <f t="shared" ref="H31" si="149">H30+$C31/1440</f>
        <v>0.23541666666666661</v>
      </c>
      <c r="I31" s="58" t="s">
        <v>5</v>
      </c>
      <c r="J31" s="20">
        <f t="shared" ref="J31" si="150">J30+$C31/1440</f>
        <v>0.25624999999999998</v>
      </c>
      <c r="K31" s="58" t="s">
        <v>5</v>
      </c>
      <c r="L31" s="58" t="s">
        <v>5</v>
      </c>
      <c r="M31" s="58" t="s">
        <v>5</v>
      </c>
      <c r="N31" s="213" t="s">
        <v>281</v>
      </c>
      <c r="O31" s="20" t="s">
        <v>5</v>
      </c>
      <c r="P31" s="20" t="s">
        <v>5</v>
      </c>
      <c r="Q31" s="20">
        <f t="shared" ref="Q31:U31" si="151">Q30+$C31/1440</f>
        <v>0.33958333333333329</v>
      </c>
      <c r="R31" s="20">
        <f t="shared" si="151"/>
        <v>0.38124999999999992</v>
      </c>
      <c r="S31" s="20">
        <f t="shared" si="151"/>
        <v>0.42291666666666661</v>
      </c>
      <c r="T31" s="20">
        <f t="shared" si="151"/>
        <v>0.46458333333333329</v>
      </c>
      <c r="U31" s="20">
        <f t="shared" si="151"/>
        <v>0.50624999999999998</v>
      </c>
      <c r="V31" s="20" t="s">
        <v>5</v>
      </c>
      <c r="W31" s="20">
        <f t="shared" ref="W31" si="152">W30+$C31/1440</f>
        <v>0.52708333333333324</v>
      </c>
      <c r="X31" s="213" t="s">
        <v>281</v>
      </c>
      <c r="Y31" s="56" t="s">
        <v>5</v>
      </c>
      <c r="Z31" s="213" t="s">
        <v>281</v>
      </c>
      <c r="AA31" s="56" t="s">
        <v>5</v>
      </c>
      <c r="AB31" s="56" t="s">
        <v>5</v>
      </c>
      <c r="AC31" s="56" t="s">
        <v>5</v>
      </c>
      <c r="AD31" s="213" t="s">
        <v>281</v>
      </c>
      <c r="AE31" s="67" t="s">
        <v>5</v>
      </c>
      <c r="AF31" s="67" t="s">
        <v>5</v>
      </c>
      <c r="AG31" s="67" t="s">
        <v>5</v>
      </c>
      <c r="AH31" s="213" t="s">
        <v>281</v>
      </c>
      <c r="AI31" s="67" t="s">
        <v>5</v>
      </c>
      <c r="AJ31" s="20">
        <f t="shared" ref="AJ31:AO31" si="153">AJ30+$C31/1440</f>
        <v>0.71458333333333324</v>
      </c>
      <c r="AK31" s="20">
        <f t="shared" si="153"/>
        <v>0.75624999999999998</v>
      </c>
      <c r="AL31" s="20">
        <f t="shared" si="153"/>
        <v>0.79861111111111105</v>
      </c>
      <c r="AM31" s="20">
        <f t="shared" si="153"/>
        <v>0.83958333333333324</v>
      </c>
      <c r="AN31" s="20">
        <f t="shared" si="153"/>
        <v>0.88124999999999998</v>
      </c>
      <c r="AO31" s="20">
        <f t="shared" si="153"/>
        <v>0.92291666666666661</v>
      </c>
      <c r="AP31" s="20">
        <f t="shared" ref="AP31" si="154">AP30+$C31/1440</f>
        <v>0.95833333333333326</v>
      </c>
      <c r="AQ31" s="20" t="s">
        <v>5</v>
      </c>
      <c r="AR31" s="20" t="s">
        <v>5</v>
      </c>
      <c r="AS31" s="20" t="s">
        <v>5</v>
      </c>
    </row>
    <row r="32" spans="1:45" s="2" customFormat="1" x14ac:dyDescent="0.3">
      <c r="A32" s="5" t="s">
        <v>28</v>
      </c>
      <c r="B32" s="6"/>
      <c r="C32" s="6">
        <v>1</v>
      </c>
      <c r="D32" s="6">
        <v>1</v>
      </c>
      <c r="E32" s="6">
        <v>1</v>
      </c>
      <c r="F32" s="6">
        <v>1</v>
      </c>
      <c r="G32" s="6"/>
      <c r="H32" s="21">
        <f t="shared" ref="H32" si="155">H31+$C32/1440</f>
        <v>0.23611111111111105</v>
      </c>
      <c r="I32" s="58" t="s">
        <v>5</v>
      </c>
      <c r="J32" s="21">
        <f t="shared" ref="J32" si="156">J31+$C32/1440</f>
        <v>0.25694444444444442</v>
      </c>
      <c r="K32" s="58" t="s">
        <v>5</v>
      </c>
      <c r="L32" s="58" t="s">
        <v>5</v>
      </c>
      <c r="M32" s="58" t="s">
        <v>5</v>
      </c>
      <c r="N32" s="21">
        <f>N28+$F32/1440</f>
        <v>0.29583333333333328</v>
      </c>
      <c r="O32" s="21" t="s">
        <v>5</v>
      </c>
      <c r="P32" s="21" t="s">
        <v>5</v>
      </c>
      <c r="Q32" s="21">
        <f t="shared" ref="Q32:U32" si="157">Q31+$C32/1440</f>
        <v>0.34027777777777773</v>
      </c>
      <c r="R32" s="21">
        <f t="shared" si="157"/>
        <v>0.38194444444444436</v>
      </c>
      <c r="S32" s="21">
        <f t="shared" si="157"/>
        <v>0.42361111111111105</v>
      </c>
      <c r="T32" s="21">
        <f t="shared" si="157"/>
        <v>0.46527777777777773</v>
      </c>
      <c r="U32" s="21">
        <f t="shared" si="157"/>
        <v>0.50694444444444442</v>
      </c>
      <c r="V32" s="21" t="s">
        <v>5</v>
      </c>
      <c r="W32" s="21">
        <f t="shared" ref="W32" si="158">W31+$C32/1440</f>
        <v>0.52777777777777768</v>
      </c>
      <c r="X32" s="21">
        <f>X28+$F32/1440</f>
        <v>0.54583333333333328</v>
      </c>
      <c r="Y32" s="56" t="s">
        <v>5</v>
      </c>
      <c r="Z32" s="21">
        <f>Z28+$F32/1440</f>
        <v>0.58749999999999991</v>
      </c>
      <c r="AA32" s="56" t="s">
        <v>5</v>
      </c>
      <c r="AB32" s="56" t="s">
        <v>5</v>
      </c>
      <c r="AC32" s="56" t="s">
        <v>5</v>
      </c>
      <c r="AD32" s="21">
        <f>AD28+$F32/1440</f>
        <v>0.62986111111111109</v>
      </c>
      <c r="AE32" s="67" t="s">
        <v>5</v>
      </c>
      <c r="AF32" s="67" t="s">
        <v>5</v>
      </c>
      <c r="AG32" s="67" t="s">
        <v>5</v>
      </c>
      <c r="AH32" s="21">
        <f>AH28+$F32/1440</f>
        <v>0.67083333333333328</v>
      </c>
      <c r="AI32" s="67" t="s">
        <v>5</v>
      </c>
      <c r="AJ32" s="21">
        <f t="shared" ref="AJ32:AO32" si="159">AJ31+$C32/1440</f>
        <v>0.71527777777777768</v>
      </c>
      <c r="AK32" s="21">
        <f t="shared" si="159"/>
        <v>0.75694444444444442</v>
      </c>
      <c r="AL32" s="21">
        <f t="shared" si="159"/>
        <v>0.79930555555555549</v>
      </c>
      <c r="AM32" s="21">
        <f t="shared" si="159"/>
        <v>0.84027777777777768</v>
      </c>
      <c r="AN32" s="21">
        <f t="shared" si="159"/>
        <v>0.88194444444444442</v>
      </c>
      <c r="AO32" s="21">
        <f t="shared" si="159"/>
        <v>0.92361111111111105</v>
      </c>
      <c r="AP32" s="21">
        <f t="shared" ref="AP32" si="160">AP31+$C32/1440</f>
        <v>0.9590277777777777</v>
      </c>
      <c r="AQ32" s="21" t="s">
        <v>5</v>
      </c>
      <c r="AR32" s="21" t="s">
        <v>5</v>
      </c>
      <c r="AS32" s="21" t="s">
        <v>5</v>
      </c>
    </row>
    <row r="33" spans="1:46" s="2" customFormat="1" x14ac:dyDescent="0.3">
      <c r="A33" s="5" t="s">
        <v>29</v>
      </c>
      <c r="B33" s="6"/>
      <c r="C33" s="6">
        <v>1</v>
      </c>
      <c r="D33" s="6">
        <v>1</v>
      </c>
      <c r="E33" s="6">
        <v>1</v>
      </c>
      <c r="F33" s="6">
        <v>1</v>
      </c>
      <c r="G33" s="6"/>
      <c r="H33" s="21">
        <f t="shared" ref="H33" si="161">H32+$C33/1440</f>
        <v>0.23680555555555549</v>
      </c>
      <c r="I33" s="58" t="s">
        <v>5</v>
      </c>
      <c r="J33" s="21">
        <f t="shared" ref="J33" si="162">J32+$C33/1440</f>
        <v>0.25763888888888886</v>
      </c>
      <c r="K33" s="58" t="s">
        <v>5</v>
      </c>
      <c r="L33" s="58" t="s">
        <v>5</v>
      </c>
      <c r="M33" s="58" t="s">
        <v>5</v>
      </c>
      <c r="N33" s="21">
        <f t="shared" ref="N33:N36" si="163">N32+$F33/1440</f>
        <v>0.29652777777777772</v>
      </c>
      <c r="O33" s="21" t="s">
        <v>5</v>
      </c>
      <c r="P33" s="21" t="s">
        <v>5</v>
      </c>
      <c r="Q33" s="21">
        <f t="shared" ref="Q33:U33" si="164">Q32+$C33/1440</f>
        <v>0.34097222222222218</v>
      </c>
      <c r="R33" s="21">
        <f t="shared" si="164"/>
        <v>0.38263888888888881</v>
      </c>
      <c r="S33" s="21">
        <f t="shared" si="164"/>
        <v>0.42430555555555549</v>
      </c>
      <c r="T33" s="21">
        <f t="shared" si="164"/>
        <v>0.46597222222222218</v>
      </c>
      <c r="U33" s="21">
        <f t="shared" si="164"/>
        <v>0.50763888888888886</v>
      </c>
      <c r="V33" s="21" t="s">
        <v>5</v>
      </c>
      <c r="W33" s="21">
        <f t="shared" ref="W33" si="165">W32+$C33/1440</f>
        <v>0.52847222222222212</v>
      </c>
      <c r="X33" s="21">
        <f t="shared" ref="X33" si="166">X32+$F33/1440</f>
        <v>0.54652777777777772</v>
      </c>
      <c r="Y33" s="56" t="s">
        <v>5</v>
      </c>
      <c r="Z33" s="21">
        <f t="shared" ref="Z33" si="167">Z32+$F33/1440</f>
        <v>0.58819444444444435</v>
      </c>
      <c r="AA33" s="56" t="s">
        <v>5</v>
      </c>
      <c r="AB33" s="56" t="s">
        <v>5</v>
      </c>
      <c r="AC33" s="56" t="s">
        <v>5</v>
      </c>
      <c r="AD33" s="21">
        <f t="shared" ref="AD33" si="168">AD32+$F33/1440</f>
        <v>0.63055555555555554</v>
      </c>
      <c r="AE33" s="67" t="s">
        <v>5</v>
      </c>
      <c r="AF33" s="67" t="s">
        <v>5</v>
      </c>
      <c r="AG33" s="67" t="s">
        <v>5</v>
      </c>
      <c r="AH33" s="21">
        <f t="shared" ref="AH33" si="169">AH32+$F33/1440</f>
        <v>0.67152777777777772</v>
      </c>
      <c r="AI33" s="67" t="s">
        <v>5</v>
      </c>
      <c r="AJ33" s="21">
        <f t="shared" ref="AJ33:AO33" si="170">AJ32+$C33/1440</f>
        <v>0.71597222222222212</v>
      </c>
      <c r="AK33" s="21">
        <f t="shared" si="170"/>
        <v>0.75763888888888886</v>
      </c>
      <c r="AL33" s="21">
        <f t="shared" si="170"/>
        <v>0.79999999999999993</v>
      </c>
      <c r="AM33" s="21">
        <f t="shared" si="170"/>
        <v>0.84097222222222212</v>
      </c>
      <c r="AN33" s="21">
        <f t="shared" si="170"/>
        <v>0.88263888888888886</v>
      </c>
      <c r="AO33" s="21">
        <f t="shared" si="170"/>
        <v>0.92430555555555549</v>
      </c>
      <c r="AP33" s="21">
        <f t="shared" ref="AP33" si="171">AP32+$C33/1440</f>
        <v>0.95972222222222214</v>
      </c>
      <c r="AQ33" s="21" t="s">
        <v>5</v>
      </c>
      <c r="AR33" s="21" t="s">
        <v>5</v>
      </c>
      <c r="AS33" s="21" t="s">
        <v>5</v>
      </c>
    </row>
    <row r="34" spans="1:46" s="2" customFormat="1" x14ac:dyDescent="0.3">
      <c r="A34" s="5" t="s">
        <v>30</v>
      </c>
      <c r="B34" s="6"/>
      <c r="C34" s="6">
        <v>1</v>
      </c>
      <c r="D34" s="6">
        <v>1</v>
      </c>
      <c r="E34" s="6">
        <v>1</v>
      </c>
      <c r="F34" s="6">
        <v>1</v>
      </c>
      <c r="G34" s="6"/>
      <c r="H34" s="21">
        <f t="shared" ref="H34" si="172">H33+$C34/1440</f>
        <v>0.23749999999999993</v>
      </c>
      <c r="I34" s="58" t="s">
        <v>5</v>
      </c>
      <c r="J34" s="21">
        <f t="shared" ref="J34" si="173">J33+$C34/1440</f>
        <v>0.2583333333333333</v>
      </c>
      <c r="K34" s="58" t="s">
        <v>5</v>
      </c>
      <c r="L34" s="58" t="s">
        <v>5</v>
      </c>
      <c r="M34" s="58" t="s">
        <v>5</v>
      </c>
      <c r="N34" s="21">
        <f t="shared" si="163"/>
        <v>0.29722222222222217</v>
      </c>
      <c r="O34" s="21" t="s">
        <v>5</v>
      </c>
      <c r="P34" s="21" t="s">
        <v>5</v>
      </c>
      <c r="Q34" s="21">
        <f t="shared" ref="Q34:U34" si="174">Q33+$C34/1440</f>
        <v>0.34166666666666662</v>
      </c>
      <c r="R34" s="21">
        <f t="shared" si="174"/>
        <v>0.38333333333333325</v>
      </c>
      <c r="S34" s="21">
        <f t="shared" si="174"/>
        <v>0.42499999999999993</v>
      </c>
      <c r="T34" s="21">
        <f t="shared" si="174"/>
        <v>0.46666666666666662</v>
      </c>
      <c r="U34" s="21">
        <f t="shared" si="174"/>
        <v>0.5083333333333333</v>
      </c>
      <c r="V34" s="21" t="s">
        <v>5</v>
      </c>
      <c r="W34" s="21">
        <f t="shared" ref="W34" si="175">W33+$C34/1440</f>
        <v>0.52916666666666656</v>
      </c>
      <c r="X34" s="21">
        <f t="shared" ref="X34" si="176">X33+$F34/1440</f>
        <v>0.54722222222222217</v>
      </c>
      <c r="Y34" s="56" t="s">
        <v>5</v>
      </c>
      <c r="Z34" s="21">
        <f t="shared" ref="Z34" si="177">Z33+$F34/1440</f>
        <v>0.5888888888888888</v>
      </c>
      <c r="AA34" s="56" t="s">
        <v>5</v>
      </c>
      <c r="AB34" s="56" t="s">
        <v>5</v>
      </c>
      <c r="AC34" s="56" t="s">
        <v>5</v>
      </c>
      <c r="AD34" s="21">
        <f t="shared" ref="AD34" si="178">AD33+$F34/1440</f>
        <v>0.63124999999999998</v>
      </c>
      <c r="AE34" s="67" t="s">
        <v>5</v>
      </c>
      <c r="AF34" s="67" t="s">
        <v>5</v>
      </c>
      <c r="AG34" s="67" t="s">
        <v>5</v>
      </c>
      <c r="AH34" s="21">
        <f t="shared" ref="AH34" si="179">AH33+$F34/1440</f>
        <v>0.67222222222222217</v>
      </c>
      <c r="AI34" s="67" t="s">
        <v>5</v>
      </c>
      <c r="AJ34" s="21">
        <f t="shared" ref="AJ34:AO34" si="180">AJ33+$C34/1440</f>
        <v>0.71666666666666656</v>
      </c>
      <c r="AK34" s="21">
        <f t="shared" si="180"/>
        <v>0.7583333333333333</v>
      </c>
      <c r="AL34" s="21">
        <f t="shared" si="180"/>
        <v>0.80069444444444438</v>
      </c>
      <c r="AM34" s="21">
        <f t="shared" si="180"/>
        <v>0.84166666666666656</v>
      </c>
      <c r="AN34" s="21">
        <f t="shared" si="180"/>
        <v>0.8833333333333333</v>
      </c>
      <c r="AO34" s="21">
        <f t="shared" si="180"/>
        <v>0.92499999999999993</v>
      </c>
      <c r="AP34" s="21">
        <f t="shared" ref="AP34" si="181">AP33+$C34/1440</f>
        <v>0.96041666666666659</v>
      </c>
      <c r="AQ34" s="21" t="s">
        <v>5</v>
      </c>
      <c r="AR34" s="21" t="s">
        <v>5</v>
      </c>
      <c r="AS34" s="21" t="s">
        <v>5</v>
      </c>
    </row>
    <row r="35" spans="1:46" s="2" customFormat="1" x14ac:dyDescent="0.3">
      <c r="A35" s="5" t="s">
        <v>31</v>
      </c>
      <c r="B35" s="6"/>
      <c r="C35" s="6">
        <v>1</v>
      </c>
      <c r="D35" s="6">
        <v>1</v>
      </c>
      <c r="E35" s="6">
        <v>1</v>
      </c>
      <c r="F35" s="6">
        <v>1</v>
      </c>
      <c r="G35" s="6"/>
      <c r="H35" s="21">
        <f t="shared" ref="H35" si="182">H34+$C35/1440</f>
        <v>0.23819444444444438</v>
      </c>
      <c r="I35" s="58" t="s">
        <v>5</v>
      </c>
      <c r="J35" s="21">
        <f t="shared" ref="J35" si="183">J34+$C35/1440</f>
        <v>0.25902777777777775</v>
      </c>
      <c r="K35" s="58" t="s">
        <v>5</v>
      </c>
      <c r="L35" s="58" t="s">
        <v>5</v>
      </c>
      <c r="M35" s="58" t="s">
        <v>5</v>
      </c>
      <c r="N35" s="21">
        <f t="shared" si="163"/>
        <v>0.29791666666666661</v>
      </c>
      <c r="O35" s="21" t="s">
        <v>5</v>
      </c>
      <c r="P35" s="21" t="s">
        <v>5</v>
      </c>
      <c r="Q35" s="21">
        <f t="shared" ref="Q35:U35" si="184">Q34+$C35/1440</f>
        <v>0.34236111111111106</v>
      </c>
      <c r="R35" s="21">
        <f t="shared" si="184"/>
        <v>0.38402777777777769</v>
      </c>
      <c r="S35" s="21">
        <f t="shared" si="184"/>
        <v>0.42569444444444438</v>
      </c>
      <c r="T35" s="21">
        <f t="shared" si="184"/>
        <v>0.46736111111111106</v>
      </c>
      <c r="U35" s="21">
        <f t="shared" si="184"/>
        <v>0.50902777777777775</v>
      </c>
      <c r="V35" s="21" t="s">
        <v>5</v>
      </c>
      <c r="W35" s="21">
        <f t="shared" ref="W35" si="185">W34+$C35/1440</f>
        <v>0.52986111111111101</v>
      </c>
      <c r="X35" s="21">
        <f t="shared" ref="X35" si="186">X34+$F35/1440</f>
        <v>0.54791666666666661</v>
      </c>
      <c r="Y35" s="56" t="s">
        <v>5</v>
      </c>
      <c r="Z35" s="21">
        <f t="shared" ref="Z35" si="187">Z34+$F35/1440</f>
        <v>0.58958333333333324</v>
      </c>
      <c r="AA35" s="56" t="s">
        <v>5</v>
      </c>
      <c r="AB35" s="56" t="s">
        <v>5</v>
      </c>
      <c r="AC35" s="56" t="s">
        <v>5</v>
      </c>
      <c r="AD35" s="21">
        <f t="shared" ref="AD35" si="188">AD34+$F35/1440</f>
        <v>0.63194444444444442</v>
      </c>
      <c r="AE35" s="67" t="s">
        <v>5</v>
      </c>
      <c r="AF35" s="67" t="s">
        <v>5</v>
      </c>
      <c r="AG35" s="67" t="s">
        <v>5</v>
      </c>
      <c r="AH35" s="21">
        <f t="shared" ref="AH35" si="189">AH34+$F35/1440</f>
        <v>0.67291666666666661</v>
      </c>
      <c r="AI35" s="67" t="s">
        <v>5</v>
      </c>
      <c r="AJ35" s="21">
        <f t="shared" ref="AJ35:AO35" si="190">AJ34+$C35/1440</f>
        <v>0.71736111111111101</v>
      </c>
      <c r="AK35" s="21">
        <f t="shared" si="190"/>
        <v>0.75902777777777775</v>
      </c>
      <c r="AL35" s="21">
        <f t="shared" si="190"/>
        <v>0.80138888888888882</v>
      </c>
      <c r="AM35" s="21">
        <f t="shared" si="190"/>
        <v>0.84236111111111101</v>
      </c>
      <c r="AN35" s="21">
        <f t="shared" si="190"/>
        <v>0.88402777777777775</v>
      </c>
      <c r="AO35" s="21">
        <f t="shared" si="190"/>
        <v>0.92569444444444438</v>
      </c>
      <c r="AP35" s="21">
        <f t="shared" ref="AP35" si="191">AP34+$C35/1440</f>
        <v>0.96111111111111103</v>
      </c>
      <c r="AQ35" s="21" t="s">
        <v>5</v>
      </c>
      <c r="AR35" s="21" t="s">
        <v>5</v>
      </c>
      <c r="AS35" s="21" t="s">
        <v>5</v>
      </c>
    </row>
    <row r="36" spans="1:46" s="2" customFormat="1" x14ac:dyDescent="0.3">
      <c r="A36" s="64" t="s">
        <v>32</v>
      </c>
      <c r="B36" s="28"/>
      <c r="C36" s="28">
        <v>2</v>
      </c>
      <c r="D36" s="28">
        <v>2</v>
      </c>
      <c r="E36" s="28">
        <v>2</v>
      </c>
      <c r="F36" s="28">
        <v>2</v>
      </c>
      <c r="G36" s="28"/>
      <c r="H36" s="29">
        <f t="shared" ref="H36" si="192">H35+$C36/1440</f>
        <v>0.23958333333333326</v>
      </c>
      <c r="I36" s="59" t="s">
        <v>5</v>
      </c>
      <c r="J36" s="29">
        <f t="shared" ref="J36" si="193">J35+$C36/1440</f>
        <v>0.26041666666666663</v>
      </c>
      <c r="K36" s="59" t="s">
        <v>5</v>
      </c>
      <c r="L36" s="59" t="s">
        <v>5</v>
      </c>
      <c r="M36" s="59" t="s">
        <v>5</v>
      </c>
      <c r="N36" s="29">
        <f t="shared" si="163"/>
        <v>0.29930555555555549</v>
      </c>
      <c r="O36" s="29" t="s">
        <v>5</v>
      </c>
      <c r="P36" s="29" t="s">
        <v>5</v>
      </c>
      <c r="Q36" s="29">
        <f t="shared" ref="Q36:U36" si="194">Q35+$C36/1440</f>
        <v>0.34374999999999994</v>
      </c>
      <c r="R36" s="29">
        <f t="shared" si="194"/>
        <v>0.38541666666666657</v>
      </c>
      <c r="S36" s="29">
        <f t="shared" si="194"/>
        <v>0.42708333333333326</v>
      </c>
      <c r="T36" s="29">
        <f t="shared" si="194"/>
        <v>0.46874999999999994</v>
      </c>
      <c r="U36" s="29">
        <f t="shared" si="194"/>
        <v>0.51041666666666663</v>
      </c>
      <c r="V36" s="29" t="s">
        <v>5</v>
      </c>
      <c r="W36" s="29">
        <f t="shared" ref="W36" si="195">W35+$C36/1440</f>
        <v>0.53124999999999989</v>
      </c>
      <c r="X36" s="21">
        <f t="shared" ref="X36" si="196">X35+$F36/1440</f>
        <v>0.54930555555555549</v>
      </c>
      <c r="Y36" s="121" t="s">
        <v>5</v>
      </c>
      <c r="Z36" s="21">
        <f t="shared" ref="Z36" si="197">Z35+$F36/1440</f>
        <v>0.59097222222222212</v>
      </c>
      <c r="AA36" s="121" t="s">
        <v>5</v>
      </c>
      <c r="AB36" s="121" t="s">
        <v>5</v>
      </c>
      <c r="AC36" s="121" t="s">
        <v>5</v>
      </c>
      <c r="AD36" s="21">
        <f t="shared" ref="AD36" si="198">AD35+$F36/1440</f>
        <v>0.6333333333333333</v>
      </c>
      <c r="AE36" s="69" t="s">
        <v>5</v>
      </c>
      <c r="AF36" s="69" t="s">
        <v>5</v>
      </c>
      <c r="AG36" s="69" t="s">
        <v>5</v>
      </c>
      <c r="AH36" s="21">
        <f t="shared" ref="AH36" si="199">AH35+$F36/1440</f>
        <v>0.67430555555555549</v>
      </c>
      <c r="AI36" s="69" t="s">
        <v>5</v>
      </c>
      <c r="AJ36" s="29">
        <f t="shared" ref="AJ36:AO36" si="200">AJ35+$C36/1440</f>
        <v>0.71874999999999989</v>
      </c>
      <c r="AK36" s="29">
        <f t="shared" si="200"/>
        <v>0.76041666666666663</v>
      </c>
      <c r="AL36" s="29">
        <f t="shared" si="200"/>
        <v>0.8027777777777777</v>
      </c>
      <c r="AM36" s="29">
        <f t="shared" si="200"/>
        <v>0.84374999999999989</v>
      </c>
      <c r="AN36" s="29">
        <f t="shared" si="200"/>
        <v>0.88541666666666663</v>
      </c>
      <c r="AO36" s="29">
        <f t="shared" si="200"/>
        <v>0.92708333333333326</v>
      </c>
      <c r="AP36" s="29">
        <f t="shared" ref="AP36" si="201">AP35+$C36/1440</f>
        <v>0.96249999999999991</v>
      </c>
      <c r="AQ36" s="29" t="s">
        <v>5</v>
      </c>
      <c r="AR36" s="29" t="s">
        <v>5</v>
      </c>
      <c r="AS36" s="29" t="s">
        <v>5</v>
      </c>
    </row>
    <row r="37" spans="1:46" s="2" customFormat="1" x14ac:dyDescent="0.3">
      <c r="A37" s="180" t="s">
        <v>284</v>
      </c>
      <c r="B37" s="11"/>
      <c r="C37" s="11">
        <v>2</v>
      </c>
      <c r="D37" s="236" t="s">
        <v>281</v>
      </c>
      <c r="E37" s="236" t="s">
        <v>281</v>
      </c>
      <c r="F37" s="11">
        <v>2</v>
      </c>
      <c r="G37" s="11"/>
      <c r="H37" s="36">
        <f>H36+$C37/1440</f>
        <v>0.24097222222222214</v>
      </c>
      <c r="I37" s="122" t="s">
        <v>5</v>
      </c>
      <c r="J37" s="36">
        <f>J36+$C37/1440</f>
        <v>0.26180555555555551</v>
      </c>
      <c r="K37" s="122" t="s">
        <v>5</v>
      </c>
      <c r="L37" s="122" t="s">
        <v>5</v>
      </c>
      <c r="M37" s="122" t="s">
        <v>5</v>
      </c>
      <c r="N37" s="36">
        <f>N36+$F37/1440</f>
        <v>0.30069444444444438</v>
      </c>
      <c r="O37" s="65" t="s">
        <v>5</v>
      </c>
      <c r="P37" s="65" t="s">
        <v>5</v>
      </c>
      <c r="Q37" s="36">
        <f t="shared" ref="Q37:U37" si="202">Q36+$C37/1440</f>
        <v>0.34513888888888883</v>
      </c>
      <c r="R37" s="36">
        <f t="shared" si="202"/>
        <v>0.38680555555555546</v>
      </c>
      <c r="S37" s="36">
        <f t="shared" si="202"/>
        <v>0.42847222222222214</v>
      </c>
      <c r="T37" s="36">
        <f t="shared" si="202"/>
        <v>0.47013888888888883</v>
      </c>
      <c r="U37" s="36">
        <f t="shared" si="202"/>
        <v>0.51180555555555551</v>
      </c>
      <c r="V37" s="65" t="s">
        <v>5</v>
      </c>
      <c r="W37" s="36">
        <f>W36+$C37/1440</f>
        <v>0.53263888888888877</v>
      </c>
      <c r="X37" s="36">
        <f>X36+$F37/1440</f>
        <v>0.55069444444444438</v>
      </c>
      <c r="Y37" s="123" t="s">
        <v>5</v>
      </c>
      <c r="Z37" s="36">
        <f>Z36+$F37/1440</f>
        <v>0.59236111111111101</v>
      </c>
      <c r="AA37" s="123" t="s">
        <v>5</v>
      </c>
      <c r="AB37" s="123" t="s">
        <v>5</v>
      </c>
      <c r="AC37" s="123" t="s">
        <v>5</v>
      </c>
      <c r="AD37" s="36">
        <f>AD36+$F37/1440</f>
        <v>0.63472222222222219</v>
      </c>
      <c r="AE37" s="70" t="s">
        <v>5</v>
      </c>
      <c r="AF37" s="70" t="s">
        <v>5</v>
      </c>
      <c r="AG37" s="70" t="s">
        <v>5</v>
      </c>
      <c r="AH37" s="36">
        <f>AH36+$F37/1440</f>
        <v>0.67569444444444438</v>
      </c>
      <c r="AI37" s="70" t="s">
        <v>5</v>
      </c>
      <c r="AJ37" s="36">
        <f t="shared" ref="AJ37:AP37" si="203">AJ36+$C37/1440</f>
        <v>0.72013888888888877</v>
      </c>
      <c r="AK37" s="36">
        <f t="shared" si="203"/>
        <v>0.76180555555555551</v>
      </c>
      <c r="AL37" s="36">
        <f t="shared" si="203"/>
        <v>0.80416666666666659</v>
      </c>
      <c r="AM37" s="36">
        <f t="shared" si="203"/>
        <v>0.84513888888888877</v>
      </c>
      <c r="AN37" s="36">
        <f t="shared" si="203"/>
        <v>0.88680555555555551</v>
      </c>
      <c r="AO37" s="36">
        <f t="shared" si="203"/>
        <v>0.92847222222222214</v>
      </c>
      <c r="AP37" s="36">
        <f t="shared" si="203"/>
        <v>0.9638888888888888</v>
      </c>
      <c r="AQ37" s="65" t="s">
        <v>5</v>
      </c>
      <c r="AR37" s="65" t="s">
        <v>5</v>
      </c>
      <c r="AS37" s="65" t="s">
        <v>5</v>
      </c>
    </row>
    <row r="38" spans="1:46" s="2" customFormat="1" x14ac:dyDescent="0.3">
      <c r="A38" s="5" t="s">
        <v>32</v>
      </c>
      <c r="B38" s="6"/>
      <c r="C38" s="6">
        <v>2</v>
      </c>
      <c r="D38" s="213" t="s">
        <v>281</v>
      </c>
      <c r="E38" s="213" t="s">
        <v>281</v>
      </c>
      <c r="F38" s="6">
        <v>2</v>
      </c>
      <c r="G38" s="6"/>
      <c r="H38" s="20">
        <f t="shared" ref="H38" si="204">H37+$C38/1440</f>
        <v>0.24236111111111103</v>
      </c>
      <c r="I38" s="58" t="s">
        <v>5</v>
      </c>
      <c r="J38" s="20">
        <f t="shared" ref="J38" si="205">J37+$C38/1440</f>
        <v>0.2631944444444444</v>
      </c>
      <c r="K38" s="58" t="s">
        <v>5</v>
      </c>
      <c r="L38" s="58" t="s">
        <v>5</v>
      </c>
      <c r="M38" s="58" t="s">
        <v>5</v>
      </c>
      <c r="N38" s="20">
        <f t="shared" ref="N38:N42" si="206">N37+$F38/1440</f>
        <v>0.30208333333333326</v>
      </c>
      <c r="O38" s="20" t="s">
        <v>5</v>
      </c>
      <c r="P38" s="20" t="s">
        <v>5</v>
      </c>
      <c r="Q38" s="20">
        <f t="shared" ref="Q38:U38" si="207">Q37+$C38/1440</f>
        <v>0.34652777777777771</v>
      </c>
      <c r="R38" s="20">
        <f t="shared" si="207"/>
        <v>0.38819444444444434</v>
      </c>
      <c r="S38" s="20">
        <f t="shared" si="207"/>
        <v>0.42986111111111103</v>
      </c>
      <c r="T38" s="20">
        <f t="shared" si="207"/>
        <v>0.47152777777777771</v>
      </c>
      <c r="U38" s="20">
        <f t="shared" si="207"/>
        <v>0.5131944444444444</v>
      </c>
      <c r="V38" s="20" t="s">
        <v>5</v>
      </c>
      <c r="W38" s="20">
        <f t="shared" ref="W38" si="208">W37+$C38/1440</f>
        <v>0.53402777777777766</v>
      </c>
      <c r="X38" s="20">
        <f t="shared" ref="X38" si="209">X37+$F38/1440</f>
        <v>0.55208333333333326</v>
      </c>
      <c r="Y38" s="56" t="s">
        <v>5</v>
      </c>
      <c r="Z38" s="20">
        <f t="shared" ref="Z38" si="210">Z37+$F38/1440</f>
        <v>0.59374999999999989</v>
      </c>
      <c r="AA38" s="56" t="s">
        <v>5</v>
      </c>
      <c r="AB38" s="56" t="s">
        <v>5</v>
      </c>
      <c r="AC38" s="56" t="s">
        <v>5</v>
      </c>
      <c r="AD38" s="20">
        <f t="shared" ref="AD38" si="211">AD37+$F38/1440</f>
        <v>0.63611111111111107</v>
      </c>
      <c r="AE38" s="67" t="s">
        <v>5</v>
      </c>
      <c r="AF38" s="67" t="s">
        <v>5</v>
      </c>
      <c r="AG38" s="67" t="s">
        <v>5</v>
      </c>
      <c r="AH38" s="20">
        <f t="shared" ref="AH38" si="212">AH37+$F38/1440</f>
        <v>0.67708333333333326</v>
      </c>
      <c r="AI38" s="67" t="s">
        <v>5</v>
      </c>
      <c r="AJ38" s="20">
        <f t="shared" ref="AJ38:AO38" si="213">AJ37+$C38/1440</f>
        <v>0.72152777777777766</v>
      </c>
      <c r="AK38" s="20">
        <f t="shared" si="213"/>
        <v>0.7631944444444444</v>
      </c>
      <c r="AL38" s="20">
        <f t="shared" si="213"/>
        <v>0.80555555555555547</v>
      </c>
      <c r="AM38" s="20">
        <f t="shared" si="213"/>
        <v>0.84652777777777766</v>
      </c>
      <c r="AN38" s="20">
        <f t="shared" si="213"/>
        <v>0.8881944444444444</v>
      </c>
      <c r="AO38" s="20">
        <f t="shared" si="213"/>
        <v>0.92986111111111103</v>
      </c>
      <c r="AP38" s="20">
        <f t="shared" ref="AP38" si="214">AP37+$C38/1440</f>
        <v>0.96527777777777768</v>
      </c>
      <c r="AQ38" s="20" t="s">
        <v>5</v>
      </c>
      <c r="AR38" s="20" t="s">
        <v>5</v>
      </c>
      <c r="AS38" s="20" t="s">
        <v>5</v>
      </c>
    </row>
    <row r="39" spans="1:46" s="2" customFormat="1" x14ac:dyDescent="0.3">
      <c r="A39" s="5" t="s">
        <v>33</v>
      </c>
      <c r="B39" s="6"/>
      <c r="C39" s="6">
        <v>1</v>
      </c>
      <c r="D39" s="6">
        <v>1</v>
      </c>
      <c r="E39" s="6">
        <v>1</v>
      </c>
      <c r="F39" s="6">
        <v>1</v>
      </c>
      <c r="G39" s="6"/>
      <c r="H39" s="21">
        <f t="shared" ref="H39" si="215">H38+$C39/1440</f>
        <v>0.24305555555555547</v>
      </c>
      <c r="I39" s="58" t="s">
        <v>5</v>
      </c>
      <c r="J39" s="21">
        <f t="shared" ref="J39" si="216">J38+$C39/1440</f>
        <v>0.26388888888888884</v>
      </c>
      <c r="K39" s="58" t="s">
        <v>5</v>
      </c>
      <c r="L39" s="58" t="s">
        <v>5</v>
      </c>
      <c r="M39" s="58" t="s">
        <v>5</v>
      </c>
      <c r="N39" s="21">
        <f t="shared" si="206"/>
        <v>0.3027777777777777</v>
      </c>
      <c r="O39" s="21" t="s">
        <v>5</v>
      </c>
      <c r="P39" s="21" t="s">
        <v>5</v>
      </c>
      <c r="Q39" s="21">
        <f t="shared" ref="Q39:U39" si="217">Q38+$C39/1440</f>
        <v>0.34722222222222215</v>
      </c>
      <c r="R39" s="21">
        <f t="shared" si="217"/>
        <v>0.38888888888888878</v>
      </c>
      <c r="S39" s="21">
        <f t="shared" si="217"/>
        <v>0.43055555555555547</v>
      </c>
      <c r="T39" s="21">
        <f t="shared" si="217"/>
        <v>0.47222222222222215</v>
      </c>
      <c r="U39" s="21">
        <f t="shared" si="217"/>
        <v>0.51388888888888884</v>
      </c>
      <c r="V39" s="21" t="s">
        <v>5</v>
      </c>
      <c r="W39" s="21">
        <f t="shared" ref="W39" si="218">W38+$C39/1440</f>
        <v>0.5347222222222221</v>
      </c>
      <c r="X39" s="21">
        <f t="shared" ref="X39" si="219">X38+$F39/1440</f>
        <v>0.5527777777777777</v>
      </c>
      <c r="Y39" s="56" t="s">
        <v>5</v>
      </c>
      <c r="Z39" s="21">
        <f t="shared" ref="Z39" si="220">Z38+$F39/1440</f>
        <v>0.59444444444444433</v>
      </c>
      <c r="AA39" s="56" t="s">
        <v>5</v>
      </c>
      <c r="AB39" s="56" t="s">
        <v>5</v>
      </c>
      <c r="AC39" s="56" t="s">
        <v>5</v>
      </c>
      <c r="AD39" s="21">
        <f t="shared" ref="AD39" si="221">AD38+$F39/1440</f>
        <v>0.63680555555555551</v>
      </c>
      <c r="AE39" s="67" t="s">
        <v>5</v>
      </c>
      <c r="AF39" s="67" t="s">
        <v>5</v>
      </c>
      <c r="AG39" s="67" t="s">
        <v>5</v>
      </c>
      <c r="AH39" s="21">
        <f t="shared" ref="AH39" si="222">AH38+$F39/1440</f>
        <v>0.6777777777777777</v>
      </c>
      <c r="AI39" s="67" t="s">
        <v>5</v>
      </c>
      <c r="AJ39" s="21">
        <f t="shared" ref="AJ39:AO39" si="223">AJ38+$C39/1440</f>
        <v>0.7222222222222221</v>
      </c>
      <c r="AK39" s="21">
        <f t="shared" si="223"/>
        <v>0.76388888888888884</v>
      </c>
      <c r="AL39" s="21">
        <f t="shared" si="223"/>
        <v>0.80624999999999991</v>
      </c>
      <c r="AM39" s="21">
        <f t="shared" si="223"/>
        <v>0.8472222222222221</v>
      </c>
      <c r="AN39" s="21">
        <f t="shared" si="223"/>
        <v>0.88888888888888884</v>
      </c>
      <c r="AO39" s="21">
        <f t="shared" si="223"/>
        <v>0.93055555555555547</v>
      </c>
      <c r="AP39" s="21">
        <f t="shared" ref="AP39" si="224">AP38+$C39/1440</f>
        <v>0.96597222222222212</v>
      </c>
      <c r="AQ39" s="21" t="s">
        <v>5</v>
      </c>
      <c r="AR39" s="21" t="s">
        <v>5</v>
      </c>
      <c r="AS39" s="21" t="s">
        <v>5</v>
      </c>
    </row>
    <row r="40" spans="1:46" s="2" customFormat="1" x14ac:dyDescent="0.3">
      <c r="A40" s="5" t="s">
        <v>34</v>
      </c>
      <c r="B40" s="6"/>
      <c r="C40" s="6">
        <v>1</v>
      </c>
      <c r="D40" s="6">
        <v>1</v>
      </c>
      <c r="E40" s="6">
        <v>1</v>
      </c>
      <c r="F40" s="6">
        <v>1</v>
      </c>
      <c r="G40" s="6"/>
      <c r="H40" s="21">
        <f t="shared" ref="H40" si="225">H39+$C40/1440</f>
        <v>0.24374999999999991</v>
      </c>
      <c r="I40" s="58" t="s">
        <v>5</v>
      </c>
      <c r="J40" s="21">
        <f t="shared" ref="J40" si="226">J39+$C40/1440</f>
        <v>0.26458333333333328</v>
      </c>
      <c r="K40" s="58" t="s">
        <v>5</v>
      </c>
      <c r="L40" s="58" t="s">
        <v>5</v>
      </c>
      <c r="M40" s="58" t="s">
        <v>5</v>
      </c>
      <c r="N40" s="21">
        <f t="shared" si="206"/>
        <v>0.30347222222222214</v>
      </c>
      <c r="O40" s="21" t="s">
        <v>5</v>
      </c>
      <c r="P40" s="21" t="s">
        <v>5</v>
      </c>
      <c r="Q40" s="21">
        <f t="shared" ref="Q40:U40" si="227">Q39+$C40/1440</f>
        <v>0.3479166666666666</v>
      </c>
      <c r="R40" s="21">
        <f t="shared" si="227"/>
        <v>0.38958333333333323</v>
      </c>
      <c r="S40" s="21">
        <f t="shared" si="227"/>
        <v>0.43124999999999991</v>
      </c>
      <c r="T40" s="21">
        <f t="shared" si="227"/>
        <v>0.4729166666666666</v>
      </c>
      <c r="U40" s="21">
        <f t="shared" si="227"/>
        <v>0.51458333333333328</v>
      </c>
      <c r="V40" s="21" t="s">
        <v>5</v>
      </c>
      <c r="W40" s="21">
        <f t="shared" ref="W40" si="228">W39+$C40/1440</f>
        <v>0.53541666666666654</v>
      </c>
      <c r="X40" s="21">
        <f t="shared" ref="X40" si="229">X39+$F40/1440</f>
        <v>0.55347222222222214</v>
      </c>
      <c r="Y40" s="56" t="s">
        <v>5</v>
      </c>
      <c r="Z40" s="21">
        <f t="shared" ref="Z40" si="230">Z39+$F40/1440</f>
        <v>0.59513888888888877</v>
      </c>
      <c r="AA40" s="56" t="s">
        <v>5</v>
      </c>
      <c r="AB40" s="56" t="s">
        <v>5</v>
      </c>
      <c r="AC40" s="56" t="s">
        <v>5</v>
      </c>
      <c r="AD40" s="21">
        <f t="shared" ref="AD40" si="231">AD39+$F40/1440</f>
        <v>0.63749999999999996</v>
      </c>
      <c r="AE40" s="67" t="s">
        <v>5</v>
      </c>
      <c r="AF40" s="67" t="s">
        <v>5</v>
      </c>
      <c r="AG40" s="67" t="s">
        <v>5</v>
      </c>
      <c r="AH40" s="21">
        <f t="shared" ref="AH40" si="232">AH39+$F40/1440</f>
        <v>0.67847222222222214</v>
      </c>
      <c r="AI40" s="67" t="s">
        <v>5</v>
      </c>
      <c r="AJ40" s="21">
        <f t="shared" ref="AJ40:AO40" si="233">AJ39+$C40/1440</f>
        <v>0.72291666666666654</v>
      </c>
      <c r="AK40" s="21">
        <f t="shared" si="233"/>
        <v>0.76458333333333328</v>
      </c>
      <c r="AL40" s="21">
        <f t="shared" si="233"/>
        <v>0.80694444444444435</v>
      </c>
      <c r="AM40" s="21">
        <f t="shared" si="233"/>
        <v>0.84791666666666654</v>
      </c>
      <c r="AN40" s="21">
        <f t="shared" si="233"/>
        <v>0.88958333333333328</v>
      </c>
      <c r="AO40" s="21">
        <f t="shared" si="233"/>
        <v>0.93124999999999991</v>
      </c>
      <c r="AP40" s="21">
        <f t="shared" ref="AP40" si="234">AP39+$C40/1440</f>
        <v>0.96666666666666656</v>
      </c>
      <c r="AQ40" s="21" t="s">
        <v>5</v>
      </c>
      <c r="AR40" s="21" t="s">
        <v>5</v>
      </c>
      <c r="AS40" s="21" t="s">
        <v>5</v>
      </c>
    </row>
    <row r="41" spans="1:46" s="2" customFormat="1" x14ac:dyDescent="0.3">
      <c r="A41" s="187" t="s">
        <v>35</v>
      </c>
      <c r="B41" s="8"/>
      <c r="C41" s="8">
        <v>2</v>
      </c>
      <c r="D41" s="8">
        <v>2</v>
      </c>
      <c r="E41" s="8">
        <v>2</v>
      </c>
      <c r="F41" s="8">
        <v>2</v>
      </c>
      <c r="G41" s="8"/>
      <c r="H41" s="22">
        <f t="shared" ref="H41" si="235">H40+$C41/1440</f>
        <v>0.2451388888888888</v>
      </c>
      <c r="I41" s="188" t="s">
        <v>5</v>
      </c>
      <c r="J41" s="22">
        <f t="shared" ref="J41" si="236">J40+$C41/1440</f>
        <v>0.26597222222222217</v>
      </c>
      <c r="K41" s="188" t="s">
        <v>5</v>
      </c>
      <c r="L41" s="188" t="s">
        <v>5</v>
      </c>
      <c r="M41" s="188" t="s">
        <v>5</v>
      </c>
      <c r="N41" s="22">
        <f t="shared" si="206"/>
        <v>0.30486111111111103</v>
      </c>
      <c r="O41" s="22" t="s">
        <v>5</v>
      </c>
      <c r="P41" s="22" t="s">
        <v>5</v>
      </c>
      <c r="Q41" s="22">
        <f t="shared" ref="Q41:U41" si="237">Q40+$C41/1440</f>
        <v>0.34930555555555548</v>
      </c>
      <c r="R41" s="22">
        <f t="shared" si="237"/>
        <v>0.39097222222222211</v>
      </c>
      <c r="S41" s="22">
        <f t="shared" si="237"/>
        <v>0.4326388888888888</v>
      </c>
      <c r="T41" s="22">
        <f t="shared" si="237"/>
        <v>0.47430555555555548</v>
      </c>
      <c r="U41" s="22">
        <f t="shared" si="237"/>
        <v>0.51597222222222217</v>
      </c>
      <c r="V41" s="22" t="s">
        <v>5</v>
      </c>
      <c r="W41" s="22">
        <f t="shared" ref="W41" si="238">W40+$C41/1440</f>
        <v>0.53680555555555542</v>
      </c>
      <c r="X41" s="22">
        <f t="shared" ref="X41" si="239">X40+$F41/1440</f>
        <v>0.55486111111111103</v>
      </c>
      <c r="Y41" s="57" t="s">
        <v>5</v>
      </c>
      <c r="Z41" s="22">
        <f t="shared" ref="Z41" si="240">Z40+$F41/1440</f>
        <v>0.59652777777777766</v>
      </c>
      <c r="AA41" s="57" t="s">
        <v>5</v>
      </c>
      <c r="AB41" s="57" t="s">
        <v>5</v>
      </c>
      <c r="AC41" s="57" t="s">
        <v>5</v>
      </c>
      <c r="AD41" s="22">
        <f t="shared" ref="AD41" si="241">AD40+$F41/1440</f>
        <v>0.63888888888888884</v>
      </c>
      <c r="AE41" s="189" t="s">
        <v>5</v>
      </c>
      <c r="AF41" s="189" t="s">
        <v>5</v>
      </c>
      <c r="AG41" s="189" t="s">
        <v>5</v>
      </c>
      <c r="AH41" s="22">
        <f t="shared" ref="AH41" si="242">AH40+$F41/1440</f>
        <v>0.67986111111111103</v>
      </c>
      <c r="AI41" s="189" t="s">
        <v>5</v>
      </c>
      <c r="AJ41" s="22">
        <f t="shared" ref="AJ41:AO41" si="243">AJ40+$C41/1440</f>
        <v>0.72430555555555542</v>
      </c>
      <c r="AK41" s="22">
        <f t="shared" si="243"/>
        <v>0.76597222222222217</v>
      </c>
      <c r="AL41" s="22">
        <f t="shared" si="243"/>
        <v>0.80833333333333324</v>
      </c>
      <c r="AM41" s="22">
        <f t="shared" si="243"/>
        <v>0.84930555555555542</v>
      </c>
      <c r="AN41" s="22">
        <f t="shared" si="243"/>
        <v>0.89097222222222217</v>
      </c>
      <c r="AO41" s="22">
        <f t="shared" si="243"/>
        <v>0.9326388888888888</v>
      </c>
      <c r="AP41" s="22">
        <f t="shared" ref="AP41" si="244">AP40+$C41/1440</f>
        <v>0.96805555555555545</v>
      </c>
      <c r="AQ41" s="22" t="s">
        <v>5</v>
      </c>
      <c r="AR41" s="22" t="s">
        <v>5</v>
      </c>
      <c r="AS41" s="22" t="s">
        <v>5</v>
      </c>
    </row>
    <row r="42" spans="1:46" s="2" customFormat="1" x14ac:dyDescent="0.3">
      <c r="A42" s="182" t="s">
        <v>36</v>
      </c>
      <c r="B42" s="28"/>
      <c r="C42" s="28">
        <v>2</v>
      </c>
      <c r="D42" s="28">
        <v>2</v>
      </c>
      <c r="E42" s="28">
        <v>2</v>
      </c>
      <c r="F42" s="28">
        <v>2</v>
      </c>
      <c r="G42" s="28"/>
      <c r="H42" s="127">
        <f t="shared" ref="H42:H43" si="245">H41+$C42/1440</f>
        <v>0.24652777777777768</v>
      </c>
      <c r="I42" s="59" t="s">
        <v>5</v>
      </c>
      <c r="J42" s="127">
        <f t="shared" ref="J42" si="246">J41+$C42/1440</f>
        <v>0.26736111111111105</v>
      </c>
      <c r="K42" s="59" t="s">
        <v>5</v>
      </c>
      <c r="L42" s="59" t="s">
        <v>5</v>
      </c>
      <c r="M42" s="59" t="s">
        <v>5</v>
      </c>
      <c r="N42" s="127">
        <f t="shared" si="206"/>
        <v>0.30624999999999991</v>
      </c>
      <c r="O42" s="82" t="s">
        <v>5</v>
      </c>
      <c r="P42" s="82" t="s">
        <v>5</v>
      </c>
      <c r="Q42" s="127">
        <f t="shared" ref="Q42:U42" si="247">Q41+$C42/1440</f>
        <v>0.35069444444444436</v>
      </c>
      <c r="R42" s="127">
        <f t="shared" si="247"/>
        <v>0.39236111111111099</v>
      </c>
      <c r="S42" s="127">
        <f t="shared" si="247"/>
        <v>0.43402777777777768</v>
      </c>
      <c r="T42" s="127">
        <f t="shared" si="247"/>
        <v>0.47569444444444436</v>
      </c>
      <c r="U42" s="127">
        <f t="shared" si="247"/>
        <v>0.51736111111111105</v>
      </c>
      <c r="V42" s="82" t="s">
        <v>5</v>
      </c>
      <c r="W42" s="127">
        <f t="shared" ref="W42" si="248">W41+$C42/1440</f>
        <v>0.53819444444444431</v>
      </c>
      <c r="X42" s="127">
        <f t="shared" ref="X42" si="249">X41+$F42/1440</f>
        <v>0.55624999999999991</v>
      </c>
      <c r="Y42" s="121" t="s">
        <v>5</v>
      </c>
      <c r="Z42" s="127">
        <f t="shared" ref="Z42" si="250">Z41+$F42/1440</f>
        <v>0.59791666666666654</v>
      </c>
      <c r="AA42" s="121" t="s">
        <v>5</v>
      </c>
      <c r="AB42" s="121" t="s">
        <v>5</v>
      </c>
      <c r="AC42" s="121" t="s">
        <v>5</v>
      </c>
      <c r="AD42" s="127">
        <f t="shared" ref="AD42" si="251">AD41+$F42/1440</f>
        <v>0.64027777777777772</v>
      </c>
      <c r="AE42" s="69" t="s">
        <v>5</v>
      </c>
      <c r="AF42" s="69" t="s">
        <v>5</v>
      </c>
      <c r="AG42" s="69" t="s">
        <v>5</v>
      </c>
      <c r="AH42" s="127">
        <f t="shared" ref="AH42" si="252">AH41+$F42/1440</f>
        <v>0.68124999999999991</v>
      </c>
      <c r="AI42" s="69" t="s">
        <v>5</v>
      </c>
      <c r="AJ42" s="127">
        <f t="shared" ref="AJ42:AO42" si="253">AJ41+$C42/1440</f>
        <v>0.72569444444444431</v>
      </c>
      <c r="AK42" s="127">
        <f t="shared" si="253"/>
        <v>0.76736111111111105</v>
      </c>
      <c r="AL42" s="127">
        <f t="shared" si="253"/>
        <v>0.80972222222222212</v>
      </c>
      <c r="AM42" s="127">
        <f t="shared" si="253"/>
        <v>0.85069444444444431</v>
      </c>
      <c r="AN42" s="127">
        <f t="shared" si="253"/>
        <v>0.89236111111111105</v>
      </c>
      <c r="AO42" s="127">
        <f t="shared" si="253"/>
        <v>0.93402777777777768</v>
      </c>
      <c r="AP42" s="127">
        <f t="shared" ref="AP42" si="254">AP41+$C42/1440</f>
        <v>0.96944444444444433</v>
      </c>
      <c r="AQ42" s="82" t="s">
        <v>5</v>
      </c>
      <c r="AR42" s="82" t="s">
        <v>5</v>
      </c>
      <c r="AS42" s="82" t="s">
        <v>5</v>
      </c>
    </row>
    <row r="43" spans="1:46" s="2" customFormat="1" x14ac:dyDescent="0.3">
      <c r="A43" s="183" t="s">
        <v>37</v>
      </c>
      <c r="B43" s="11"/>
      <c r="C43" s="11">
        <v>2</v>
      </c>
      <c r="D43" s="11">
        <v>2</v>
      </c>
      <c r="E43" s="11">
        <v>2</v>
      </c>
      <c r="F43" s="11">
        <v>2</v>
      </c>
      <c r="G43" s="11"/>
      <c r="H43" s="65">
        <f t="shared" si="245"/>
        <v>0.24791666666666656</v>
      </c>
      <c r="I43" s="65" t="s">
        <v>5</v>
      </c>
      <c r="J43" s="65" t="s">
        <v>5</v>
      </c>
      <c r="K43" s="65" t="s">
        <v>5</v>
      </c>
      <c r="L43" s="65" t="s">
        <v>5</v>
      </c>
      <c r="M43" s="65" t="s">
        <v>5</v>
      </c>
      <c r="N43" s="65">
        <f>N42+$C43/1440</f>
        <v>0.3076388888888888</v>
      </c>
      <c r="O43" s="65" t="s">
        <v>5</v>
      </c>
      <c r="P43" s="65" t="s">
        <v>5</v>
      </c>
      <c r="Q43" s="65" t="s">
        <v>5</v>
      </c>
      <c r="R43" s="65" t="s">
        <v>5</v>
      </c>
      <c r="S43" s="65" t="s">
        <v>5</v>
      </c>
      <c r="T43" s="65" t="s">
        <v>5</v>
      </c>
      <c r="U43" s="65" t="s">
        <v>5</v>
      </c>
      <c r="V43" s="65" t="s">
        <v>5</v>
      </c>
      <c r="W43" s="65" t="s">
        <v>5</v>
      </c>
      <c r="X43" s="65" t="s">
        <v>5</v>
      </c>
      <c r="Y43" s="65" t="s">
        <v>5</v>
      </c>
      <c r="Z43" s="65">
        <f t="shared" ref="Z43" si="255">Z42+$C43/1440</f>
        <v>0.59930555555555542</v>
      </c>
      <c r="AA43" s="65" t="s">
        <v>5</v>
      </c>
      <c r="AB43" s="65" t="s">
        <v>5</v>
      </c>
      <c r="AC43" s="65" t="s">
        <v>5</v>
      </c>
      <c r="AD43" s="65">
        <f t="shared" ref="AD43" si="256">AD42+$C43/1440</f>
        <v>0.64166666666666661</v>
      </c>
      <c r="AE43" s="83" t="s">
        <v>5</v>
      </c>
      <c r="AF43" s="83" t="s">
        <v>5</v>
      </c>
      <c r="AG43" s="83" t="s">
        <v>5</v>
      </c>
      <c r="AH43" s="65" t="s">
        <v>5</v>
      </c>
      <c r="AI43" s="83" t="s">
        <v>5</v>
      </c>
      <c r="AJ43" s="65" t="s">
        <v>5</v>
      </c>
      <c r="AK43" s="65" t="s">
        <v>5</v>
      </c>
      <c r="AL43" s="65" t="s">
        <v>5</v>
      </c>
      <c r="AM43" s="65" t="s">
        <v>5</v>
      </c>
      <c r="AN43" s="65" t="s">
        <v>5</v>
      </c>
      <c r="AO43" s="65" t="s">
        <v>5</v>
      </c>
      <c r="AP43" s="65" t="s">
        <v>5</v>
      </c>
      <c r="AQ43" s="65" t="s">
        <v>5</v>
      </c>
      <c r="AR43" s="65" t="s">
        <v>5</v>
      </c>
      <c r="AS43" s="65" t="s">
        <v>5</v>
      </c>
    </row>
    <row r="44" spans="1:46" s="2" customFormat="1" x14ac:dyDescent="0.3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1:46" s="2" customFormat="1" x14ac:dyDescent="0.3">
      <c r="A45" s="10" t="s">
        <v>38</v>
      </c>
      <c r="B45" s="11"/>
      <c r="C45" s="11"/>
      <c r="D45" s="11"/>
      <c r="E45" s="11"/>
      <c r="F45" s="11"/>
      <c r="G45" s="11"/>
      <c r="H45" s="11">
        <v>25</v>
      </c>
      <c r="I45" s="11">
        <v>14</v>
      </c>
      <c r="J45" s="11">
        <v>24</v>
      </c>
      <c r="K45" s="11">
        <v>14</v>
      </c>
      <c r="L45" s="11">
        <v>14</v>
      </c>
      <c r="M45" s="11">
        <v>13</v>
      </c>
      <c r="N45" s="11">
        <v>24</v>
      </c>
      <c r="O45" s="11">
        <v>14</v>
      </c>
      <c r="P45" s="11">
        <v>10</v>
      </c>
      <c r="Q45" s="11">
        <v>24</v>
      </c>
      <c r="R45" s="11">
        <v>24</v>
      </c>
      <c r="S45" s="11">
        <v>24</v>
      </c>
      <c r="T45" s="11">
        <v>24</v>
      </c>
      <c r="U45" s="11">
        <v>24</v>
      </c>
      <c r="V45" s="11">
        <v>14</v>
      </c>
      <c r="W45" s="11">
        <v>24</v>
      </c>
      <c r="X45" s="11">
        <v>23</v>
      </c>
      <c r="Y45" s="11">
        <v>14</v>
      </c>
      <c r="Z45" s="11">
        <v>24</v>
      </c>
      <c r="AA45" s="11">
        <v>14</v>
      </c>
      <c r="AB45" s="11">
        <v>14</v>
      </c>
      <c r="AC45" s="11">
        <v>14</v>
      </c>
      <c r="AD45" s="11">
        <v>24</v>
      </c>
      <c r="AE45" s="11">
        <v>14</v>
      </c>
      <c r="AF45" s="11">
        <v>14</v>
      </c>
      <c r="AG45" s="11">
        <v>14</v>
      </c>
      <c r="AH45" s="11">
        <v>23</v>
      </c>
      <c r="AI45" s="11">
        <v>14</v>
      </c>
      <c r="AJ45" s="11">
        <v>24</v>
      </c>
      <c r="AK45" s="11">
        <v>24</v>
      </c>
      <c r="AL45" s="11">
        <v>24</v>
      </c>
      <c r="AM45" s="11">
        <v>24</v>
      </c>
      <c r="AN45" s="11">
        <v>24</v>
      </c>
      <c r="AO45" s="11">
        <v>24</v>
      </c>
      <c r="AP45" s="11">
        <v>24</v>
      </c>
      <c r="AQ45" s="11"/>
      <c r="AR45" s="11"/>
      <c r="AS45" s="11"/>
    </row>
    <row r="46" spans="1:46" s="2" customFormat="1" x14ac:dyDescent="0.3">
      <c r="A46" s="10" t="s">
        <v>39</v>
      </c>
      <c r="B46" s="11"/>
      <c r="C46" s="11"/>
      <c r="D46" s="11"/>
      <c r="E46" s="11"/>
      <c r="F46" s="11"/>
      <c r="G46" s="11"/>
      <c r="H46" s="11">
        <v>187</v>
      </c>
      <c r="I46" s="11">
        <v>63</v>
      </c>
      <c r="J46" s="11">
        <v>250</v>
      </c>
      <c r="K46" s="11">
        <v>250</v>
      </c>
      <c r="L46" s="11">
        <v>187</v>
      </c>
      <c r="M46" s="11">
        <v>250</v>
      </c>
      <c r="N46" s="11">
        <v>250</v>
      </c>
      <c r="O46" s="11">
        <v>63</v>
      </c>
      <c r="P46" s="11">
        <v>187</v>
      </c>
      <c r="Q46" s="11">
        <v>250</v>
      </c>
      <c r="R46" s="11">
        <v>250</v>
      </c>
      <c r="S46" s="11">
        <v>250</v>
      </c>
      <c r="T46" s="11">
        <v>250</v>
      </c>
      <c r="U46" s="11">
        <v>250</v>
      </c>
      <c r="V46" s="11">
        <v>63</v>
      </c>
      <c r="W46" s="11">
        <v>187</v>
      </c>
      <c r="X46" s="11">
        <v>250</v>
      </c>
      <c r="Y46" s="11">
        <v>250</v>
      </c>
      <c r="Z46" s="11">
        <v>250</v>
      </c>
      <c r="AA46" s="11">
        <v>187</v>
      </c>
      <c r="AB46" s="11">
        <v>63</v>
      </c>
      <c r="AC46" s="11">
        <v>187</v>
      </c>
      <c r="AD46" s="11">
        <v>250</v>
      </c>
      <c r="AE46" s="11">
        <v>187</v>
      </c>
      <c r="AF46" s="11">
        <v>63</v>
      </c>
      <c r="AG46" s="11">
        <v>187</v>
      </c>
      <c r="AH46" s="11">
        <v>250</v>
      </c>
      <c r="AI46" s="11">
        <v>250</v>
      </c>
      <c r="AJ46" s="11">
        <v>250</v>
      </c>
      <c r="AK46" s="11">
        <v>250</v>
      </c>
      <c r="AL46" s="11">
        <v>250</v>
      </c>
      <c r="AM46" s="11">
        <v>250</v>
      </c>
      <c r="AN46" s="11">
        <v>250</v>
      </c>
      <c r="AO46" s="11">
        <v>250</v>
      </c>
      <c r="AP46" s="11">
        <v>250</v>
      </c>
      <c r="AQ46" s="11"/>
      <c r="AR46" s="11"/>
      <c r="AS46" s="11"/>
    </row>
    <row r="47" spans="1:46" s="2" customFormat="1" x14ac:dyDescent="0.3">
      <c r="A47" s="12" t="s">
        <v>40</v>
      </c>
      <c r="B47" s="13"/>
      <c r="C47" s="13"/>
      <c r="D47" s="13"/>
      <c r="E47" s="13"/>
      <c r="F47" s="13"/>
      <c r="G47" s="13"/>
      <c r="H47" s="14">
        <f>H45*H46</f>
        <v>4675</v>
      </c>
      <c r="I47" s="14">
        <f t="shared" ref="I47" si="257">I45*I46</f>
        <v>882</v>
      </c>
      <c r="J47" s="14">
        <f t="shared" ref="J47:O47" si="258">J45*J46</f>
        <v>6000</v>
      </c>
      <c r="K47" s="14">
        <f t="shared" si="258"/>
        <v>3500</v>
      </c>
      <c r="L47" s="14">
        <f t="shared" si="258"/>
        <v>2618</v>
      </c>
      <c r="M47" s="14">
        <f t="shared" si="258"/>
        <v>3250</v>
      </c>
      <c r="N47" s="14">
        <f t="shared" si="258"/>
        <v>6000</v>
      </c>
      <c r="O47" s="14">
        <f t="shared" si="258"/>
        <v>882</v>
      </c>
      <c r="P47" s="14">
        <f t="shared" ref="P47:V47" si="259">P45*P46</f>
        <v>1870</v>
      </c>
      <c r="Q47" s="14">
        <f t="shared" si="259"/>
        <v>6000</v>
      </c>
      <c r="R47" s="14">
        <f t="shared" si="259"/>
        <v>6000</v>
      </c>
      <c r="S47" s="14">
        <f t="shared" si="259"/>
        <v>6000</v>
      </c>
      <c r="T47" s="14">
        <f t="shared" si="259"/>
        <v>6000</v>
      </c>
      <c r="U47" s="14">
        <f t="shared" si="259"/>
        <v>6000</v>
      </c>
      <c r="V47" s="14">
        <f t="shared" si="259"/>
        <v>882</v>
      </c>
      <c r="W47" s="14">
        <f t="shared" ref="W47:AB47" si="260">W45*W46</f>
        <v>4488</v>
      </c>
      <c r="X47" s="14">
        <f t="shared" si="260"/>
        <v>5750</v>
      </c>
      <c r="Y47" s="14">
        <f t="shared" si="260"/>
        <v>3500</v>
      </c>
      <c r="Z47" s="14">
        <f t="shared" si="260"/>
        <v>6000</v>
      </c>
      <c r="AA47" s="14">
        <f t="shared" si="260"/>
        <v>2618</v>
      </c>
      <c r="AB47" s="14">
        <f t="shared" si="260"/>
        <v>882</v>
      </c>
      <c r="AC47" s="14">
        <f t="shared" ref="AC47:AF47" si="261">AC45*AC46</f>
        <v>2618</v>
      </c>
      <c r="AD47" s="14">
        <f t="shared" si="261"/>
        <v>6000</v>
      </c>
      <c r="AE47" s="14">
        <f t="shared" si="261"/>
        <v>2618</v>
      </c>
      <c r="AF47" s="14">
        <f t="shared" si="261"/>
        <v>882</v>
      </c>
      <c r="AG47" s="14">
        <f t="shared" ref="AG47:AO47" si="262">AG45*AG46</f>
        <v>2618</v>
      </c>
      <c r="AH47" s="14">
        <f t="shared" si="262"/>
        <v>5750</v>
      </c>
      <c r="AI47" s="14">
        <f t="shared" si="262"/>
        <v>3500</v>
      </c>
      <c r="AJ47" s="14">
        <f t="shared" si="262"/>
        <v>6000</v>
      </c>
      <c r="AK47" s="14">
        <f t="shared" si="262"/>
        <v>6000</v>
      </c>
      <c r="AL47" s="14">
        <f t="shared" si="262"/>
        <v>6000</v>
      </c>
      <c r="AM47" s="14">
        <f t="shared" si="262"/>
        <v>6000</v>
      </c>
      <c r="AN47" s="14">
        <f t="shared" si="262"/>
        <v>6000</v>
      </c>
      <c r="AO47" s="14">
        <f t="shared" si="262"/>
        <v>6000</v>
      </c>
      <c r="AP47" s="14">
        <f t="shared" ref="AP47" si="263">AP45*AP46</f>
        <v>6000</v>
      </c>
      <c r="AQ47" s="14"/>
      <c r="AR47" s="14"/>
      <c r="AS47" s="14"/>
      <c r="AT47" s="14">
        <f>SUM(H47:AS47)</f>
        <v>149783</v>
      </c>
    </row>
    <row r="50" spans="1:45" s="2" customFormat="1" x14ac:dyDescent="0.3">
      <c r="A50" s="247" t="s">
        <v>0</v>
      </c>
      <c r="B50" s="250" t="s">
        <v>1</v>
      </c>
      <c r="C50" s="251"/>
      <c r="D50" s="251"/>
      <c r="E50" s="251"/>
      <c r="F50" s="251"/>
      <c r="G50" s="252"/>
      <c r="H50" s="97">
        <v>2</v>
      </c>
      <c r="I50" s="97">
        <v>4</v>
      </c>
      <c r="J50" s="97">
        <v>6</v>
      </c>
      <c r="K50" s="97">
        <v>8</v>
      </c>
      <c r="L50" s="97">
        <v>110</v>
      </c>
      <c r="M50" s="97">
        <v>212</v>
      </c>
      <c r="N50" s="97">
        <v>114</v>
      </c>
      <c r="O50" s="97">
        <v>216</v>
      </c>
      <c r="P50" s="97">
        <v>118</v>
      </c>
      <c r="Q50" s="97">
        <v>20</v>
      </c>
      <c r="R50" s="97">
        <v>122</v>
      </c>
      <c r="S50" s="97">
        <v>224</v>
      </c>
      <c r="T50" s="97">
        <v>126</v>
      </c>
      <c r="U50" s="97">
        <v>228</v>
      </c>
      <c r="V50" s="97">
        <v>130</v>
      </c>
      <c r="W50" s="97">
        <v>132</v>
      </c>
      <c r="X50" s="97">
        <v>234</v>
      </c>
      <c r="Y50" s="97">
        <v>38</v>
      </c>
      <c r="Z50" s="97">
        <v>40</v>
      </c>
      <c r="AA50" s="97">
        <v>42</v>
      </c>
      <c r="AB50" s="97">
        <v>44</v>
      </c>
      <c r="AC50" s="97">
        <v>46</v>
      </c>
      <c r="AD50" s="97">
        <v>148</v>
      </c>
      <c r="AE50" s="97">
        <v>250</v>
      </c>
      <c r="AF50" s="97">
        <v>52</v>
      </c>
      <c r="AG50" s="97">
        <v>154</v>
      </c>
      <c r="AH50" s="97">
        <v>256</v>
      </c>
      <c r="AI50" s="97">
        <v>158</v>
      </c>
      <c r="AJ50" s="97">
        <v>60</v>
      </c>
      <c r="AK50" s="97">
        <v>162</v>
      </c>
      <c r="AL50" s="97">
        <v>264</v>
      </c>
      <c r="AM50" s="97">
        <v>66</v>
      </c>
      <c r="AN50" s="97">
        <v>68</v>
      </c>
      <c r="AO50" s="97">
        <v>70</v>
      </c>
      <c r="AP50" s="97">
        <v>72</v>
      </c>
      <c r="AQ50" s="97">
        <v>74</v>
      </c>
      <c r="AR50" s="97">
        <v>76</v>
      </c>
      <c r="AS50" s="97">
        <v>78</v>
      </c>
    </row>
    <row r="51" spans="1:45" s="2" customFormat="1" x14ac:dyDescent="0.3">
      <c r="A51" s="248"/>
      <c r="B51" s="257"/>
      <c r="C51" s="258"/>
      <c r="D51" s="258"/>
      <c r="E51" s="258"/>
      <c r="F51" s="258"/>
      <c r="G51" s="259"/>
      <c r="H51" s="211" t="s">
        <v>2</v>
      </c>
      <c r="I51" s="211" t="s">
        <v>2</v>
      </c>
      <c r="J51" s="211" t="s">
        <v>2</v>
      </c>
      <c r="K51" s="211" t="s">
        <v>2</v>
      </c>
      <c r="L51" s="238" t="s">
        <v>282</v>
      </c>
      <c r="M51" s="238" t="s">
        <v>293</v>
      </c>
      <c r="N51" s="238" t="s">
        <v>282</v>
      </c>
      <c r="O51" s="238" t="s">
        <v>293</v>
      </c>
      <c r="P51" s="238" t="s">
        <v>282</v>
      </c>
      <c r="Q51" s="211" t="s">
        <v>2</v>
      </c>
      <c r="R51" s="238" t="s">
        <v>282</v>
      </c>
      <c r="S51" s="238" t="s">
        <v>293</v>
      </c>
      <c r="T51" s="238" t="s">
        <v>282</v>
      </c>
      <c r="U51" s="238" t="s">
        <v>293</v>
      </c>
      <c r="V51" s="238" t="s">
        <v>282</v>
      </c>
      <c r="W51" s="238" t="s">
        <v>282</v>
      </c>
      <c r="X51" s="238" t="s">
        <v>293</v>
      </c>
      <c r="Y51" s="211" t="s">
        <v>2</v>
      </c>
      <c r="Z51" s="211" t="s">
        <v>2</v>
      </c>
      <c r="AA51" s="211" t="s">
        <v>2</v>
      </c>
      <c r="AB51" s="211" t="s">
        <v>2</v>
      </c>
      <c r="AC51" s="211" t="s">
        <v>2</v>
      </c>
      <c r="AD51" s="238" t="s">
        <v>282</v>
      </c>
      <c r="AE51" s="238" t="s">
        <v>293</v>
      </c>
      <c r="AF51" s="211" t="s">
        <v>2</v>
      </c>
      <c r="AG51" s="238" t="s">
        <v>282</v>
      </c>
      <c r="AH51" s="238" t="s">
        <v>293</v>
      </c>
      <c r="AI51" s="238" t="s">
        <v>282</v>
      </c>
      <c r="AJ51" s="211" t="s">
        <v>2</v>
      </c>
      <c r="AK51" s="238" t="s">
        <v>282</v>
      </c>
      <c r="AL51" s="238" t="s">
        <v>293</v>
      </c>
      <c r="AM51" s="211" t="s">
        <v>2</v>
      </c>
      <c r="AN51" s="211" t="s">
        <v>2</v>
      </c>
      <c r="AO51" s="211" t="s">
        <v>2</v>
      </c>
      <c r="AP51" s="211" t="s">
        <v>2</v>
      </c>
      <c r="AQ51" s="211" t="s">
        <v>2</v>
      </c>
      <c r="AR51" s="211" t="s">
        <v>2</v>
      </c>
      <c r="AS51" s="211" t="s">
        <v>2</v>
      </c>
    </row>
    <row r="52" spans="1:45" s="2" customFormat="1" x14ac:dyDescent="0.3">
      <c r="A52" s="248"/>
      <c r="B52" s="253"/>
      <c r="C52" s="254"/>
      <c r="D52" s="254"/>
      <c r="E52" s="254"/>
      <c r="F52" s="254"/>
      <c r="G52" s="255"/>
      <c r="H52" s="81">
        <v>3024</v>
      </c>
      <c r="I52" s="81">
        <v>3004</v>
      </c>
      <c r="J52" s="81">
        <v>3114</v>
      </c>
      <c r="K52" s="81">
        <v>3014</v>
      </c>
      <c r="L52" s="81" t="s">
        <v>3</v>
      </c>
      <c r="M52" s="81">
        <v>3024</v>
      </c>
      <c r="N52" s="81" t="s">
        <v>3</v>
      </c>
      <c r="O52" s="81">
        <v>3118</v>
      </c>
      <c r="P52" s="81" t="s">
        <v>3</v>
      </c>
      <c r="Q52" s="81">
        <v>3004</v>
      </c>
      <c r="R52" s="81" t="s">
        <v>3</v>
      </c>
      <c r="S52" s="81">
        <v>3014</v>
      </c>
      <c r="T52" s="226" t="s">
        <v>3</v>
      </c>
      <c r="U52" s="81">
        <v>3114</v>
      </c>
      <c r="V52" s="227" t="s">
        <v>3</v>
      </c>
      <c r="W52" s="81" t="s">
        <v>3</v>
      </c>
      <c r="X52" s="81">
        <v>3024</v>
      </c>
      <c r="Y52" s="81">
        <v>3004</v>
      </c>
      <c r="Z52" s="98">
        <v>3034</v>
      </c>
      <c r="AA52" s="81">
        <v>3024</v>
      </c>
      <c r="AB52" s="81">
        <v>3124</v>
      </c>
      <c r="AC52" s="81">
        <v>3184</v>
      </c>
      <c r="AD52" s="81" t="s">
        <v>3</v>
      </c>
      <c r="AE52" s="81">
        <v>3034</v>
      </c>
      <c r="AF52" s="81">
        <v>3124</v>
      </c>
      <c r="AG52" s="81" t="s">
        <v>3</v>
      </c>
      <c r="AH52" s="81">
        <v>3024</v>
      </c>
      <c r="AI52" s="81" t="s">
        <v>3</v>
      </c>
      <c r="AJ52" s="81">
        <v>3004</v>
      </c>
      <c r="AK52" s="81" t="s">
        <v>3</v>
      </c>
      <c r="AL52" s="81">
        <v>3034</v>
      </c>
      <c r="AM52" s="81">
        <v>3014</v>
      </c>
      <c r="AN52" s="81">
        <v>3004</v>
      </c>
      <c r="AO52" s="81">
        <v>3014</v>
      </c>
      <c r="AP52" s="81">
        <v>3004</v>
      </c>
      <c r="AQ52" s="81">
        <v>3014</v>
      </c>
      <c r="AR52" s="81">
        <v>3004</v>
      </c>
      <c r="AS52" s="81">
        <v>3014</v>
      </c>
    </row>
    <row r="53" spans="1:45" s="2" customFormat="1" x14ac:dyDescent="0.3">
      <c r="A53" s="249"/>
      <c r="B53" s="158" t="s">
        <v>4</v>
      </c>
      <c r="C53" s="158" t="s">
        <v>4</v>
      </c>
      <c r="D53" s="158" t="s">
        <v>4</v>
      </c>
      <c r="E53" s="158" t="s">
        <v>4</v>
      </c>
      <c r="F53" s="158" t="s">
        <v>4</v>
      </c>
      <c r="G53" s="158" t="s">
        <v>4</v>
      </c>
      <c r="H53" s="39">
        <v>3031</v>
      </c>
      <c r="I53" s="39">
        <v>3001</v>
      </c>
      <c r="J53" s="39">
        <v>3021</v>
      </c>
      <c r="K53" s="39">
        <v>3041</v>
      </c>
      <c r="L53" s="39">
        <v>3051</v>
      </c>
      <c r="M53" s="39" t="s">
        <v>3</v>
      </c>
      <c r="N53" s="39">
        <v>3031</v>
      </c>
      <c r="O53" s="39" t="s">
        <v>3</v>
      </c>
      <c r="P53" s="39">
        <v>3021</v>
      </c>
      <c r="Q53" s="39">
        <v>3001</v>
      </c>
      <c r="R53" s="39">
        <v>3041</v>
      </c>
      <c r="S53" s="39" t="s">
        <v>3</v>
      </c>
      <c r="T53" s="39">
        <v>3052</v>
      </c>
      <c r="U53" s="39" t="s">
        <v>3</v>
      </c>
      <c r="V53" s="39">
        <v>3011</v>
      </c>
      <c r="W53" s="39">
        <v>3031</v>
      </c>
      <c r="X53" s="39" t="s">
        <v>3</v>
      </c>
      <c r="Y53" s="39">
        <v>3121</v>
      </c>
      <c r="Z53" s="39">
        <v>3051</v>
      </c>
      <c r="AA53" s="39">
        <v>3021</v>
      </c>
      <c r="AB53" s="39">
        <v>3121</v>
      </c>
      <c r="AC53" s="39">
        <v>3181</v>
      </c>
      <c r="AD53" s="39">
        <v>3021</v>
      </c>
      <c r="AE53" s="39" t="s">
        <v>3</v>
      </c>
      <c r="AF53" s="39">
        <v>3011</v>
      </c>
      <c r="AG53" s="39">
        <v>3031</v>
      </c>
      <c r="AH53" s="39" t="s">
        <v>3</v>
      </c>
      <c r="AI53" s="39">
        <v>3001</v>
      </c>
      <c r="AJ53" s="39">
        <v>3041</v>
      </c>
      <c r="AK53" s="39">
        <v>3051</v>
      </c>
      <c r="AL53" s="39" t="s">
        <v>3</v>
      </c>
      <c r="AM53" s="39">
        <v>3011</v>
      </c>
      <c r="AN53" s="39">
        <v>3001</v>
      </c>
      <c r="AO53" s="39">
        <v>3011</v>
      </c>
      <c r="AP53" s="39">
        <v>3001</v>
      </c>
      <c r="AQ53" s="39">
        <v>3011</v>
      </c>
      <c r="AR53" s="39">
        <v>3001</v>
      </c>
      <c r="AS53" s="39">
        <v>3011</v>
      </c>
    </row>
    <row r="54" spans="1:45" s="2" customFormat="1" x14ac:dyDescent="0.3">
      <c r="A54" s="183" t="s">
        <v>37</v>
      </c>
      <c r="B54" s="11">
        <v>0</v>
      </c>
      <c r="C54" s="11">
        <v>0</v>
      </c>
      <c r="D54" s="11">
        <v>0</v>
      </c>
      <c r="E54" s="11">
        <v>0</v>
      </c>
      <c r="F54" s="11"/>
      <c r="G54" s="11"/>
      <c r="H54" s="122" t="s">
        <v>5</v>
      </c>
      <c r="I54" s="122" t="s">
        <v>5</v>
      </c>
      <c r="J54" s="122" t="s">
        <v>5</v>
      </c>
      <c r="K54" s="122">
        <v>0.23194444444444443</v>
      </c>
      <c r="L54" s="122" t="s">
        <v>5</v>
      </c>
      <c r="M54" s="122" t="s">
        <v>5</v>
      </c>
      <c r="N54" s="122">
        <v>0.25277777777777777</v>
      </c>
      <c r="O54" s="122" t="s">
        <v>5</v>
      </c>
      <c r="P54" s="122" t="s">
        <v>5</v>
      </c>
      <c r="Q54" s="122" t="s">
        <v>5</v>
      </c>
      <c r="R54" s="122" t="s">
        <v>5</v>
      </c>
      <c r="S54" s="122" t="s">
        <v>5</v>
      </c>
      <c r="T54" s="122" t="s">
        <v>5</v>
      </c>
      <c r="U54" s="122" t="s">
        <v>5</v>
      </c>
      <c r="V54" s="122" t="s">
        <v>5</v>
      </c>
      <c r="W54" s="122">
        <v>0.30833333333333335</v>
      </c>
      <c r="X54" s="122">
        <v>0.31527777777777777</v>
      </c>
      <c r="Y54" s="122" t="s">
        <v>5</v>
      </c>
      <c r="Z54" s="122" t="s">
        <v>5</v>
      </c>
      <c r="AA54" s="122" t="s">
        <v>5</v>
      </c>
      <c r="AB54" s="122" t="s">
        <v>5</v>
      </c>
      <c r="AC54" s="122" t="s">
        <v>5</v>
      </c>
      <c r="AD54" s="122" t="s">
        <v>5</v>
      </c>
      <c r="AE54" s="122" t="s">
        <v>5</v>
      </c>
      <c r="AF54" s="122" t="s">
        <v>5</v>
      </c>
      <c r="AG54" s="65" t="s">
        <v>5</v>
      </c>
      <c r="AH54" s="122" t="s">
        <v>5</v>
      </c>
      <c r="AI54" s="65" t="s">
        <v>5</v>
      </c>
      <c r="AJ54" s="122">
        <v>0.6069444444444444</v>
      </c>
      <c r="AK54" s="65" t="s">
        <v>5</v>
      </c>
      <c r="AL54" s="122" t="s">
        <v>5</v>
      </c>
      <c r="AM54" s="122">
        <v>0.64861111111111114</v>
      </c>
      <c r="AN54" s="122" t="s">
        <v>5</v>
      </c>
      <c r="AO54" s="122" t="s">
        <v>5</v>
      </c>
      <c r="AP54" s="122" t="s">
        <v>5</v>
      </c>
      <c r="AQ54" s="122" t="s">
        <v>5</v>
      </c>
      <c r="AR54" s="122" t="s">
        <v>5</v>
      </c>
      <c r="AS54" s="122" t="s">
        <v>5</v>
      </c>
    </row>
    <row r="55" spans="1:45" s="2" customFormat="1" x14ac:dyDescent="0.3">
      <c r="A55" s="180" t="s">
        <v>36</v>
      </c>
      <c r="B55" s="11">
        <v>1</v>
      </c>
      <c r="C55" s="11">
        <v>1</v>
      </c>
      <c r="D55" s="11">
        <v>1</v>
      </c>
      <c r="E55" s="11">
        <v>1</v>
      </c>
      <c r="F55" s="11"/>
      <c r="G55" s="11"/>
      <c r="H55" s="60">
        <v>0.19097222222222221</v>
      </c>
      <c r="I55" s="60">
        <v>0.21180555555555555</v>
      </c>
      <c r="J55" s="122" t="s">
        <v>5</v>
      </c>
      <c r="K55" s="36">
        <f>K54+$B55/1440</f>
        <v>0.23263888888888887</v>
      </c>
      <c r="L55" s="122" t="s">
        <v>5</v>
      </c>
      <c r="M55" s="122" t="s">
        <v>5</v>
      </c>
      <c r="N55" s="36">
        <f>N54+$B55/1440</f>
        <v>0.25347222222222221</v>
      </c>
      <c r="O55" s="122" t="s">
        <v>5</v>
      </c>
      <c r="P55" s="122" t="s">
        <v>5</v>
      </c>
      <c r="Q55" s="60">
        <v>0.27430555555555552</v>
      </c>
      <c r="R55" s="122" t="s">
        <v>5</v>
      </c>
      <c r="S55" s="122" t="s">
        <v>5</v>
      </c>
      <c r="T55" s="122" t="s">
        <v>5</v>
      </c>
      <c r="U55" s="122" t="s">
        <v>5</v>
      </c>
      <c r="V55" s="60">
        <v>0.2951388888888889</v>
      </c>
      <c r="W55" s="36">
        <f>W54+$B55/1440</f>
        <v>0.30902777777777779</v>
      </c>
      <c r="X55" s="36">
        <f>X54+$B55/1440</f>
        <v>0.31597222222222221</v>
      </c>
      <c r="Y55" s="60">
        <v>0.3576388888888889</v>
      </c>
      <c r="Z55" s="60">
        <v>0.39930555555555558</v>
      </c>
      <c r="AA55" s="60">
        <v>0.44097222222222227</v>
      </c>
      <c r="AB55" s="60">
        <v>0.4826388888888889</v>
      </c>
      <c r="AC55" s="60">
        <v>0.52430555555555558</v>
      </c>
      <c r="AD55" s="60">
        <v>0.54513888888888895</v>
      </c>
      <c r="AE55" s="122" t="s">
        <v>5</v>
      </c>
      <c r="AF55" s="60">
        <v>0.56597222222222221</v>
      </c>
      <c r="AG55" s="65" t="s">
        <v>5</v>
      </c>
      <c r="AH55" s="122" t="s">
        <v>5</v>
      </c>
      <c r="AI55" s="65" t="s">
        <v>5</v>
      </c>
      <c r="AJ55" s="36">
        <f>AJ54+$B55/1440</f>
        <v>0.60763888888888884</v>
      </c>
      <c r="AK55" s="65" t="s">
        <v>5</v>
      </c>
      <c r="AL55" s="122" t="s">
        <v>5</v>
      </c>
      <c r="AM55" s="36">
        <f>AM54+$B55/1440</f>
        <v>0.64930555555555558</v>
      </c>
      <c r="AN55" s="60">
        <v>0.69097222222222221</v>
      </c>
      <c r="AO55" s="60">
        <v>0.73263888888888884</v>
      </c>
      <c r="AP55" s="60">
        <v>0.77430555555555547</v>
      </c>
      <c r="AQ55" s="60">
        <v>0.81597222222222221</v>
      </c>
      <c r="AR55" s="60">
        <v>0.85763888888888884</v>
      </c>
      <c r="AS55" s="60">
        <v>0.89930555555555547</v>
      </c>
    </row>
    <row r="56" spans="1:45" s="2" customFormat="1" x14ac:dyDescent="0.3">
      <c r="A56" s="5" t="s">
        <v>35</v>
      </c>
      <c r="B56" s="6">
        <v>2</v>
      </c>
      <c r="C56" s="6">
        <v>2</v>
      </c>
      <c r="D56" s="6">
        <v>2</v>
      </c>
      <c r="E56" s="6">
        <v>2</v>
      </c>
      <c r="F56" s="6"/>
      <c r="G56" s="6"/>
      <c r="H56" s="20">
        <f>H55+$C56/1440</f>
        <v>0.19236111111111109</v>
      </c>
      <c r="I56" s="20">
        <f>I55+$B56/1440</f>
        <v>0.21319444444444444</v>
      </c>
      <c r="J56" s="20" t="s">
        <v>5</v>
      </c>
      <c r="K56" s="20">
        <f>K55+$B56/1440</f>
        <v>0.23402777777777775</v>
      </c>
      <c r="L56" s="20" t="s">
        <v>5</v>
      </c>
      <c r="M56" s="20" t="s">
        <v>5</v>
      </c>
      <c r="N56" s="20">
        <f>N55+$B56/1440</f>
        <v>0.25486111111111109</v>
      </c>
      <c r="O56" s="20" t="s">
        <v>5</v>
      </c>
      <c r="P56" s="20" t="s">
        <v>5</v>
      </c>
      <c r="Q56" s="20">
        <f>Q55+$B56/1440</f>
        <v>0.27569444444444441</v>
      </c>
      <c r="R56" s="20" t="s">
        <v>5</v>
      </c>
      <c r="S56" s="20" t="s">
        <v>5</v>
      </c>
      <c r="T56" s="20" t="s">
        <v>5</v>
      </c>
      <c r="U56" s="20" t="s">
        <v>5</v>
      </c>
      <c r="V56" s="20">
        <f>V55+$B56/1440</f>
        <v>0.29652777777777778</v>
      </c>
      <c r="W56" s="20">
        <f>W55+$B56/1440</f>
        <v>0.31041666666666667</v>
      </c>
      <c r="X56" s="20">
        <f>X55+$B56/1440</f>
        <v>0.31736111111111109</v>
      </c>
      <c r="Y56" s="20">
        <f>Y55+$C56/1440</f>
        <v>0.35902777777777778</v>
      </c>
      <c r="Z56" s="20">
        <f>Z55+$C56/1440</f>
        <v>0.40069444444444446</v>
      </c>
      <c r="AA56" s="20">
        <f>AA55+$C56/1440</f>
        <v>0.44236111111111115</v>
      </c>
      <c r="AB56" s="20">
        <f>AB55+$C56/1440</f>
        <v>0.48402777777777778</v>
      </c>
      <c r="AC56" s="20">
        <f>AC55+$C56/1440</f>
        <v>0.52569444444444446</v>
      </c>
      <c r="AD56" s="20">
        <f>AD55+$B56/1440</f>
        <v>0.54652777777777783</v>
      </c>
      <c r="AE56" s="20" t="s">
        <v>5</v>
      </c>
      <c r="AF56" s="20">
        <f>AF55+$B56/1440</f>
        <v>0.56736111111111109</v>
      </c>
      <c r="AG56" s="20" t="s">
        <v>5</v>
      </c>
      <c r="AH56" s="20" t="s">
        <v>5</v>
      </c>
      <c r="AI56" s="20" t="s">
        <v>5</v>
      </c>
      <c r="AJ56" s="20">
        <f>AJ55+$B56/1440</f>
        <v>0.60902777777777772</v>
      </c>
      <c r="AK56" s="20" t="s">
        <v>5</v>
      </c>
      <c r="AL56" s="20" t="s">
        <v>5</v>
      </c>
      <c r="AM56" s="20">
        <f t="shared" ref="AM56:AS60" si="264">AM55+$C56/1440</f>
        <v>0.65069444444444446</v>
      </c>
      <c r="AN56" s="20">
        <f t="shared" si="264"/>
        <v>0.69236111111111109</v>
      </c>
      <c r="AO56" s="20">
        <f t="shared" si="264"/>
        <v>0.73402777777777772</v>
      </c>
      <c r="AP56" s="20">
        <f t="shared" si="264"/>
        <v>0.77569444444444435</v>
      </c>
      <c r="AQ56" s="20">
        <f t="shared" si="264"/>
        <v>0.81736111111111109</v>
      </c>
      <c r="AR56" s="20">
        <f t="shared" si="264"/>
        <v>0.85902777777777772</v>
      </c>
      <c r="AS56" s="20">
        <f t="shared" si="264"/>
        <v>0.90069444444444435</v>
      </c>
    </row>
    <row r="57" spans="1:45" s="2" customFormat="1" x14ac:dyDescent="0.3">
      <c r="A57" s="5" t="s">
        <v>34</v>
      </c>
      <c r="B57" s="6">
        <v>2</v>
      </c>
      <c r="C57" s="6">
        <v>2</v>
      </c>
      <c r="D57" s="6">
        <v>2</v>
      </c>
      <c r="E57" s="6">
        <v>2</v>
      </c>
      <c r="F57" s="6"/>
      <c r="G57" s="6"/>
      <c r="H57" s="21">
        <f t="shared" ref="H57:H60" si="265">H56+$C57/1440</f>
        <v>0.19374999999999998</v>
      </c>
      <c r="I57" s="21">
        <f t="shared" ref="I57" si="266">I56+$B57/1440</f>
        <v>0.21458333333333332</v>
      </c>
      <c r="J57" s="21" t="s">
        <v>5</v>
      </c>
      <c r="K57" s="21">
        <f t="shared" ref="K57:K60" si="267">K56+$B57/1440</f>
        <v>0.23541666666666664</v>
      </c>
      <c r="L57" s="21" t="s">
        <v>5</v>
      </c>
      <c r="M57" s="21" t="s">
        <v>5</v>
      </c>
      <c r="N57" s="21">
        <f t="shared" ref="N57:N60" si="268">N56+$B57/1440</f>
        <v>0.25624999999999998</v>
      </c>
      <c r="O57" s="21" t="s">
        <v>5</v>
      </c>
      <c r="P57" s="21" t="s">
        <v>5</v>
      </c>
      <c r="Q57" s="21">
        <f t="shared" ref="Q57" si="269">Q56+$B57/1440</f>
        <v>0.27708333333333329</v>
      </c>
      <c r="R57" s="21" t="s">
        <v>5</v>
      </c>
      <c r="S57" s="21" t="s">
        <v>5</v>
      </c>
      <c r="T57" s="21" t="s">
        <v>5</v>
      </c>
      <c r="U57" s="21" t="s">
        <v>5</v>
      </c>
      <c r="V57" s="21">
        <f t="shared" ref="V57" si="270">V56+$B57/1440</f>
        <v>0.29791666666666666</v>
      </c>
      <c r="W57" s="21">
        <f t="shared" ref="W57" si="271">W56+$B57/1440</f>
        <v>0.31180555555555556</v>
      </c>
      <c r="X57" s="21">
        <f t="shared" ref="X57" si="272">X56+$B57/1440</f>
        <v>0.31874999999999998</v>
      </c>
      <c r="Y57" s="21">
        <f t="shared" ref="Y57:AC57" si="273">Y56+$C57/1440</f>
        <v>0.36041666666666666</v>
      </c>
      <c r="Z57" s="21">
        <f t="shared" si="273"/>
        <v>0.40208333333333335</v>
      </c>
      <c r="AA57" s="21">
        <f t="shared" si="273"/>
        <v>0.44375000000000003</v>
      </c>
      <c r="AB57" s="21">
        <f t="shared" si="273"/>
        <v>0.48541666666666666</v>
      </c>
      <c r="AC57" s="21">
        <f t="shared" si="273"/>
        <v>0.52708333333333335</v>
      </c>
      <c r="AD57" s="21">
        <f t="shared" ref="AD57" si="274">AD56+$B57/1440</f>
        <v>0.54791666666666672</v>
      </c>
      <c r="AE57" s="21" t="s">
        <v>5</v>
      </c>
      <c r="AF57" s="21">
        <f t="shared" ref="AF57" si="275">AF56+$B57/1440</f>
        <v>0.56874999999999998</v>
      </c>
      <c r="AG57" s="21" t="s">
        <v>5</v>
      </c>
      <c r="AH57" s="21" t="s">
        <v>5</v>
      </c>
      <c r="AI57" s="21" t="s">
        <v>5</v>
      </c>
      <c r="AJ57" s="21">
        <f t="shared" ref="AJ57" si="276">AJ56+$B57/1440</f>
        <v>0.61041666666666661</v>
      </c>
      <c r="AK57" s="21" t="s">
        <v>5</v>
      </c>
      <c r="AL57" s="21" t="s">
        <v>5</v>
      </c>
      <c r="AM57" s="21">
        <f t="shared" si="264"/>
        <v>0.65208333333333335</v>
      </c>
      <c r="AN57" s="21">
        <f t="shared" si="264"/>
        <v>0.69374999999999998</v>
      </c>
      <c r="AO57" s="21">
        <f t="shared" si="264"/>
        <v>0.73541666666666661</v>
      </c>
      <c r="AP57" s="21">
        <f t="shared" si="264"/>
        <v>0.77708333333333324</v>
      </c>
      <c r="AQ57" s="21">
        <f t="shared" si="264"/>
        <v>0.81874999999999998</v>
      </c>
      <c r="AR57" s="21">
        <f t="shared" si="264"/>
        <v>0.86041666666666661</v>
      </c>
      <c r="AS57" s="21">
        <f t="shared" si="264"/>
        <v>0.90208333333333324</v>
      </c>
    </row>
    <row r="58" spans="1:45" s="2" customFormat="1" x14ac:dyDescent="0.3">
      <c r="A58" s="5" t="s">
        <v>33</v>
      </c>
      <c r="B58" s="6">
        <v>1</v>
      </c>
      <c r="C58" s="6">
        <v>1</v>
      </c>
      <c r="D58" s="6">
        <v>1</v>
      </c>
      <c r="E58" s="6">
        <v>1</v>
      </c>
      <c r="F58" s="6"/>
      <c r="G58" s="6"/>
      <c r="H58" s="21">
        <f t="shared" si="265"/>
        <v>0.19444444444444442</v>
      </c>
      <c r="I58" s="21">
        <f t="shared" ref="I58" si="277">I57+$B58/1440</f>
        <v>0.21527777777777776</v>
      </c>
      <c r="J58" s="21" t="s">
        <v>5</v>
      </c>
      <c r="K58" s="21">
        <f t="shared" si="267"/>
        <v>0.23611111111111108</v>
      </c>
      <c r="L58" s="21" t="s">
        <v>5</v>
      </c>
      <c r="M58" s="21" t="s">
        <v>5</v>
      </c>
      <c r="N58" s="21">
        <f t="shared" si="268"/>
        <v>0.25694444444444442</v>
      </c>
      <c r="O58" s="21" t="s">
        <v>5</v>
      </c>
      <c r="P58" s="21" t="s">
        <v>5</v>
      </c>
      <c r="Q58" s="21">
        <f t="shared" ref="Q58" si="278">Q57+$B58/1440</f>
        <v>0.27777777777777773</v>
      </c>
      <c r="R58" s="21" t="s">
        <v>5</v>
      </c>
      <c r="S58" s="21" t="s">
        <v>5</v>
      </c>
      <c r="T58" s="21" t="s">
        <v>5</v>
      </c>
      <c r="U58" s="21" t="s">
        <v>5</v>
      </c>
      <c r="V58" s="21">
        <f t="shared" ref="V58" si="279">V57+$B58/1440</f>
        <v>0.2986111111111111</v>
      </c>
      <c r="W58" s="21">
        <f t="shared" ref="W58" si="280">W57+$B58/1440</f>
        <v>0.3125</v>
      </c>
      <c r="X58" s="21">
        <f t="shared" ref="X58" si="281">X57+$B58/1440</f>
        <v>0.31944444444444442</v>
      </c>
      <c r="Y58" s="21">
        <f t="shared" ref="Y58:AC58" si="282">Y57+$C58/1440</f>
        <v>0.3611111111111111</v>
      </c>
      <c r="Z58" s="21">
        <f t="shared" si="282"/>
        <v>0.40277777777777779</v>
      </c>
      <c r="AA58" s="21">
        <f t="shared" si="282"/>
        <v>0.44444444444444448</v>
      </c>
      <c r="AB58" s="21">
        <f t="shared" si="282"/>
        <v>0.4861111111111111</v>
      </c>
      <c r="AC58" s="21">
        <f t="shared" si="282"/>
        <v>0.52777777777777779</v>
      </c>
      <c r="AD58" s="21">
        <f t="shared" ref="AD58" si="283">AD57+$B58/1440</f>
        <v>0.54861111111111116</v>
      </c>
      <c r="AE58" s="21" t="s">
        <v>5</v>
      </c>
      <c r="AF58" s="21">
        <f t="shared" ref="AF58" si="284">AF57+$B58/1440</f>
        <v>0.56944444444444442</v>
      </c>
      <c r="AG58" s="21" t="s">
        <v>5</v>
      </c>
      <c r="AH58" s="21" t="s">
        <v>5</v>
      </c>
      <c r="AI58" s="21" t="s">
        <v>5</v>
      </c>
      <c r="AJ58" s="21">
        <f t="shared" ref="AJ58" si="285">AJ57+$B58/1440</f>
        <v>0.61111111111111105</v>
      </c>
      <c r="AK58" s="21" t="s">
        <v>5</v>
      </c>
      <c r="AL58" s="21" t="s">
        <v>5</v>
      </c>
      <c r="AM58" s="21">
        <f t="shared" si="264"/>
        <v>0.65277777777777779</v>
      </c>
      <c r="AN58" s="21">
        <f t="shared" si="264"/>
        <v>0.69444444444444442</v>
      </c>
      <c r="AO58" s="21">
        <f t="shared" si="264"/>
        <v>0.73611111111111105</v>
      </c>
      <c r="AP58" s="21">
        <f t="shared" si="264"/>
        <v>0.77777777777777768</v>
      </c>
      <c r="AQ58" s="21">
        <f t="shared" si="264"/>
        <v>0.81944444444444442</v>
      </c>
      <c r="AR58" s="21">
        <f t="shared" si="264"/>
        <v>0.86111111111111105</v>
      </c>
      <c r="AS58" s="21">
        <f t="shared" si="264"/>
        <v>0.90277777777777768</v>
      </c>
    </row>
    <row r="59" spans="1:45" s="2" customFormat="1" x14ac:dyDescent="0.3">
      <c r="A59" s="64" t="s">
        <v>32</v>
      </c>
      <c r="B59" s="28">
        <v>1</v>
      </c>
      <c r="C59" s="28">
        <v>1</v>
      </c>
      <c r="D59" s="28">
        <v>1</v>
      </c>
      <c r="E59" s="28">
        <v>1</v>
      </c>
      <c r="F59" s="28"/>
      <c r="G59" s="28"/>
      <c r="H59" s="29">
        <f t="shared" si="265"/>
        <v>0.19513888888888886</v>
      </c>
      <c r="I59" s="29">
        <f t="shared" ref="I59" si="286">I58+$B59/1440</f>
        <v>0.2159722222222222</v>
      </c>
      <c r="J59" s="29" t="s">
        <v>5</v>
      </c>
      <c r="K59" s="29">
        <f t="shared" si="267"/>
        <v>0.23680555555555552</v>
      </c>
      <c r="L59" s="29" t="s">
        <v>5</v>
      </c>
      <c r="M59" s="29" t="s">
        <v>5</v>
      </c>
      <c r="N59" s="29">
        <f t="shared" si="268"/>
        <v>0.25763888888888886</v>
      </c>
      <c r="O59" s="29" t="s">
        <v>5</v>
      </c>
      <c r="P59" s="29" t="s">
        <v>5</v>
      </c>
      <c r="Q59" s="29">
        <f t="shared" ref="Q59" si="287">Q58+$B59/1440</f>
        <v>0.27847222222222218</v>
      </c>
      <c r="R59" s="29" t="s">
        <v>5</v>
      </c>
      <c r="S59" s="29" t="s">
        <v>5</v>
      </c>
      <c r="T59" s="29" t="s">
        <v>5</v>
      </c>
      <c r="U59" s="29" t="s">
        <v>5</v>
      </c>
      <c r="V59" s="29">
        <f t="shared" ref="V59" si="288">V58+$B59/1440</f>
        <v>0.29930555555555555</v>
      </c>
      <c r="W59" s="29">
        <f t="shared" ref="W59" si="289">W58+$B59/1440</f>
        <v>0.31319444444444444</v>
      </c>
      <c r="X59" s="29">
        <f t="shared" ref="X59" si="290">X58+$B59/1440</f>
        <v>0.32013888888888886</v>
      </c>
      <c r="Y59" s="29">
        <f t="shared" ref="Y59:AC59" si="291">Y58+$C59/1440</f>
        <v>0.36180555555555555</v>
      </c>
      <c r="Z59" s="29">
        <f t="shared" si="291"/>
        <v>0.40347222222222223</v>
      </c>
      <c r="AA59" s="29">
        <f t="shared" si="291"/>
        <v>0.44513888888888892</v>
      </c>
      <c r="AB59" s="29">
        <f t="shared" si="291"/>
        <v>0.48680555555555555</v>
      </c>
      <c r="AC59" s="29">
        <f t="shared" si="291"/>
        <v>0.52847222222222223</v>
      </c>
      <c r="AD59" s="29">
        <f t="shared" ref="AD59" si="292">AD58+$B59/1440</f>
        <v>0.5493055555555556</v>
      </c>
      <c r="AE59" s="29" t="s">
        <v>5</v>
      </c>
      <c r="AF59" s="29">
        <f t="shared" ref="AF59" si="293">AF58+$B59/1440</f>
        <v>0.57013888888888886</v>
      </c>
      <c r="AG59" s="29" t="s">
        <v>5</v>
      </c>
      <c r="AH59" s="29" t="s">
        <v>5</v>
      </c>
      <c r="AI59" s="29" t="s">
        <v>5</v>
      </c>
      <c r="AJ59" s="29">
        <f t="shared" ref="AJ59" si="294">AJ58+$B59/1440</f>
        <v>0.61180555555555549</v>
      </c>
      <c r="AK59" s="29" t="s">
        <v>5</v>
      </c>
      <c r="AL59" s="29" t="s">
        <v>5</v>
      </c>
      <c r="AM59" s="29">
        <f t="shared" si="264"/>
        <v>0.65347222222222223</v>
      </c>
      <c r="AN59" s="29">
        <f t="shared" si="264"/>
        <v>0.69513888888888886</v>
      </c>
      <c r="AO59" s="29">
        <f t="shared" si="264"/>
        <v>0.73680555555555549</v>
      </c>
      <c r="AP59" s="29">
        <f t="shared" si="264"/>
        <v>0.77847222222222212</v>
      </c>
      <c r="AQ59" s="29">
        <f t="shared" si="264"/>
        <v>0.82013888888888886</v>
      </c>
      <c r="AR59" s="29">
        <f t="shared" si="264"/>
        <v>0.86180555555555549</v>
      </c>
      <c r="AS59" s="29">
        <f t="shared" si="264"/>
        <v>0.90347222222222212</v>
      </c>
    </row>
    <row r="60" spans="1:45" s="2" customFormat="1" x14ac:dyDescent="0.3">
      <c r="A60" s="180" t="s">
        <v>284</v>
      </c>
      <c r="B60" s="11">
        <v>2</v>
      </c>
      <c r="C60" s="11">
        <v>2</v>
      </c>
      <c r="D60" s="236" t="s">
        <v>281</v>
      </c>
      <c r="E60" s="236" t="s">
        <v>281</v>
      </c>
      <c r="F60" s="11"/>
      <c r="G60" s="11"/>
      <c r="H60" s="36">
        <f t="shared" si="265"/>
        <v>0.19652777777777775</v>
      </c>
      <c r="I60" s="36">
        <f t="shared" ref="I60" si="295">I59+$B60/1440</f>
        <v>0.21736111111111109</v>
      </c>
      <c r="J60" s="65" t="s">
        <v>5</v>
      </c>
      <c r="K60" s="36">
        <f t="shared" si="267"/>
        <v>0.2381944444444444</v>
      </c>
      <c r="L60" s="65" t="s">
        <v>5</v>
      </c>
      <c r="M60" s="65" t="s">
        <v>5</v>
      </c>
      <c r="N60" s="36">
        <f t="shared" si="268"/>
        <v>0.25902777777777775</v>
      </c>
      <c r="O60" s="65" t="s">
        <v>5</v>
      </c>
      <c r="P60" s="65" t="s">
        <v>5</v>
      </c>
      <c r="Q60" s="36">
        <f t="shared" ref="Q60" si="296">Q59+$B60/1440</f>
        <v>0.27986111111111106</v>
      </c>
      <c r="R60" s="65" t="s">
        <v>5</v>
      </c>
      <c r="S60" s="65" t="s">
        <v>5</v>
      </c>
      <c r="T60" s="65" t="s">
        <v>5</v>
      </c>
      <c r="U60" s="65" t="s">
        <v>5</v>
      </c>
      <c r="V60" s="36">
        <f t="shared" ref="V60:W60" si="297">V59+$B60/1440</f>
        <v>0.30069444444444443</v>
      </c>
      <c r="W60" s="36">
        <f t="shared" si="297"/>
        <v>0.31458333333333333</v>
      </c>
      <c r="X60" s="36">
        <f t="shared" ref="X60" si="298">X59+$B60/1440</f>
        <v>0.32152777777777775</v>
      </c>
      <c r="Y60" s="36">
        <f t="shared" ref="Y60:AC60" si="299">Y59+$C60/1440</f>
        <v>0.36319444444444443</v>
      </c>
      <c r="Z60" s="36">
        <f t="shared" si="299"/>
        <v>0.40486111111111112</v>
      </c>
      <c r="AA60" s="36">
        <f t="shared" si="299"/>
        <v>0.4465277777777778</v>
      </c>
      <c r="AB60" s="36">
        <f t="shared" si="299"/>
        <v>0.48819444444444443</v>
      </c>
      <c r="AC60" s="36">
        <f t="shared" si="299"/>
        <v>0.52986111111111112</v>
      </c>
      <c r="AD60" s="36">
        <f t="shared" ref="AD60" si="300">AD59+$B60/1440</f>
        <v>0.55069444444444449</v>
      </c>
      <c r="AE60" s="65" t="s">
        <v>5</v>
      </c>
      <c r="AF60" s="36">
        <f t="shared" ref="AF60" si="301">AF59+$B60/1440</f>
        <v>0.57152777777777775</v>
      </c>
      <c r="AG60" s="65" t="s">
        <v>5</v>
      </c>
      <c r="AH60" s="65" t="s">
        <v>5</v>
      </c>
      <c r="AI60" s="65" t="s">
        <v>5</v>
      </c>
      <c r="AJ60" s="36">
        <f t="shared" ref="AJ60" si="302">AJ59+$B60/1440</f>
        <v>0.61319444444444438</v>
      </c>
      <c r="AK60" s="65" t="s">
        <v>5</v>
      </c>
      <c r="AL60" s="65" t="s">
        <v>5</v>
      </c>
      <c r="AM60" s="36">
        <f t="shared" si="264"/>
        <v>0.65486111111111112</v>
      </c>
      <c r="AN60" s="36">
        <f t="shared" si="264"/>
        <v>0.69652777777777775</v>
      </c>
      <c r="AO60" s="36">
        <f t="shared" si="264"/>
        <v>0.73819444444444438</v>
      </c>
      <c r="AP60" s="36">
        <f t="shared" si="264"/>
        <v>0.77986111111111101</v>
      </c>
      <c r="AQ60" s="36">
        <f t="shared" si="264"/>
        <v>0.82152777777777775</v>
      </c>
      <c r="AR60" s="36">
        <f t="shared" si="264"/>
        <v>0.86319444444444438</v>
      </c>
      <c r="AS60" s="36">
        <f t="shared" si="264"/>
        <v>0.90486111111111101</v>
      </c>
    </row>
    <row r="61" spans="1:45" s="2" customFormat="1" x14ac:dyDescent="0.3">
      <c r="A61" s="5" t="s">
        <v>32</v>
      </c>
      <c r="B61" s="6">
        <v>1</v>
      </c>
      <c r="C61" s="6">
        <v>1</v>
      </c>
      <c r="D61" s="213" t="s">
        <v>281</v>
      </c>
      <c r="E61" s="213" t="s">
        <v>281</v>
      </c>
      <c r="F61" s="6"/>
      <c r="G61" s="6"/>
      <c r="H61" s="20">
        <f>H60+$C61/1440</f>
        <v>0.19722222222222219</v>
      </c>
      <c r="I61" s="20">
        <f>I60+$B61/1440</f>
        <v>0.21805555555555553</v>
      </c>
      <c r="J61" s="20" t="s">
        <v>5</v>
      </c>
      <c r="K61" s="20">
        <f>K60+$B61/1440</f>
        <v>0.23888888888888885</v>
      </c>
      <c r="L61" s="20" t="s">
        <v>5</v>
      </c>
      <c r="M61" s="20" t="s">
        <v>5</v>
      </c>
      <c r="N61" s="20">
        <f>N60+$B61/1440</f>
        <v>0.25972222222222219</v>
      </c>
      <c r="O61" s="20" t="s">
        <v>5</v>
      </c>
      <c r="P61" s="20" t="s">
        <v>5</v>
      </c>
      <c r="Q61" s="20">
        <f>Q60+$B61/1440</f>
        <v>0.2805555555555555</v>
      </c>
      <c r="R61" s="20" t="s">
        <v>5</v>
      </c>
      <c r="S61" s="20" t="s">
        <v>5</v>
      </c>
      <c r="T61" s="20" t="s">
        <v>5</v>
      </c>
      <c r="U61" s="20" t="s">
        <v>5</v>
      </c>
      <c r="V61" s="20">
        <f>V60+$B61/1440</f>
        <v>0.30138888888888887</v>
      </c>
      <c r="W61" s="20">
        <f>W60+$B61/1440</f>
        <v>0.31527777777777777</v>
      </c>
      <c r="X61" s="20">
        <f>X60+$B61/1440</f>
        <v>0.32222222222222219</v>
      </c>
      <c r="Y61" s="20">
        <f t="shared" ref="Y61:AC61" si="303">Y60+$C61/1440</f>
        <v>0.36388888888888887</v>
      </c>
      <c r="Z61" s="20">
        <f t="shared" si="303"/>
        <v>0.40555555555555556</v>
      </c>
      <c r="AA61" s="20">
        <f t="shared" si="303"/>
        <v>0.44722222222222224</v>
      </c>
      <c r="AB61" s="20">
        <f t="shared" si="303"/>
        <v>0.48888888888888887</v>
      </c>
      <c r="AC61" s="20">
        <f t="shared" si="303"/>
        <v>0.53055555555555556</v>
      </c>
      <c r="AD61" s="20">
        <f>AD60+$B61/1440</f>
        <v>0.55138888888888893</v>
      </c>
      <c r="AE61" s="20" t="s">
        <v>5</v>
      </c>
      <c r="AF61" s="20">
        <f>AF60+$B61/1440</f>
        <v>0.57222222222222219</v>
      </c>
      <c r="AG61" s="20" t="s">
        <v>5</v>
      </c>
      <c r="AH61" s="20" t="s">
        <v>5</v>
      </c>
      <c r="AI61" s="20" t="s">
        <v>5</v>
      </c>
      <c r="AJ61" s="20">
        <f>AJ60+$B61/1440</f>
        <v>0.61388888888888882</v>
      </c>
      <c r="AK61" s="20" t="s">
        <v>5</v>
      </c>
      <c r="AL61" s="20" t="s">
        <v>5</v>
      </c>
      <c r="AM61" s="20">
        <f t="shared" ref="AM61:AS61" si="304">AM60+$C61/1440</f>
        <v>0.65555555555555556</v>
      </c>
      <c r="AN61" s="20">
        <f t="shared" si="304"/>
        <v>0.69722222222222219</v>
      </c>
      <c r="AO61" s="20">
        <f t="shared" si="304"/>
        <v>0.73888888888888882</v>
      </c>
      <c r="AP61" s="20">
        <f t="shared" si="304"/>
        <v>0.78055555555555545</v>
      </c>
      <c r="AQ61" s="20">
        <f t="shared" si="304"/>
        <v>0.82222222222222219</v>
      </c>
      <c r="AR61" s="20">
        <f t="shared" si="304"/>
        <v>0.86388888888888882</v>
      </c>
      <c r="AS61" s="20">
        <f t="shared" si="304"/>
        <v>0.90555555555555545</v>
      </c>
    </row>
    <row r="62" spans="1:45" s="2" customFormat="1" x14ac:dyDescent="0.3">
      <c r="A62" s="5" t="s">
        <v>31</v>
      </c>
      <c r="B62" s="6">
        <v>2</v>
      </c>
      <c r="C62" s="6">
        <v>2</v>
      </c>
      <c r="D62" s="6">
        <v>2</v>
      </c>
      <c r="E62" s="6">
        <v>2</v>
      </c>
      <c r="F62" s="6"/>
      <c r="G62" s="6"/>
      <c r="H62" s="21">
        <f t="shared" ref="H62:H67" si="305">H61+$C62/1440</f>
        <v>0.19861111111111107</v>
      </c>
      <c r="I62" s="21">
        <f t="shared" ref="I62" si="306">I61+$B62/1440</f>
        <v>0.21944444444444441</v>
      </c>
      <c r="J62" s="21" t="s">
        <v>5</v>
      </c>
      <c r="K62" s="21">
        <f t="shared" ref="K62:K65" si="307">K61+$B62/1440</f>
        <v>0.24027777777777773</v>
      </c>
      <c r="L62" s="21" t="s">
        <v>5</v>
      </c>
      <c r="M62" s="21" t="s">
        <v>5</v>
      </c>
      <c r="N62" s="21">
        <f t="shared" ref="N62:N65" si="308">N61+$B62/1440</f>
        <v>0.26111111111111107</v>
      </c>
      <c r="O62" s="21" t="s">
        <v>5</v>
      </c>
      <c r="P62" s="21" t="s">
        <v>5</v>
      </c>
      <c r="Q62" s="21">
        <f t="shared" ref="Q62" si="309">Q61+$B62/1440</f>
        <v>0.28194444444444439</v>
      </c>
      <c r="R62" s="21" t="s">
        <v>5</v>
      </c>
      <c r="S62" s="21" t="s">
        <v>5</v>
      </c>
      <c r="T62" s="21" t="s">
        <v>5</v>
      </c>
      <c r="U62" s="21" t="s">
        <v>5</v>
      </c>
      <c r="V62" s="21">
        <f t="shared" ref="V62:W62" si="310">V61+$B62/1440</f>
        <v>0.30277777777777776</v>
      </c>
      <c r="W62" s="21">
        <f t="shared" si="310"/>
        <v>0.31666666666666665</v>
      </c>
      <c r="X62" s="21">
        <f t="shared" ref="X62" si="311">X61+$B62/1440</f>
        <v>0.32361111111111107</v>
      </c>
      <c r="Y62" s="21">
        <f t="shared" ref="Y62:AC62" si="312">Y61+$C62/1440</f>
        <v>0.36527777777777776</v>
      </c>
      <c r="Z62" s="21">
        <f t="shared" si="312"/>
        <v>0.40694444444444444</v>
      </c>
      <c r="AA62" s="21">
        <f t="shared" si="312"/>
        <v>0.44861111111111113</v>
      </c>
      <c r="AB62" s="21">
        <f t="shared" si="312"/>
        <v>0.49027777777777776</v>
      </c>
      <c r="AC62" s="21">
        <f t="shared" si="312"/>
        <v>0.53194444444444444</v>
      </c>
      <c r="AD62" s="21">
        <f t="shared" ref="AD62" si="313">AD61+$B62/1440</f>
        <v>0.55277777777777781</v>
      </c>
      <c r="AE62" s="21" t="s">
        <v>5</v>
      </c>
      <c r="AF62" s="21">
        <f t="shared" ref="AF62" si="314">AF61+$B62/1440</f>
        <v>0.57361111111111107</v>
      </c>
      <c r="AG62" s="21" t="s">
        <v>5</v>
      </c>
      <c r="AH62" s="21" t="s">
        <v>5</v>
      </c>
      <c r="AI62" s="21" t="s">
        <v>5</v>
      </c>
      <c r="AJ62" s="21">
        <f t="shared" ref="AJ62" si="315">AJ61+$B62/1440</f>
        <v>0.6152777777777777</v>
      </c>
      <c r="AK62" s="21" t="s">
        <v>5</v>
      </c>
      <c r="AL62" s="21" t="s">
        <v>5</v>
      </c>
      <c r="AM62" s="21">
        <f t="shared" ref="AM62:AS62" si="316">AM61+$C62/1440</f>
        <v>0.65694444444444444</v>
      </c>
      <c r="AN62" s="21">
        <f t="shared" si="316"/>
        <v>0.69861111111111107</v>
      </c>
      <c r="AO62" s="21">
        <f t="shared" si="316"/>
        <v>0.7402777777777777</v>
      </c>
      <c r="AP62" s="21">
        <f t="shared" si="316"/>
        <v>0.78194444444444433</v>
      </c>
      <c r="AQ62" s="21">
        <f t="shared" si="316"/>
        <v>0.82361111111111107</v>
      </c>
      <c r="AR62" s="21">
        <f t="shared" si="316"/>
        <v>0.8652777777777777</v>
      </c>
      <c r="AS62" s="21">
        <f t="shared" si="316"/>
        <v>0.90694444444444433</v>
      </c>
    </row>
    <row r="63" spans="1:45" s="2" customFormat="1" x14ac:dyDescent="0.3">
      <c r="A63" s="5" t="s">
        <v>30</v>
      </c>
      <c r="B63" s="6">
        <v>1</v>
      </c>
      <c r="C63" s="6">
        <v>1</v>
      </c>
      <c r="D63" s="6">
        <v>1</v>
      </c>
      <c r="E63" s="6">
        <v>1</v>
      </c>
      <c r="F63" s="6"/>
      <c r="G63" s="6"/>
      <c r="H63" s="21">
        <f t="shared" si="305"/>
        <v>0.19930555555555551</v>
      </c>
      <c r="I63" s="21">
        <f t="shared" ref="I63" si="317">I62+$B63/1440</f>
        <v>0.22013888888888886</v>
      </c>
      <c r="J63" s="21" t="s">
        <v>5</v>
      </c>
      <c r="K63" s="21">
        <f t="shared" si="307"/>
        <v>0.24097222222222217</v>
      </c>
      <c r="L63" s="21" t="s">
        <v>5</v>
      </c>
      <c r="M63" s="21" t="s">
        <v>5</v>
      </c>
      <c r="N63" s="21">
        <f t="shared" si="308"/>
        <v>0.26180555555555551</v>
      </c>
      <c r="O63" s="21" t="s">
        <v>5</v>
      </c>
      <c r="P63" s="21" t="s">
        <v>5</v>
      </c>
      <c r="Q63" s="21">
        <f t="shared" ref="Q63" si="318">Q62+$B63/1440</f>
        <v>0.28263888888888883</v>
      </c>
      <c r="R63" s="21" t="s">
        <v>5</v>
      </c>
      <c r="S63" s="21" t="s">
        <v>5</v>
      </c>
      <c r="T63" s="21" t="s">
        <v>5</v>
      </c>
      <c r="U63" s="21" t="s">
        <v>5</v>
      </c>
      <c r="V63" s="21">
        <f t="shared" ref="V63:W63" si="319">V62+$B63/1440</f>
        <v>0.3034722222222222</v>
      </c>
      <c r="W63" s="21">
        <f t="shared" si="319"/>
        <v>0.31736111111111109</v>
      </c>
      <c r="X63" s="21">
        <f t="shared" ref="X63" si="320">X62+$B63/1440</f>
        <v>0.32430555555555551</v>
      </c>
      <c r="Y63" s="21">
        <f t="shared" ref="Y63:AC63" si="321">Y62+$C63/1440</f>
        <v>0.3659722222222222</v>
      </c>
      <c r="Z63" s="21">
        <f t="shared" si="321"/>
        <v>0.40763888888888888</v>
      </c>
      <c r="AA63" s="21">
        <f t="shared" si="321"/>
        <v>0.44930555555555557</v>
      </c>
      <c r="AB63" s="21">
        <f t="shared" si="321"/>
        <v>0.4909722222222222</v>
      </c>
      <c r="AC63" s="21">
        <f t="shared" si="321"/>
        <v>0.53263888888888888</v>
      </c>
      <c r="AD63" s="21">
        <f t="shared" ref="AD63" si="322">AD62+$B63/1440</f>
        <v>0.55347222222222225</v>
      </c>
      <c r="AE63" s="21" t="s">
        <v>5</v>
      </c>
      <c r="AF63" s="21">
        <f t="shared" ref="AF63" si="323">AF62+$B63/1440</f>
        <v>0.57430555555555551</v>
      </c>
      <c r="AG63" s="21" t="s">
        <v>5</v>
      </c>
      <c r="AH63" s="21" t="s">
        <v>5</v>
      </c>
      <c r="AI63" s="21" t="s">
        <v>5</v>
      </c>
      <c r="AJ63" s="21">
        <f t="shared" ref="AJ63" si="324">AJ62+$B63/1440</f>
        <v>0.61597222222222214</v>
      </c>
      <c r="AK63" s="21" t="s">
        <v>5</v>
      </c>
      <c r="AL63" s="21" t="s">
        <v>5</v>
      </c>
      <c r="AM63" s="21">
        <f t="shared" ref="AM63:AS63" si="325">AM62+$C63/1440</f>
        <v>0.65763888888888888</v>
      </c>
      <c r="AN63" s="21">
        <f t="shared" si="325"/>
        <v>0.69930555555555551</v>
      </c>
      <c r="AO63" s="21">
        <f t="shared" si="325"/>
        <v>0.74097222222222214</v>
      </c>
      <c r="AP63" s="21">
        <f t="shared" si="325"/>
        <v>0.78263888888888877</v>
      </c>
      <c r="AQ63" s="21">
        <f t="shared" si="325"/>
        <v>0.82430555555555551</v>
      </c>
      <c r="AR63" s="21">
        <f t="shared" si="325"/>
        <v>0.86597222222222214</v>
      </c>
      <c r="AS63" s="21">
        <f t="shared" si="325"/>
        <v>0.90763888888888877</v>
      </c>
    </row>
    <row r="64" spans="1:45" s="2" customFormat="1" x14ac:dyDescent="0.3">
      <c r="A64" s="5" t="s">
        <v>29</v>
      </c>
      <c r="B64" s="6">
        <v>1</v>
      </c>
      <c r="C64" s="6">
        <v>1</v>
      </c>
      <c r="D64" s="6">
        <v>1</v>
      </c>
      <c r="E64" s="6">
        <v>1</v>
      </c>
      <c r="F64" s="6"/>
      <c r="G64" s="6"/>
      <c r="H64" s="21">
        <f t="shared" si="305"/>
        <v>0.19999999999999996</v>
      </c>
      <c r="I64" s="21">
        <f t="shared" ref="I64" si="326">I63+$B64/1440</f>
        <v>0.2208333333333333</v>
      </c>
      <c r="J64" s="21" t="s">
        <v>5</v>
      </c>
      <c r="K64" s="21">
        <f t="shared" si="307"/>
        <v>0.24166666666666661</v>
      </c>
      <c r="L64" s="21" t="s">
        <v>5</v>
      </c>
      <c r="M64" s="21" t="s">
        <v>5</v>
      </c>
      <c r="N64" s="21">
        <f t="shared" si="308"/>
        <v>0.26249999999999996</v>
      </c>
      <c r="O64" s="21" t="s">
        <v>5</v>
      </c>
      <c r="P64" s="21" t="s">
        <v>5</v>
      </c>
      <c r="Q64" s="21">
        <f t="shared" ref="Q64" si="327">Q63+$B64/1440</f>
        <v>0.28333333333333327</v>
      </c>
      <c r="R64" s="21" t="s">
        <v>5</v>
      </c>
      <c r="S64" s="21" t="s">
        <v>5</v>
      </c>
      <c r="T64" s="21" t="s">
        <v>5</v>
      </c>
      <c r="U64" s="21" t="s">
        <v>5</v>
      </c>
      <c r="V64" s="21">
        <f t="shared" ref="V64:W64" si="328">V63+$B64/1440</f>
        <v>0.30416666666666664</v>
      </c>
      <c r="W64" s="21">
        <f t="shared" si="328"/>
        <v>0.31805555555555554</v>
      </c>
      <c r="X64" s="21">
        <f t="shared" ref="X64" si="329">X63+$B64/1440</f>
        <v>0.32499999999999996</v>
      </c>
      <c r="Y64" s="21">
        <f t="shared" ref="Y64:AC64" si="330">Y63+$C64/1440</f>
        <v>0.36666666666666664</v>
      </c>
      <c r="Z64" s="21">
        <f t="shared" si="330"/>
        <v>0.40833333333333333</v>
      </c>
      <c r="AA64" s="21">
        <f t="shared" si="330"/>
        <v>0.45</v>
      </c>
      <c r="AB64" s="21">
        <f t="shared" si="330"/>
        <v>0.49166666666666664</v>
      </c>
      <c r="AC64" s="21">
        <f t="shared" si="330"/>
        <v>0.53333333333333333</v>
      </c>
      <c r="AD64" s="21">
        <f t="shared" ref="AD64" si="331">AD63+$B64/1440</f>
        <v>0.5541666666666667</v>
      </c>
      <c r="AE64" s="21" t="s">
        <v>5</v>
      </c>
      <c r="AF64" s="21">
        <f t="shared" ref="AF64" si="332">AF63+$B64/1440</f>
        <v>0.57499999999999996</v>
      </c>
      <c r="AG64" s="21" t="s">
        <v>5</v>
      </c>
      <c r="AH64" s="21" t="s">
        <v>5</v>
      </c>
      <c r="AI64" s="21" t="s">
        <v>5</v>
      </c>
      <c r="AJ64" s="21">
        <f t="shared" ref="AJ64" si="333">AJ63+$B64/1440</f>
        <v>0.61666666666666659</v>
      </c>
      <c r="AK64" s="21" t="s">
        <v>5</v>
      </c>
      <c r="AL64" s="21" t="s">
        <v>5</v>
      </c>
      <c r="AM64" s="21">
        <f t="shared" ref="AM64:AS64" si="334">AM63+$C64/1440</f>
        <v>0.65833333333333333</v>
      </c>
      <c r="AN64" s="21">
        <f t="shared" si="334"/>
        <v>0.7</v>
      </c>
      <c r="AO64" s="21">
        <f t="shared" si="334"/>
        <v>0.74166666666666659</v>
      </c>
      <c r="AP64" s="21">
        <f t="shared" si="334"/>
        <v>0.78333333333333321</v>
      </c>
      <c r="AQ64" s="21">
        <f t="shared" si="334"/>
        <v>0.82499999999999996</v>
      </c>
      <c r="AR64" s="21">
        <f t="shared" si="334"/>
        <v>0.86666666666666659</v>
      </c>
      <c r="AS64" s="21">
        <f t="shared" si="334"/>
        <v>0.90833333333333321</v>
      </c>
    </row>
    <row r="65" spans="1:45" s="2" customFormat="1" x14ac:dyDescent="0.3">
      <c r="A65" s="5" t="s">
        <v>28</v>
      </c>
      <c r="B65" s="6">
        <v>1</v>
      </c>
      <c r="C65" s="6">
        <v>1</v>
      </c>
      <c r="D65" s="6">
        <v>1</v>
      </c>
      <c r="E65" s="6">
        <v>1</v>
      </c>
      <c r="F65" s="6"/>
      <c r="G65" s="6"/>
      <c r="H65" s="21">
        <f t="shared" si="305"/>
        <v>0.2006944444444444</v>
      </c>
      <c r="I65" s="21">
        <f t="shared" ref="I65" si="335">I64+$B65/1440</f>
        <v>0.22152777777777774</v>
      </c>
      <c r="J65" s="21" t="s">
        <v>5</v>
      </c>
      <c r="K65" s="21">
        <f t="shared" si="307"/>
        <v>0.24236111111111105</v>
      </c>
      <c r="L65" s="21" t="s">
        <v>5</v>
      </c>
      <c r="M65" s="21" t="s">
        <v>5</v>
      </c>
      <c r="N65" s="21">
        <f t="shared" si="308"/>
        <v>0.2631944444444444</v>
      </c>
      <c r="O65" s="21" t="s">
        <v>5</v>
      </c>
      <c r="P65" s="21" t="s">
        <v>5</v>
      </c>
      <c r="Q65" s="21">
        <f t="shared" ref="Q65" si="336">Q64+$B65/1440</f>
        <v>0.28402777777777771</v>
      </c>
      <c r="R65" s="21" t="s">
        <v>5</v>
      </c>
      <c r="S65" s="21" t="s">
        <v>5</v>
      </c>
      <c r="T65" s="21" t="s">
        <v>5</v>
      </c>
      <c r="U65" s="21" t="s">
        <v>5</v>
      </c>
      <c r="V65" s="21">
        <f t="shared" ref="V65:W65" si="337">V64+$B65/1440</f>
        <v>0.30486111111111108</v>
      </c>
      <c r="W65" s="21">
        <f t="shared" si="337"/>
        <v>0.31874999999999998</v>
      </c>
      <c r="X65" s="21">
        <f t="shared" ref="X65" si="338">X64+$B65/1440</f>
        <v>0.3256944444444444</v>
      </c>
      <c r="Y65" s="21">
        <f t="shared" ref="Y65:AC65" si="339">Y64+$C65/1440</f>
        <v>0.36736111111111108</v>
      </c>
      <c r="Z65" s="21">
        <f t="shared" si="339"/>
        <v>0.40902777777777777</v>
      </c>
      <c r="AA65" s="21">
        <f t="shared" si="339"/>
        <v>0.45069444444444445</v>
      </c>
      <c r="AB65" s="21">
        <f t="shared" si="339"/>
        <v>0.49236111111111108</v>
      </c>
      <c r="AC65" s="21">
        <f t="shared" si="339"/>
        <v>0.53402777777777777</v>
      </c>
      <c r="AD65" s="21">
        <f t="shared" ref="AD65" si="340">AD64+$B65/1440</f>
        <v>0.55486111111111114</v>
      </c>
      <c r="AE65" s="21" t="s">
        <v>5</v>
      </c>
      <c r="AF65" s="21">
        <f t="shared" ref="AF65" si="341">AF64+$B65/1440</f>
        <v>0.5756944444444444</v>
      </c>
      <c r="AG65" s="21" t="s">
        <v>5</v>
      </c>
      <c r="AH65" s="21" t="s">
        <v>5</v>
      </c>
      <c r="AI65" s="21" t="s">
        <v>5</v>
      </c>
      <c r="AJ65" s="21">
        <f t="shared" ref="AJ65" si="342">AJ64+$B65/1440</f>
        <v>0.61736111111111103</v>
      </c>
      <c r="AK65" s="21" t="s">
        <v>5</v>
      </c>
      <c r="AL65" s="21" t="s">
        <v>5</v>
      </c>
      <c r="AM65" s="21">
        <f t="shared" ref="AM65:AS65" si="343">AM64+$C65/1440</f>
        <v>0.65902777777777777</v>
      </c>
      <c r="AN65" s="21">
        <f t="shared" si="343"/>
        <v>0.7006944444444444</v>
      </c>
      <c r="AO65" s="21">
        <f t="shared" si="343"/>
        <v>0.74236111111111103</v>
      </c>
      <c r="AP65" s="21">
        <f t="shared" si="343"/>
        <v>0.78402777777777766</v>
      </c>
      <c r="AQ65" s="21">
        <f t="shared" si="343"/>
        <v>0.8256944444444444</v>
      </c>
      <c r="AR65" s="21">
        <f t="shared" si="343"/>
        <v>0.86736111111111103</v>
      </c>
      <c r="AS65" s="21">
        <f t="shared" si="343"/>
        <v>0.90902777777777766</v>
      </c>
    </row>
    <row r="66" spans="1:45" s="2" customFormat="1" x14ac:dyDescent="0.3">
      <c r="A66" s="64" t="s">
        <v>27</v>
      </c>
      <c r="B66" s="239" t="s">
        <v>281</v>
      </c>
      <c r="C66" s="28">
        <v>1</v>
      </c>
      <c r="D66" s="28">
        <v>1</v>
      </c>
      <c r="E66" s="239" t="s">
        <v>281</v>
      </c>
      <c r="F66" s="28"/>
      <c r="G66" s="28"/>
      <c r="H66" s="29">
        <f t="shared" si="305"/>
        <v>0.20138888888888884</v>
      </c>
      <c r="I66" s="239" t="s">
        <v>281</v>
      </c>
      <c r="J66" s="29" t="s">
        <v>5</v>
      </c>
      <c r="K66" s="239" t="s">
        <v>281</v>
      </c>
      <c r="L66" s="29" t="s">
        <v>5</v>
      </c>
      <c r="M66" s="29" t="s">
        <v>5</v>
      </c>
      <c r="N66" s="239" t="s">
        <v>281</v>
      </c>
      <c r="O66" s="29" t="s">
        <v>5</v>
      </c>
      <c r="P66" s="29" t="s">
        <v>5</v>
      </c>
      <c r="Q66" s="239" t="s">
        <v>281</v>
      </c>
      <c r="R66" s="29" t="s">
        <v>5</v>
      </c>
      <c r="S66" s="38" t="s">
        <v>5</v>
      </c>
      <c r="T66" s="38" t="s">
        <v>5</v>
      </c>
      <c r="U66" s="29" t="s">
        <v>5</v>
      </c>
      <c r="V66" s="239" t="s">
        <v>281</v>
      </c>
      <c r="W66" s="239" t="s">
        <v>281</v>
      </c>
      <c r="X66" s="239" t="s">
        <v>281</v>
      </c>
      <c r="Y66" s="29">
        <f t="shared" ref="Y66:AC66" si="344">Y65+$C66/1440</f>
        <v>0.36805555555555552</v>
      </c>
      <c r="Z66" s="29">
        <f t="shared" si="344"/>
        <v>0.40972222222222221</v>
      </c>
      <c r="AA66" s="29">
        <f t="shared" si="344"/>
        <v>0.4513888888888889</v>
      </c>
      <c r="AB66" s="29">
        <f t="shared" si="344"/>
        <v>0.49305555555555552</v>
      </c>
      <c r="AC66" s="29">
        <f t="shared" si="344"/>
        <v>0.53472222222222221</v>
      </c>
      <c r="AD66" s="239" t="s">
        <v>281</v>
      </c>
      <c r="AE66" s="29" t="s">
        <v>5</v>
      </c>
      <c r="AF66" s="239" t="s">
        <v>281</v>
      </c>
      <c r="AG66" s="29" t="s">
        <v>5</v>
      </c>
      <c r="AH66" s="29" t="s">
        <v>5</v>
      </c>
      <c r="AI66" s="29" t="s">
        <v>5</v>
      </c>
      <c r="AJ66" s="239" t="s">
        <v>281</v>
      </c>
      <c r="AK66" s="29" t="s">
        <v>5</v>
      </c>
      <c r="AL66" s="29" t="s">
        <v>5</v>
      </c>
      <c r="AM66" s="29">
        <f t="shared" ref="AM66:AS66" si="345">AM65+$C66/1440</f>
        <v>0.65972222222222221</v>
      </c>
      <c r="AN66" s="29">
        <f t="shared" si="345"/>
        <v>0.70138888888888884</v>
      </c>
      <c r="AO66" s="29">
        <f t="shared" si="345"/>
        <v>0.74305555555555547</v>
      </c>
      <c r="AP66" s="29">
        <f t="shared" si="345"/>
        <v>0.7847222222222221</v>
      </c>
      <c r="AQ66" s="29">
        <f t="shared" si="345"/>
        <v>0.82638888888888884</v>
      </c>
      <c r="AR66" s="29">
        <f t="shared" si="345"/>
        <v>0.86805555555555547</v>
      </c>
      <c r="AS66" s="29">
        <f t="shared" si="345"/>
        <v>0.9097222222222221</v>
      </c>
    </row>
    <row r="67" spans="1:45" s="2" customFormat="1" x14ac:dyDescent="0.3">
      <c r="A67" s="180" t="s">
        <v>283</v>
      </c>
      <c r="B67" s="236" t="s">
        <v>281</v>
      </c>
      <c r="C67" s="11">
        <v>2</v>
      </c>
      <c r="D67" s="11">
        <v>2</v>
      </c>
      <c r="E67" s="236" t="s">
        <v>281</v>
      </c>
      <c r="F67" s="11"/>
      <c r="G67" s="11"/>
      <c r="H67" s="36">
        <f t="shared" si="305"/>
        <v>0.20277777777777772</v>
      </c>
      <c r="I67" s="236" t="s">
        <v>281</v>
      </c>
      <c r="J67" s="60">
        <v>0.23124999999999998</v>
      </c>
      <c r="K67" s="236" t="s">
        <v>281</v>
      </c>
      <c r="L67" s="60">
        <v>0.25208333333333333</v>
      </c>
      <c r="M67" s="60">
        <v>0.25555555555555559</v>
      </c>
      <c r="N67" s="236" t="s">
        <v>281</v>
      </c>
      <c r="O67" s="60">
        <v>0.26944444444444443</v>
      </c>
      <c r="P67" s="60">
        <v>0.27291666666666664</v>
      </c>
      <c r="Q67" s="236" t="s">
        <v>281</v>
      </c>
      <c r="R67" s="60">
        <v>0.29375000000000001</v>
      </c>
      <c r="S67" s="97" t="s">
        <v>5</v>
      </c>
      <c r="T67" s="97" t="s">
        <v>5</v>
      </c>
      <c r="U67" s="60">
        <v>0.31111111111111112</v>
      </c>
      <c r="V67" s="236" t="s">
        <v>281</v>
      </c>
      <c r="W67" s="236" t="s">
        <v>281</v>
      </c>
      <c r="X67" s="236" t="s">
        <v>281</v>
      </c>
      <c r="Y67" s="36">
        <f t="shared" ref="Y67:AC67" si="346">Y66+$C67/1440</f>
        <v>0.36944444444444441</v>
      </c>
      <c r="Z67" s="36">
        <f t="shared" si="346"/>
        <v>0.41111111111111109</v>
      </c>
      <c r="AA67" s="36">
        <f t="shared" si="346"/>
        <v>0.45277777777777778</v>
      </c>
      <c r="AB67" s="36">
        <f t="shared" si="346"/>
        <v>0.49444444444444441</v>
      </c>
      <c r="AC67" s="36">
        <f t="shared" si="346"/>
        <v>0.53611111111111109</v>
      </c>
      <c r="AD67" s="236" t="s">
        <v>281</v>
      </c>
      <c r="AE67" s="60">
        <v>0.5541666666666667</v>
      </c>
      <c r="AF67" s="236" t="s">
        <v>281</v>
      </c>
      <c r="AG67" s="36">
        <v>0.57916666666666672</v>
      </c>
      <c r="AH67" s="60">
        <v>0.59583333333333333</v>
      </c>
      <c r="AI67" s="36">
        <v>0.6</v>
      </c>
      <c r="AJ67" s="236" t="s">
        <v>281</v>
      </c>
      <c r="AK67" s="36">
        <v>0.62083333333333335</v>
      </c>
      <c r="AL67" s="60">
        <v>0.63750000000000007</v>
      </c>
      <c r="AM67" s="36">
        <f t="shared" ref="AM67:AS67" si="347">AM66+$C67/1440</f>
        <v>0.66111111111111109</v>
      </c>
      <c r="AN67" s="36">
        <f t="shared" si="347"/>
        <v>0.70277777777777772</v>
      </c>
      <c r="AO67" s="36">
        <f t="shared" si="347"/>
        <v>0.74444444444444435</v>
      </c>
      <c r="AP67" s="36">
        <f t="shared" si="347"/>
        <v>0.78611111111111098</v>
      </c>
      <c r="AQ67" s="36">
        <f t="shared" si="347"/>
        <v>0.82777777777777772</v>
      </c>
      <c r="AR67" s="36">
        <f t="shared" si="347"/>
        <v>0.86944444444444435</v>
      </c>
      <c r="AS67" s="36">
        <f t="shared" si="347"/>
        <v>0.91111111111111098</v>
      </c>
    </row>
    <row r="68" spans="1:45" s="2" customFormat="1" x14ac:dyDescent="0.3">
      <c r="A68" s="5" t="s">
        <v>27</v>
      </c>
      <c r="B68" s="213" t="s">
        <v>281</v>
      </c>
      <c r="C68" s="6">
        <v>1</v>
      </c>
      <c r="D68" s="6">
        <v>1</v>
      </c>
      <c r="E68" s="213" t="s">
        <v>281</v>
      </c>
      <c r="F68" s="6"/>
      <c r="G68" s="6"/>
      <c r="H68" s="20">
        <f>H67+$C68/1440</f>
        <v>0.20347222222222217</v>
      </c>
      <c r="I68" s="213" t="s">
        <v>281</v>
      </c>
      <c r="J68" s="20">
        <f>J67+$C68/1440</f>
        <v>0.23194444444444443</v>
      </c>
      <c r="K68" s="213" t="s">
        <v>281</v>
      </c>
      <c r="L68" s="20">
        <f>L67+$C68/1440</f>
        <v>0.25277777777777777</v>
      </c>
      <c r="M68" s="20">
        <f>M67+$C68/1440</f>
        <v>0.25625000000000003</v>
      </c>
      <c r="N68" s="213" t="s">
        <v>281</v>
      </c>
      <c r="O68" s="20">
        <f>O67+$C68/1440</f>
        <v>0.27013888888888887</v>
      </c>
      <c r="P68" s="20">
        <f>P67+$C68/1440</f>
        <v>0.27361111111111108</v>
      </c>
      <c r="Q68" s="213" t="s">
        <v>281</v>
      </c>
      <c r="R68" s="20">
        <f>R67+$C68/1440</f>
        <v>0.29444444444444445</v>
      </c>
      <c r="S68" s="55" t="s">
        <v>5</v>
      </c>
      <c r="T68" s="55" t="s">
        <v>5</v>
      </c>
      <c r="U68" s="20">
        <f>U67+$C68/1440</f>
        <v>0.31180555555555556</v>
      </c>
      <c r="V68" s="213" t="s">
        <v>281</v>
      </c>
      <c r="W68" s="213" t="s">
        <v>281</v>
      </c>
      <c r="X68" s="213" t="s">
        <v>281</v>
      </c>
      <c r="Y68" s="20">
        <f t="shared" ref="Y68:AC68" si="348">Y67+$C68/1440</f>
        <v>0.37013888888888885</v>
      </c>
      <c r="Z68" s="20">
        <f t="shared" si="348"/>
        <v>0.41180555555555554</v>
      </c>
      <c r="AA68" s="20">
        <f t="shared" si="348"/>
        <v>0.45347222222222222</v>
      </c>
      <c r="AB68" s="20">
        <f t="shared" si="348"/>
        <v>0.49513888888888885</v>
      </c>
      <c r="AC68" s="20">
        <f t="shared" si="348"/>
        <v>0.53680555555555554</v>
      </c>
      <c r="AD68" s="213" t="s">
        <v>281</v>
      </c>
      <c r="AE68" s="20">
        <f>AE67+$C68/1440</f>
        <v>0.55486111111111114</v>
      </c>
      <c r="AF68" s="213" t="s">
        <v>281</v>
      </c>
      <c r="AG68" s="20">
        <f>AG67+$D68/1440</f>
        <v>0.57986111111111116</v>
      </c>
      <c r="AH68" s="20">
        <f>AH67+$C68/1440</f>
        <v>0.59652777777777777</v>
      </c>
      <c r="AI68" s="20">
        <f>AI67+$D68/1440</f>
        <v>0.60069444444444442</v>
      </c>
      <c r="AJ68" s="213" t="s">
        <v>281</v>
      </c>
      <c r="AK68" s="20">
        <f>AK67+$D68/1440</f>
        <v>0.62152777777777779</v>
      </c>
      <c r="AL68" s="20">
        <f t="shared" ref="AL68:AS68" si="349">AL67+$C68/1440</f>
        <v>0.63819444444444451</v>
      </c>
      <c r="AM68" s="20">
        <f t="shared" si="349"/>
        <v>0.66180555555555554</v>
      </c>
      <c r="AN68" s="20">
        <f t="shared" si="349"/>
        <v>0.70347222222222217</v>
      </c>
      <c r="AO68" s="20">
        <f t="shared" si="349"/>
        <v>0.7451388888888888</v>
      </c>
      <c r="AP68" s="20">
        <f t="shared" si="349"/>
        <v>0.78680555555555542</v>
      </c>
      <c r="AQ68" s="20">
        <f t="shared" si="349"/>
        <v>0.82847222222222217</v>
      </c>
      <c r="AR68" s="20">
        <f t="shared" si="349"/>
        <v>0.8701388888888888</v>
      </c>
      <c r="AS68" s="20">
        <f t="shared" si="349"/>
        <v>0.91180555555555542</v>
      </c>
    </row>
    <row r="69" spans="1:45" s="2" customFormat="1" x14ac:dyDescent="0.3">
      <c r="A69" s="5" t="s">
        <v>26</v>
      </c>
      <c r="B69" s="6">
        <v>1</v>
      </c>
      <c r="C69" s="6">
        <v>1</v>
      </c>
      <c r="D69" s="6">
        <v>1</v>
      </c>
      <c r="E69" s="6">
        <v>1</v>
      </c>
      <c r="F69" s="6"/>
      <c r="G69" s="6"/>
      <c r="H69" s="21">
        <f t="shared" ref="H69" si="350">H68+$C69/1440</f>
        <v>0.20416666666666661</v>
      </c>
      <c r="I69" s="21">
        <f>I65+$B69/1440</f>
        <v>0.22222222222222218</v>
      </c>
      <c r="J69" s="21">
        <f t="shared" ref="J69" si="351">J68+$C69/1440</f>
        <v>0.23263888888888887</v>
      </c>
      <c r="K69" s="21">
        <f>K65+$B69/1440</f>
        <v>0.2430555555555555</v>
      </c>
      <c r="L69" s="21">
        <f t="shared" ref="L69:M69" si="352">L68+$C69/1440</f>
        <v>0.25347222222222221</v>
      </c>
      <c r="M69" s="21">
        <f t="shared" si="352"/>
        <v>0.25694444444444448</v>
      </c>
      <c r="N69" s="21">
        <f>N65+$B69/1440</f>
        <v>0.26388888888888884</v>
      </c>
      <c r="O69" s="21">
        <f t="shared" ref="O69" si="353">O68+$C69/1440</f>
        <v>0.27083333333333331</v>
      </c>
      <c r="P69" s="21">
        <f t="shared" ref="P69" si="354">P68+$C69/1440</f>
        <v>0.27430555555555552</v>
      </c>
      <c r="Q69" s="21">
        <f>Q65+$B69/1440</f>
        <v>0.28472222222222215</v>
      </c>
      <c r="R69" s="21">
        <f t="shared" ref="R69" si="355">R68+$C69/1440</f>
        <v>0.2951388888888889</v>
      </c>
      <c r="S69" s="21" t="s">
        <v>5</v>
      </c>
      <c r="T69" s="21" t="s">
        <v>5</v>
      </c>
      <c r="U69" s="21">
        <f t="shared" ref="U69" si="356">U68+$C69/1440</f>
        <v>0.3125</v>
      </c>
      <c r="V69" s="21">
        <f>V65+$B69/1440</f>
        <v>0.30555555555555552</v>
      </c>
      <c r="W69" s="21">
        <f>W65+$B69/1440</f>
        <v>0.31944444444444442</v>
      </c>
      <c r="X69" s="21">
        <f>X65+$B69/1440</f>
        <v>0.32638888888888884</v>
      </c>
      <c r="Y69" s="21">
        <f t="shared" ref="Y69:AC69" si="357">Y68+$C69/1440</f>
        <v>0.37083333333333329</v>
      </c>
      <c r="Z69" s="21">
        <f t="shared" si="357"/>
        <v>0.41249999999999998</v>
      </c>
      <c r="AA69" s="21">
        <f t="shared" si="357"/>
        <v>0.45416666666666666</v>
      </c>
      <c r="AB69" s="21">
        <f t="shared" si="357"/>
        <v>0.49583333333333329</v>
      </c>
      <c r="AC69" s="21">
        <f t="shared" si="357"/>
        <v>0.53749999999999998</v>
      </c>
      <c r="AD69" s="21">
        <f>AD65+$B69/1440</f>
        <v>0.55555555555555558</v>
      </c>
      <c r="AE69" s="21">
        <f t="shared" ref="AE69" si="358">AE68+$C69/1440</f>
        <v>0.55555555555555558</v>
      </c>
      <c r="AF69" s="21">
        <f>AF65+$B69/1440</f>
        <v>0.57638888888888884</v>
      </c>
      <c r="AG69" s="20">
        <f>AG68+$D69/1440</f>
        <v>0.5805555555555556</v>
      </c>
      <c r="AH69" s="21">
        <f t="shared" ref="AH69" si="359">AH68+$C69/1440</f>
        <v>0.59722222222222221</v>
      </c>
      <c r="AI69" s="20">
        <f>AI68+$D69/1440</f>
        <v>0.60138888888888886</v>
      </c>
      <c r="AJ69" s="21">
        <f>AJ65+$B69/1440</f>
        <v>0.61805555555555547</v>
      </c>
      <c r="AK69" s="20">
        <f>AK68+$D69/1440</f>
        <v>0.62222222222222223</v>
      </c>
      <c r="AL69" s="21">
        <f t="shared" ref="AL69" si="360">AL68+$C69/1440</f>
        <v>0.63888888888888895</v>
      </c>
      <c r="AM69" s="21">
        <f t="shared" ref="AM69:AS69" si="361">AM68+$C69/1440</f>
        <v>0.66249999999999998</v>
      </c>
      <c r="AN69" s="21">
        <f t="shared" si="361"/>
        <v>0.70416666666666661</v>
      </c>
      <c r="AO69" s="21">
        <f t="shared" si="361"/>
        <v>0.74583333333333324</v>
      </c>
      <c r="AP69" s="21">
        <f t="shared" si="361"/>
        <v>0.78749999999999987</v>
      </c>
      <c r="AQ69" s="21">
        <f t="shared" si="361"/>
        <v>0.82916666666666661</v>
      </c>
      <c r="AR69" s="21">
        <f t="shared" si="361"/>
        <v>0.87083333333333324</v>
      </c>
      <c r="AS69" s="21">
        <f t="shared" si="361"/>
        <v>0.91249999999999987</v>
      </c>
    </row>
    <row r="70" spans="1:45" s="2" customFormat="1" x14ac:dyDescent="0.3">
      <c r="A70" s="179" t="s">
        <v>25</v>
      </c>
      <c r="B70" s="213" t="s">
        <v>281</v>
      </c>
      <c r="C70" s="213" t="s">
        <v>281</v>
      </c>
      <c r="D70" s="213" t="s">
        <v>281</v>
      </c>
      <c r="E70" s="213" t="s">
        <v>281</v>
      </c>
      <c r="F70" s="6">
        <v>0</v>
      </c>
      <c r="G70" s="6"/>
      <c r="H70" s="213" t="s">
        <v>281</v>
      </c>
      <c r="I70" s="213" t="s">
        <v>281</v>
      </c>
      <c r="J70" s="213" t="s">
        <v>281</v>
      </c>
      <c r="K70" s="213" t="s">
        <v>281</v>
      </c>
      <c r="L70" s="213" t="s">
        <v>281</v>
      </c>
      <c r="M70" s="213" t="s">
        <v>281</v>
      </c>
      <c r="N70" s="213" t="s">
        <v>281</v>
      </c>
      <c r="O70" s="213" t="s">
        <v>281</v>
      </c>
      <c r="P70" s="213" t="s">
        <v>281</v>
      </c>
      <c r="Q70" s="213" t="s">
        <v>281</v>
      </c>
      <c r="R70" s="213" t="s">
        <v>281</v>
      </c>
      <c r="S70" s="21">
        <v>0.2951388888888889</v>
      </c>
      <c r="T70" s="21">
        <v>0.2986111111111111</v>
      </c>
      <c r="U70" s="213" t="s">
        <v>281</v>
      </c>
      <c r="V70" s="213" t="s">
        <v>281</v>
      </c>
      <c r="W70" s="213" t="s">
        <v>281</v>
      </c>
      <c r="X70" s="213" t="s">
        <v>281</v>
      </c>
      <c r="Y70" s="213" t="s">
        <v>281</v>
      </c>
      <c r="Z70" s="213" t="s">
        <v>281</v>
      </c>
      <c r="AA70" s="213" t="s">
        <v>281</v>
      </c>
      <c r="AB70" s="213" t="s">
        <v>281</v>
      </c>
      <c r="AC70" s="213" t="s">
        <v>281</v>
      </c>
      <c r="AD70" s="213" t="s">
        <v>281</v>
      </c>
      <c r="AE70" s="213" t="s">
        <v>281</v>
      </c>
      <c r="AF70" s="213" t="s">
        <v>281</v>
      </c>
      <c r="AG70" s="213" t="s">
        <v>281</v>
      </c>
      <c r="AH70" s="213" t="s">
        <v>281</v>
      </c>
      <c r="AI70" s="213" t="s">
        <v>281</v>
      </c>
      <c r="AJ70" s="213" t="s">
        <v>281</v>
      </c>
      <c r="AK70" s="213" t="s">
        <v>281</v>
      </c>
      <c r="AL70" s="213" t="s">
        <v>281</v>
      </c>
      <c r="AM70" s="213" t="s">
        <v>281</v>
      </c>
      <c r="AN70" s="213" t="s">
        <v>281</v>
      </c>
      <c r="AO70" s="213" t="s">
        <v>281</v>
      </c>
      <c r="AP70" s="213" t="s">
        <v>281</v>
      </c>
      <c r="AQ70" s="213" t="s">
        <v>281</v>
      </c>
      <c r="AR70" s="213" t="s">
        <v>281</v>
      </c>
      <c r="AS70" s="213" t="s">
        <v>281</v>
      </c>
    </row>
    <row r="71" spans="1:45" s="2" customFormat="1" x14ac:dyDescent="0.3">
      <c r="A71" s="179" t="s">
        <v>24</v>
      </c>
      <c r="B71" s="213" t="s">
        <v>281</v>
      </c>
      <c r="C71" s="213" t="s">
        <v>281</v>
      </c>
      <c r="D71" s="213" t="s">
        <v>281</v>
      </c>
      <c r="E71" s="213" t="s">
        <v>281</v>
      </c>
      <c r="F71" s="6">
        <v>3</v>
      </c>
      <c r="G71" s="6"/>
      <c r="H71" s="213" t="s">
        <v>281</v>
      </c>
      <c r="I71" s="213" t="s">
        <v>281</v>
      </c>
      <c r="J71" s="213" t="s">
        <v>281</v>
      </c>
      <c r="K71" s="213" t="s">
        <v>281</v>
      </c>
      <c r="L71" s="213" t="s">
        <v>281</v>
      </c>
      <c r="M71" s="213" t="s">
        <v>281</v>
      </c>
      <c r="N71" s="213" t="s">
        <v>281</v>
      </c>
      <c r="O71" s="213" t="s">
        <v>281</v>
      </c>
      <c r="P71" s="213" t="s">
        <v>281</v>
      </c>
      <c r="Q71" s="213" t="s">
        <v>281</v>
      </c>
      <c r="R71" s="213" t="s">
        <v>281</v>
      </c>
      <c r="S71" s="21">
        <f>S70+$F71/1440</f>
        <v>0.29722222222222222</v>
      </c>
      <c r="T71" s="21">
        <f>T70+$F71/1440</f>
        <v>0.30069444444444443</v>
      </c>
      <c r="U71" s="213" t="s">
        <v>281</v>
      </c>
      <c r="V71" s="213" t="s">
        <v>281</v>
      </c>
      <c r="W71" s="213" t="s">
        <v>281</v>
      </c>
      <c r="X71" s="213" t="s">
        <v>281</v>
      </c>
      <c r="Y71" s="213" t="s">
        <v>281</v>
      </c>
      <c r="Z71" s="213" t="s">
        <v>281</v>
      </c>
      <c r="AA71" s="213" t="s">
        <v>281</v>
      </c>
      <c r="AB71" s="213" t="s">
        <v>281</v>
      </c>
      <c r="AC71" s="213" t="s">
        <v>281</v>
      </c>
      <c r="AD71" s="213" t="s">
        <v>281</v>
      </c>
      <c r="AE71" s="213" t="s">
        <v>281</v>
      </c>
      <c r="AF71" s="213" t="s">
        <v>281</v>
      </c>
      <c r="AG71" s="213" t="s">
        <v>281</v>
      </c>
      <c r="AH71" s="213" t="s">
        <v>281</v>
      </c>
      <c r="AI71" s="213" t="s">
        <v>281</v>
      </c>
      <c r="AJ71" s="213" t="s">
        <v>281</v>
      </c>
      <c r="AK71" s="213" t="s">
        <v>281</v>
      </c>
      <c r="AL71" s="213" t="s">
        <v>281</v>
      </c>
      <c r="AM71" s="213" t="s">
        <v>281</v>
      </c>
      <c r="AN71" s="213" t="s">
        <v>281</v>
      </c>
      <c r="AO71" s="213" t="s">
        <v>281</v>
      </c>
      <c r="AP71" s="213" t="s">
        <v>281</v>
      </c>
      <c r="AQ71" s="213" t="s">
        <v>281</v>
      </c>
      <c r="AR71" s="213" t="s">
        <v>281</v>
      </c>
      <c r="AS71" s="213" t="s">
        <v>281</v>
      </c>
    </row>
    <row r="72" spans="1:45" s="2" customFormat="1" x14ac:dyDescent="0.3">
      <c r="A72" s="5" t="s">
        <v>23</v>
      </c>
      <c r="B72" s="6">
        <v>3</v>
      </c>
      <c r="C72" s="6">
        <v>3</v>
      </c>
      <c r="D72" s="6">
        <v>3</v>
      </c>
      <c r="E72" s="6">
        <v>3</v>
      </c>
      <c r="F72" s="6">
        <v>2</v>
      </c>
      <c r="G72" s="6"/>
      <c r="H72" s="21">
        <f>H69+$C72/1440</f>
        <v>0.20624999999999993</v>
      </c>
      <c r="I72" s="21">
        <f t="shared" ref="I72" si="362">I69+$B72/1440</f>
        <v>0.22430555555555551</v>
      </c>
      <c r="J72" s="21">
        <f t="shared" ref="J72" si="363">J69+$C72/1440</f>
        <v>0.23472222222222219</v>
      </c>
      <c r="K72" s="21">
        <f t="shared" ref="K72" si="364">K69+$B72/1440</f>
        <v>0.24513888888888882</v>
      </c>
      <c r="L72" s="21">
        <f t="shared" ref="L72:M72" si="365">L69+$C72/1440</f>
        <v>0.25555555555555554</v>
      </c>
      <c r="M72" s="21">
        <f t="shared" si="365"/>
        <v>0.2590277777777778</v>
      </c>
      <c r="N72" s="21">
        <f t="shared" ref="N72" si="366">N69+$B72/1440</f>
        <v>0.26597222222222217</v>
      </c>
      <c r="O72" s="21">
        <f t="shared" ref="O72" si="367">O69+$C72/1440</f>
        <v>0.27291666666666664</v>
      </c>
      <c r="P72" s="21">
        <f t="shared" ref="P72" si="368">P69+$C72/1440</f>
        <v>0.27638888888888885</v>
      </c>
      <c r="Q72" s="21">
        <f t="shared" ref="Q72" si="369">Q69+$B72/1440</f>
        <v>0.28680555555555548</v>
      </c>
      <c r="R72" s="21">
        <f t="shared" ref="R72" si="370">R69+$C72/1440</f>
        <v>0.29722222222222222</v>
      </c>
      <c r="S72" s="21">
        <f t="shared" ref="S72" si="371">S71+$F72/1440</f>
        <v>0.2986111111111111</v>
      </c>
      <c r="T72" s="21">
        <f t="shared" ref="T72" si="372">T71+$F72/1440</f>
        <v>0.30208333333333331</v>
      </c>
      <c r="U72" s="21">
        <f t="shared" ref="U72" si="373">U69+$C72/1440</f>
        <v>0.31458333333333333</v>
      </c>
      <c r="V72" s="21">
        <f>V69+$B72/1440</f>
        <v>0.30763888888888885</v>
      </c>
      <c r="W72" s="21">
        <f>W69+$B72/1440</f>
        <v>0.32152777777777775</v>
      </c>
      <c r="X72" s="21">
        <f>X69+$B72/1440</f>
        <v>0.32847222222222217</v>
      </c>
      <c r="Y72" s="21">
        <f t="shared" ref="Y72:AC72" si="374">Y69+$C72/1440</f>
        <v>0.37291666666666662</v>
      </c>
      <c r="Z72" s="21">
        <f t="shared" si="374"/>
        <v>0.4145833333333333</v>
      </c>
      <c r="AA72" s="21">
        <f t="shared" si="374"/>
        <v>0.45624999999999999</v>
      </c>
      <c r="AB72" s="21">
        <f t="shared" si="374"/>
        <v>0.49791666666666662</v>
      </c>
      <c r="AC72" s="21">
        <f t="shared" si="374"/>
        <v>0.5395833333333333</v>
      </c>
      <c r="AD72" s="21">
        <f t="shared" ref="AD72" si="375">AD69+$B72/1440</f>
        <v>0.55763888888888891</v>
      </c>
      <c r="AE72" s="21">
        <f t="shared" ref="AE72" si="376">AE69+$C72/1440</f>
        <v>0.55763888888888891</v>
      </c>
      <c r="AF72" s="21">
        <f t="shared" ref="AF72" si="377">AF69+$B72/1440</f>
        <v>0.57847222222222217</v>
      </c>
      <c r="AG72" s="20">
        <f t="shared" ref="AG72" si="378">AG69+$D72/1440</f>
        <v>0.58263888888888893</v>
      </c>
      <c r="AH72" s="21">
        <f t="shared" ref="AH72" si="379">AH69+$C72/1440</f>
        <v>0.59930555555555554</v>
      </c>
      <c r="AI72" s="20">
        <f t="shared" ref="AI72" si="380">AI69+$D72/1440</f>
        <v>0.60347222222222219</v>
      </c>
      <c r="AJ72" s="21">
        <f>AJ69+$B72/1440</f>
        <v>0.6201388888888888</v>
      </c>
      <c r="AK72" s="20">
        <f t="shared" ref="AK72" si="381">AK69+$D72/1440</f>
        <v>0.62430555555555556</v>
      </c>
      <c r="AL72" s="21">
        <f t="shared" ref="AL72" si="382">AL69+$C72/1440</f>
        <v>0.64097222222222228</v>
      </c>
      <c r="AM72" s="21">
        <f t="shared" ref="AM72:AS72" si="383">AM69+$C72/1440</f>
        <v>0.6645833333333333</v>
      </c>
      <c r="AN72" s="21">
        <f t="shared" si="383"/>
        <v>0.70624999999999993</v>
      </c>
      <c r="AO72" s="21">
        <f t="shared" si="383"/>
        <v>0.74791666666666656</v>
      </c>
      <c r="AP72" s="21">
        <f t="shared" si="383"/>
        <v>0.78958333333333319</v>
      </c>
      <c r="AQ72" s="21">
        <f t="shared" si="383"/>
        <v>0.83124999999999993</v>
      </c>
      <c r="AR72" s="21">
        <f t="shared" si="383"/>
        <v>0.87291666666666656</v>
      </c>
      <c r="AS72" s="21">
        <f t="shared" si="383"/>
        <v>0.91458333333333319</v>
      </c>
    </row>
    <row r="73" spans="1:45" s="2" customFormat="1" x14ac:dyDescent="0.3">
      <c r="A73" s="179" t="s">
        <v>22</v>
      </c>
      <c r="B73" s="213" t="s">
        <v>281</v>
      </c>
      <c r="C73" s="213" t="s">
        <v>281</v>
      </c>
      <c r="D73" s="213" t="s">
        <v>281</v>
      </c>
      <c r="E73" s="213" t="s">
        <v>281</v>
      </c>
      <c r="F73" s="6">
        <v>4</v>
      </c>
      <c r="G73" s="6"/>
      <c r="H73" s="213" t="s">
        <v>281</v>
      </c>
      <c r="I73" s="213" t="s">
        <v>281</v>
      </c>
      <c r="J73" s="213" t="s">
        <v>281</v>
      </c>
      <c r="K73" s="213" t="s">
        <v>281</v>
      </c>
      <c r="L73" s="213" t="s">
        <v>281</v>
      </c>
      <c r="M73" s="213" t="s">
        <v>281</v>
      </c>
      <c r="N73" s="213" t="s">
        <v>281</v>
      </c>
      <c r="O73" s="213" t="s">
        <v>281</v>
      </c>
      <c r="P73" s="213" t="s">
        <v>281</v>
      </c>
      <c r="Q73" s="213" t="s">
        <v>281</v>
      </c>
      <c r="R73" s="213" t="s">
        <v>281</v>
      </c>
      <c r="S73" s="21">
        <f t="shared" ref="S73" si="384">S72+$F73/1440</f>
        <v>0.30138888888888887</v>
      </c>
      <c r="T73" s="21">
        <f t="shared" ref="T73" si="385">T72+$F73/1440</f>
        <v>0.30486111111111108</v>
      </c>
      <c r="U73" s="213" t="s">
        <v>281</v>
      </c>
      <c r="V73" s="213" t="s">
        <v>281</v>
      </c>
      <c r="W73" s="213" t="s">
        <v>281</v>
      </c>
      <c r="X73" s="213" t="s">
        <v>281</v>
      </c>
      <c r="Y73" s="213" t="s">
        <v>281</v>
      </c>
      <c r="Z73" s="213" t="s">
        <v>281</v>
      </c>
      <c r="AA73" s="213" t="s">
        <v>281</v>
      </c>
      <c r="AB73" s="213" t="s">
        <v>281</v>
      </c>
      <c r="AC73" s="213" t="s">
        <v>281</v>
      </c>
      <c r="AD73" s="213" t="s">
        <v>281</v>
      </c>
      <c r="AE73" s="213" t="s">
        <v>281</v>
      </c>
      <c r="AF73" s="213" t="s">
        <v>281</v>
      </c>
      <c r="AG73" s="213" t="s">
        <v>281</v>
      </c>
      <c r="AH73" s="213" t="s">
        <v>281</v>
      </c>
      <c r="AI73" s="213" t="s">
        <v>281</v>
      </c>
      <c r="AJ73" s="213" t="s">
        <v>281</v>
      </c>
      <c r="AK73" s="213" t="s">
        <v>281</v>
      </c>
      <c r="AL73" s="213" t="s">
        <v>281</v>
      </c>
      <c r="AM73" s="213" t="s">
        <v>281</v>
      </c>
      <c r="AN73" s="213" t="s">
        <v>281</v>
      </c>
      <c r="AO73" s="213" t="s">
        <v>281</v>
      </c>
      <c r="AP73" s="213" t="s">
        <v>281</v>
      </c>
      <c r="AQ73" s="213" t="s">
        <v>281</v>
      </c>
      <c r="AR73" s="213" t="s">
        <v>281</v>
      </c>
      <c r="AS73" s="213" t="s">
        <v>281</v>
      </c>
    </row>
    <row r="74" spans="1:45" s="2" customFormat="1" x14ac:dyDescent="0.3">
      <c r="A74" s="179" t="s">
        <v>21</v>
      </c>
      <c r="B74" s="213" t="s">
        <v>281</v>
      </c>
      <c r="C74" s="213" t="s">
        <v>281</v>
      </c>
      <c r="D74" s="6">
        <v>2</v>
      </c>
      <c r="E74" s="6">
        <v>2</v>
      </c>
      <c r="F74" s="213" t="s">
        <v>281</v>
      </c>
      <c r="G74" s="6"/>
      <c r="H74" s="213" t="s">
        <v>281</v>
      </c>
      <c r="I74" s="213" t="s">
        <v>281</v>
      </c>
      <c r="J74" s="213" t="s">
        <v>281</v>
      </c>
      <c r="K74" s="213" t="s">
        <v>281</v>
      </c>
      <c r="L74" s="213" t="s">
        <v>281</v>
      </c>
      <c r="M74" s="213" t="s">
        <v>281</v>
      </c>
      <c r="N74" s="213" t="s">
        <v>281</v>
      </c>
      <c r="O74" s="213" t="s">
        <v>281</v>
      </c>
      <c r="P74" s="213" t="s">
        <v>281</v>
      </c>
      <c r="Q74" s="213" t="s">
        <v>281</v>
      </c>
      <c r="R74" s="213" t="s">
        <v>281</v>
      </c>
      <c r="S74" s="213" t="s">
        <v>281</v>
      </c>
      <c r="T74" s="213" t="s">
        <v>281</v>
      </c>
      <c r="U74" s="213" t="s">
        <v>281</v>
      </c>
      <c r="V74" s="213" t="s">
        <v>281</v>
      </c>
      <c r="W74" s="213" t="s">
        <v>281</v>
      </c>
      <c r="X74" s="213" t="s">
        <v>281</v>
      </c>
      <c r="Y74" s="213" t="s">
        <v>281</v>
      </c>
      <c r="Z74" s="213" t="s">
        <v>281</v>
      </c>
      <c r="AA74" s="213" t="s">
        <v>281</v>
      </c>
      <c r="AB74" s="213" t="s">
        <v>281</v>
      </c>
      <c r="AC74" s="213" t="s">
        <v>281</v>
      </c>
      <c r="AD74" s="213" t="s">
        <v>281</v>
      </c>
      <c r="AE74" s="213" t="s">
        <v>281</v>
      </c>
      <c r="AF74" s="213" t="s">
        <v>281</v>
      </c>
      <c r="AG74" s="20">
        <f t="shared" ref="AG74" si="386">AG72+$D74/1440</f>
        <v>0.58402777777777781</v>
      </c>
      <c r="AH74" s="213" t="s">
        <v>281</v>
      </c>
      <c r="AI74" s="20">
        <f t="shared" ref="AI74" si="387">AI72+$D74/1440</f>
        <v>0.60486111111111107</v>
      </c>
      <c r="AJ74" s="213" t="s">
        <v>281</v>
      </c>
      <c r="AK74" s="20">
        <f t="shared" ref="AK74" si="388">AK72+$D74/1440</f>
        <v>0.62569444444444444</v>
      </c>
      <c r="AL74" s="213" t="s">
        <v>281</v>
      </c>
      <c r="AM74" s="213" t="s">
        <v>281</v>
      </c>
      <c r="AN74" s="213" t="s">
        <v>281</v>
      </c>
      <c r="AO74" s="213" t="s">
        <v>281</v>
      </c>
      <c r="AP74" s="213" t="s">
        <v>281</v>
      </c>
      <c r="AQ74" s="213" t="s">
        <v>281</v>
      </c>
      <c r="AR74" s="213" t="s">
        <v>281</v>
      </c>
      <c r="AS74" s="213" t="s">
        <v>281</v>
      </c>
    </row>
    <row r="75" spans="1:45" s="2" customFormat="1" x14ac:dyDescent="0.3">
      <c r="A75" s="179" t="s">
        <v>20</v>
      </c>
      <c r="B75" s="213" t="s">
        <v>281</v>
      </c>
      <c r="C75" s="213" t="s">
        <v>281</v>
      </c>
      <c r="D75" s="6">
        <v>2</v>
      </c>
      <c r="E75" s="6">
        <v>2</v>
      </c>
      <c r="F75" s="213" t="s">
        <v>281</v>
      </c>
      <c r="G75" s="6"/>
      <c r="H75" s="213" t="s">
        <v>281</v>
      </c>
      <c r="I75" s="213" t="s">
        <v>281</v>
      </c>
      <c r="J75" s="213" t="s">
        <v>281</v>
      </c>
      <c r="K75" s="213" t="s">
        <v>281</v>
      </c>
      <c r="L75" s="213" t="s">
        <v>281</v>
      </c>
      <c r="M75" s="213" t="s">
        <v>281</v>
      </c>
      <c r="N75" s="213" t="s">
        <v>281</v>
      </c>
      <c r="O75" s="213" t="s">
        <v>281</v>
      </c>
      <c r="P75" s="213" t="s">
        <v>281</v>
      </c>
      <c r="Q75" s="213" t="s">
        <v>281</v>
      </c>
      <c r="R75" s="213" t="s">
        <v>281</v>
      </c>
      <c r="S75" s="213" t="s">
        <v>281</v>
      </c>
      <c r="T75" s="213" t="s">
        <v>281</v>
      </c>
      <c r="U75" s="213" t="s">
        <v>281</v>
      </c>
      <c r="V75" s="213" t="s">
        <v>281</v>
      </c>
      <c r="W75" s="213" t="s">
        <v>281</v>
      </c>
      <c r="X75" s="213" t="s">
        <v>281</v>
      </c>
      <c r="Y75" s="213" t="s">
        <v>281</v>
      </c>
      <c r="Z75" s="213" t="s">
        <v>281</v>
      </c>
      <c r="AA75" s="213" t="s">
        <v>281</v>
      </c>
      <c r="AB75" s="213" t="s">
        <v>281</v>
      </c>
      <c r="AC75" s="213" t="s">
        <v>281</v>
      </c>
      <c r="AD75" s="213" t="s">
        <v>281</v>
      </c>
      <c r="AE75" s="213" t="s">
        <v>281</v>
      </c>
      <c r="AF75" s="213" t="s">
        <v>281</v>
      </c>
      <c r="AG75" s="20">
        <f t="shared" ref="AG75" si="389">AG74+$D75/1440</f>
        <v>0.5854166666666667</v>
      </c>
      <c r="AH75" s="213" t="s">
        <v>281</v>
      </c>
      <c r="AI75" s="20">
        <f t="shared" ref="AI75" si="390">AI74+$D75/1440</f>
        <v>0.60624999999999996</v>
      </c>
      <c r="AJ75" s="213" t="s">
        <v>281</v>
      </c>
      <c r="AK75" s="20">
        <f t="shared" ref="AK75" si="391">AK74+$D75/1440</f>
        <v>0.62708333333333333</v>
      </c>
      <c r="AL75" s="213" t="s">
        <v>281</v>
      </c>
      <c r="AM75" s="213" t="s">
        <v>281</v>
      </c>
      <c r="AN75" s="213" t="s">
        <v>281</v>
      </c>
      <c r="AO75" s="213" t="s">
        <v>281</v>
      </c>
      <c r="AP75" s="213" t="s">
        <v>281</v>
      </c>
      <c r="AQ75" s="213" t="s">
        <v>281</v>
      </c>
      <c r="AR75" s="213" t="s">
        <v>281</v>
      </c>
      <c r="AS75" s="213" t="s">
        <v>281</v>
      </c>
    </row>
    <row r="76" spans="1:45" s="2" customFormat="1" x14ac:dyDescent="0.3">
      <c r="A76" s="179" t="s">
        <v>19</v>
      </c>
      <c r="B76" s="213" t="s">
        <v>281</v>
      </c>
      <c r="C76" s="213" t="s">
        <v>281</v>
      </c>
      <c r="D76" s="6">
        <v>2</v>
      </c>
      <c r="E76" s="6">
        <v>2</v>
      </c>
      <c r="F76" s="213" t="s">
        <v>281</v>
      </c>
      <c r="G76" s="6"/>
      <c r="H76" s="213" t="s">
        <v>281</v>
      </c>
      <c r="I76" s="213" t="s">
        <v>281</v>
      </c>
      <c r="J76" s="213" t="s">
        <v>281</v>
      </c>
      <c r="K76" s="213" t="s">
        <v>281</v>
      </c>
      <c r="L76" s="213" t="s">
        <v>281</v>
      </c>
      <c r="M76" s="213" t="s">
        <v>281</v>
      </c>
      <c r="N76" s="213" t="s">
        <v>281</v>
      </c>
      <c r="O76" s="213" t="s">
        <v>281</v>
      </c>
      <c r="P76" s="213" t="s">
        <v>281</v>
      </c>
      <c r="Q76" s="213" t="s">
        <v>281</v>
      </c>
      <c r="R76" s="213" t="s">
        <v>281</v>
      </c>
      <c r="S76" s="213" t="s">
        <v>281</v>
      </c>
      <c r="T76" s="213" t="s">
        <v>281</v>
      </c>
      <c r="U76" s="213" t="s">
        <v>281</v>
      </c>
      <c r="V76" s="213" t="s">
        <v>281</v>
      </c>
      <c r="W76" s="213" t="s">
        <v>281</v>
      </c>
      <c r="X76" s="213" t="s">
        <v>281</v>
      </c>
      <c r="Y76" s="213" t="s">
        <v>281</v>
      </c>
      <c r="Z76" s="213" t="s">
        <v>281</v>
      </c>
      <c r="AA76" s="213" t="s">
        <v>281</v>
      </c>
      <c r="AB76" s="213" t="s">
        <v>281</v>
      </c>
      <c r="AC76" s="213" t="s">
        <v>281</v>
      </c>
      <c r="AD76" s="213" t="s">
        <v>281</v>
      </c>
      <c r="AE76" s="213" t="s">
        <v>281</v>
      </c>
      <c r="AF76" s="213" t="s">
        <v>281</v>
      </c>
      <c r="AG76" s="20">
        <f t="shared" ref="AG76" si="392">AG75+$D76/1440</f>
        <v>0.58680555555555558</v>
      </c>
      <c r="AH76" s="213" t="s">
        <v>281</v>
      </c>
      <c r="AI76" s="20">
        <f t="shared" ref="AI76" si="393">AI75+$D76/1440</f>
        <v>0.60763888888888884</v>
      </c>
      <c r="AJ76" s="213" t="s">
        <v>281</v>
      </c>
      <c r="AK76" s="20">
        <f t="shared" ref="AK76" si="394">AK75+$D76/1440</f>
        <v>0.62847222222222221</v>
      </c>
      <c r="AL76" s="213" t="s">
        <v>281</v>
      </c>
      <c r="AM76" s="213" t="s">
        <v>281</v>
      </c>
      <c r="AN76" s="213" t="s">
        <v>281</v>
      </c>
      <c r="AO76" s="213" t="s">
        <v>281</v>
      </c>
      <c r="AP76" s="213" t="s">
        <v>281</v>
      </c>
      <c r="AQ76" s="213" t="s">
        <v>281</v>
      </c>
      <c r="AR76" s="213" t="s">
        <v>281</v>
      </c>
      <c r="AS76" s="213" t="s">
        <v>281</v>
      </c>
    </row>
    <row r="77" spans="1:45" s="2" customFormat="1" x14ac:dyDescent="0.3">
      <c r="A77" s="5" t="s">
        <v>18</v>
      </c>
      <c r="B77" s="6">
        <v>3</v>
      </c>
      <c r="C77" s="6">
        <v>3</v>
      </c>
      <c r="D77" s="213" t="s">
        <v>281</v>
      </c>
      <c r="E77" s="213" t="s">
        <v>281</v>
      </c>
      <c r="F77" s="6">
        <v>2</v>
      </c>
      <c r="G77" s="6"/>
      <c r="H77" s="21">
        <f>H72+$C77/1440</f>
        <v>0.20833333333333326</v>
      </c>
      <c r="I77" s="21">
        <f>I72+$B77/1440</f>
        <v>0.22638888888888883</v>
      </c>
      <c r="J77" s="21">
        <f>J72+$C77/1440</f>
        <v>0.23680555555555552</v>
      </c>
      <c r="K77" s="21">
        <f>K72+$B77/1440</f>
        <v>0.24722222222222215</v>
      </c>
      <c r="L77" s="21">
        <f>L72+$C77/1440</f>
        <v>0.25763888888888886</v>
      </c>
      <c r="M77" s="21">
        <f>M72+$C77/1440</f>
        <v>0.26111111111111113</v>
      </c>
      <c r="N77" s="21">
        <f>N72+$B77/1440</f>
        <v>0.26805555555555549</v>
      </c>
      <c r="O77" s="21">
        <f>O72+$C77/1440</f>
        <v>0.27499999999999997</v>
      </c>
      <c r="P77" s="21">
        <f>P72+$C77/1440</f>
        <v>0.27847222222222218</v>
      </c>
      <c r="Q77" s="21">
        <f>Q72+$B77/1440</f>
        <v>0.28888888888888881</v>
      </c>
      <c r="R77" s="21">
        <f>R72+$C77/1440</f>
        <v>0.29930555555555555</v>
      </c>
      <c r="S77" s="21">
        <f>S73+$F77/1440</f>
        <v>0.30277777777777776</v>
      </c>
      <c r="T77" s="21">
        <f>T73+$F77/1440</f>
        <v>0.30624999999999997</v>
      </c>
      <c r="U77" s="21">
        <f>U72+$C77/1440</f>
        <v>0.31666666666666665</v>
      </c>
      <c r="V77" s="21">
        <f>V72+$B77/1440</f>
        <v>0.30972222222222218</v>
      </c>
      <c r="W77" s="21">
        <f>W72+$B77/1440</f>
        <v>0.32361111111111107</v>
      </c>
      <c r="X77" s="21">
        <f>X72+$B77/1440</f>
        <v>0.33055555555555549</v>
      </c>
      <c r="Y77" s="21">
        <f t="shared" ref="Y77:AC77" si="395">Y72+$C77/1440</f>
        <v>0.37499999999999994</v>
      </c>
      <c r="Z77" s="21">
        <f t="shared" si="395"/>
        <v>0.41666666666666663</v>
      </c>
      <c r="AA77" s="21">
        <f t="shared" si="395"/>
        <v>0.45833333333333331</v>
      </c>
      <c r="AB77" s="21">
        <f t="shared" si="395"/>
        <v>0.49999999999999994</v>
      </c>
      <c r="AC77" s="21">
        <f t="shared" si="395"/>
        <v>0.54166666666666663</v>
      </c>
      <c r="AD77" s="21">
        <f>AD72+$B77/1440</f>
        <v>0.55972222222222223</v>
      </c>
      <c r="AE77" s="21">
        <f>AE72+$C77/1440</f>
        <v>0.55972222222222223</v>
      </c>
      <c r="AF77" s="21">
        <f>AF72+$B77/1440</f>
        <v>0.58055555555555549</v>
      </c>
      <c r="AG77" s="213" t="s">
        <v>281</v>
      </c>
      <c r="AH77" s="21">
        <f>AH72+$C77/1440</f>
        <v>0.60138888888888886</v>
      </c>
      <c r="AI77" s="213" t="s">
        <v>281</v>
      </c>
      <c r="AJ77" s="21">
        <f>AJ72+$B77/1440</f>
        <v>0.62222222222222212</v>
      </c>
      <c r="AK77" s="213" t="s">
        <v>281</v>
      </c>
      <c r="AL77" s="21">
        <f>AL72+$C77/1440</f>
        <v>0.6430555555555556</v>
      </c>
      <c r="AM77" s="21">
        <f t="shared" ref="AM77:AS77" si="396">AM72+$C77/1440</f>
        <v>0.66666666666666663</v>
      </c>
      <c r="AN77" s="21">
        <f t="shared" si="396"/>
        <v>0.70833333333333326</v>
      </c>
      <c r="AO77" s="21">
        <f t="shared" si="396"/>
        <v>0.74999999999999989</v>
      </c>
      <c r="AP77" s="21">
        <f t="shared" si="396"/>
        <v>0.79166666666666652</v>
      </c>
      <c r="AQ77" s="21">
        <f t="shared" si="396"/>
        <v>0.83333333333333326</v>
      </c>
      <c r="AR77" s="21">
        <f t="shared" si="396"/>
        <v>0.87499999999999989</v>
      </c>
      <c r="AS77" s="21">
        <f t="shared" si="396"/>
        <v>0.91666666666666652</v>
      </c>
    </row>
    <row r="78" spans="1:45" s="2" customFormat="1" x14ac:dyDescent="0.3">
      <c r="A78" s="5" t="s">
        <v>17</v>
      </c>
      <c r="B78" s="6">
        <v>1</v>
      </c>
      <c r="C78" s="6">
        <v>1</v>
      </c>
      <c r="D78" s="6">
        <v>2</v>
      </c>
      <c r="E78" s="6">
        <v>2</v>
      </c>
      <c r="F78" s="6">
        <v>1</v>
      </c>
      <c r="G78" s="6"/>
      <c r="H78" s="21">
        <f t="shared" ref="H78" si="397">H77+$C78/1440</f>
        <v>0.2090277777777777</v>
      </c>
      <c r="I78" s="21">
        <f t="shared" ref="I78" si="398">I77+$B78/1440</f>
        <v>0.22708333333333328</v>
      </c>
      <c r="J78" s="21">
        <f t="shared" ref="J78" si="399">J77+$C78/1440</f>
        <v>0.23749999999999996</v>
      </c>
      <c r="K78" s="21">
        <f t="shared" ref="K78:K79" si="400">K77+$B78/1440</f>
        <v>0.24791666666666659</v>
      </c>
      <c r="L78" s="21">
        <f t="shared" ref="L78:M78" si="401">L77+$C78/1440</f>
        <v>0.2583333333333333</v>
      </c>
      <c r="M78" s="21">
        <f t="shared" si="401"/>
        <v>0.26180555555555557</v>
      </c>
      <c r="N78" s="21">
        <f t="shared" ref="N78:N79" si="402">N77+$B78/1440</f>
        <v>0.26874999999999993</v>
      </c>
      <c r="O78" s="21">
        <f t="shared" ref="O78" si="403">O77+$C78/1440</f>
        <v>0.27569444444444441</v>
      </c>
      <c r="P78" s="21">
        <f t="shared" ref="P78" si="404">P77+$C78/1440</f>
        <v>0.27916666666666662</v>
      </c>
      <c r="Q78" s="21">
        <f t="shared" ref="Q78" si="405">Q77+$B78/1440</f>
        <v>0.28958333333333325</v>
      </c>
      <c r="R78" s="21">
        <f t="shared" ref="R78" si="406">R77+$C78/1440</f>
        <v>0.3</v>
      </c>
      <c r="S78" s="21">
        <f t="shared" ref="S78" si="407">S77+$F78/1440</f>
        <v>0.3034722222222222</v>
      </c>
      <c r="T78" s="21">
        <f t="shared" ref="T78" si="408">T77+$F78/1440</f>
        <v>0.30694444444444441</v>
      </c>
      <c r="U78" s="21">
        <f t="shared" ref="U78" si="409">U77+$C78/1440</f>
        <v>0.31736111111111109</v>
      </c>
      <c r="V78" s="21">
        <f t="shared" ref="V78:W78" si="410">V77+$B78/1440</f>
        <v>0.31041666666666662</v>
      </c>
      <c r="W78" s="21">
        <f t="shared" si="410"/>
        <v>0.32430555555555551</v>
      </c>
      <c r="X78" s="21">
        <f t="shared" ref="X78" si="411">X77+$B78/1440</f>
        <v>0.33124999999999993</v>
      </c>
      <c r="Y78" s="21">
        <f t="shared" ref="Y78:AC78" si="412">Y77+$C78/1440</f>
        <v>0.37569444444444439</v>
      </c>
      <c r="Z78" s="21">
        <f t="shared" si="412"/>
        <v>0.41736111111111107</v>
      </c>
      <c r="AA78" s="21">
        <f t="shared" si="412"/>
        <v>0.45902777777777776</v>
      </c>
      <c r="AB78" s="21">
        <f t="shared" si="412"/>
        <v>0.50069444444444444</v>
      </c>
      <c r="AC78" s="21">
        <f t="shared" si="412"/>
        <v>0.54236111111111107</v>
      </c>
      <c r="AD78" s="21">
        <f t="shared" ref="AD78" si="413">AD77+$B78/1440</f>
        <v>0.56041666666666667</v>
      </c>
      <c r="AE78" s="21">
        <f t="shared" ref="AE78:AE79" si="414">AE77+$C78/1440</f>
        <v>0.56041666666666667</v>
      </c>
      <c r="AF78" s="21">
        <f t="shared" ref="AF78" si="415">AF77+$B78/1440</f>
        <v>0.58124999999999993</v>
      </c>
      <c r="AG78" s="20">
        <f>AG76+$D78/1440</f>
        <v>0.58819444444444446</v>
      </c>
      <c r="AH78" s="21">
        <f t="shared" ref="AH78:AH79" si="416">AH77+$C78/1440</f>
        <v>0.6020833333333333</v>
      </c>
      <c r="AI78" s="20">
        <f>AI76+$D78/1440</f>
        <v>0.60902777777777772</v>
      </c>
      <c r="AJ78" s="21">
        <f t="shared" ref="AJ78" si="417">AJ77+$B78/1440</f>
        <v>0.62291666666666656</v>
      </c>
      <c r="AK78" s="20">
        <f>AK76+$D78/1440</f>
        <v>0.62986111111111109</v>
      </c>
      <c r="AL78" s="21">
        <f t="shared" ref="AL78:AL79" si="418">AL77+$C78/1440</f>
        <v>0.64375000000000004</v>
      </c>
      <c r="AM78" s="21">
        <f t="shared" ref="AM78:AS78" si="419">AM77+$C78/1440</f>
        <v>0.66736111111111107</v>
      </c>
      <c r="AN78" s="21">
        <f t="shared" si="419"/>
        <v>0.7090277777777777</v>
      </c>
      <c r="AO78" s="21">
        <f t="shared" si="419"/>
        <v>0.75069444444444433</v>
      </c>
      <c r="AP78" s="21">
        <f t="shared" si="419"/>
        <v>0.79236111111111096</v>
      </c>
      <c r="AQ78" s="21">
        <f t="shared" si="419"/>
        <v>0.8340277777777777</v>
      </c>
      <c r="AR78" s="21">
        <f t="shared" si="419"/>
        <v>0.87569444444444433</v>
      </c>
      <c r="AS78" s="21">
        <f t="shared" si="419"/>
        <v>0.91736111111111096</v>
      </c>
    </row>
    <row r="79" spans="1:45" s="2" customFormat="1" x14ac:dyDescent="0.3">
      <c r="A79" s="5" t="s">
        <v>16</v>
      </c>
      <c r="B79" s="6">
        <v>1</v>
      </c>
      <c r="C79" s="6">
        <v>1</v>
      </c>
      <c r="D79" s="6">
        <v>1</v>
      </c>
      <c r="E79" s="6">
        <v>1</v>
      </c>
      <c r="F79" s="6">
        <v>1</v>
      </c>
      <c r="G79" s="6"/>
      <c r="H79" s="21">
        <f t="shared" ref="H79:I79" si="420">H78+$B79/1440</f>
        <v>0.20972222222222214</v>
      </c>
      <c r="I79" s="21">
        <f t="shared" si="420"/>
        <v>0.22777777777777772</v>
      </c>
      <c r="J79" s="21">
        <f t="shared" ref="J79" si="421">J78+$C79/1440</f>
        <v>0.2381944444444444</v>
      </c>
      <c r="K79" s="21">
        <f t="shared" si="400"/>
        <v>0.24861111111111103</v>
      </c>
      <c r="L79" s="21">
        <f t="shared" ref="L79:M79" si="422">L78+$C79/1440</f>
        <v>0.25902777777777775</v>
      </c>
      <c r="M79" s="21">
        <f t="shared" si="422"/>
        <v>0.26250000000000001</v>
      </c>
      <c r="N79" s="21">
        <f t="shared" si="402"/>
        <v>0.26944444444444438</v>
      </c>
      <c r="O79" s="21">
        <f t="shared" ref="O79" si="423">O78+$C79/1440</f>
        <v>0.27638888888888885</v>
      </c>
      <c r="P79" s="21">
        <f t="shared" ref="P79" si="424">P78+$C79/1440</f>
        <v>0.27986111111111106</v>
      </c>
      <c r="Q79" s="21">
        <f t="shared" ref="Q79" si="425">Q78+$B79/1440</f>
        <v>0.29027777777777769</v>
      </c>
      <c r="R79" s="21">
        <f t="shared" ref="R79" si="426">R78+$C79/1440</f>
        <v>0.30069444444444443</v>
      </c>
      <c r="S79" s="21">
        <f t="shared" ref="S79" si="427">S78+$F79/1440</f>
        <v>0.30416666666666664</v>
      </c>
      <c r="T79" s="21">
        <f t="shared" ref="T79" si="428">T78+$F79/1440</f>
        <v>0.30763888888888885</v>
      </c>
      <c r="U79" s="21">
        <f t="shared" ref="U79" si="429">U78+$C79/1440</f>
        <v>0.31805555555555554</v>
      </c>
      <c r="V79" s="21">
        <f t="shared" ref="V79:W79" si="430">V78+$B79/1440</f>
        <v>0.31111111111111106</v>
      </c>
      <c r="W79" s="21">
        <f t="shared" si="430"/>
        <v>0.32499999999999996</v>
      </c>
      <c r="X79" s="21">
        <f t="shared" ref="X79" si="431">X78+$B79/1440</f>
        <v>0.33194444444444438</v>
      </c>
      <c r="Y79" s="21">
        <f t="shared" ref="Y79:AC79" si="432">Y78+$C79/1440</f>
        <v>0.37638888888888883</v>
      </c>
      <c r="Z79" s="21">
        <f t="shared" si="432"/>
        <v>0.41805555555555551</v>
      </c>
      <c r="AA79" s="21">
        <f t="shared" si="432"/>
        <v>0.4597222222222222</v>
      </c>
      <c r="AB79" s="21">
        <f t="shared" si="432"/>
        <v>0.50138888888888888</v>
      </c>
      <c r="AC79" s="21">
        <f t="shared" si="432"/>
        <v>0.54305555555555551</v>
      </c>
      <c r="AD79" s="21">
        <f t="shared" ref="AD79" si="433">AD78+$B79/1440</f>
        <v>0.56111111111111112</v>
      </c>
      <c r="AE79" s="21">
        <f t="shared" si="414"/>
        <v>0.56111111111111112</v>
      </c>
      <c r="AF79" s="21">
        <f t="shared" ref="AF79" si="434">AF78+$B79/1440</f>
        <v>0.58194444444444438</v>
      </c>
      <c r="AG79" s="20">
        <f t="shared" ref="AG79" si="435">AG78+$D79/1440</f>
        <v>0.58888888888888891</v>
      </c>
      <c r="AH79" s="21">
        <f t="shared" si="416"/>
        <v>0.60277777777777775</v>
      </c>
      <c r="AI79" s="20">
        <f t="shared" ref="AI79" si="436">AI78+$D79/1440</f>
        <v>0.60972222222222217</v>
      </c>
      <c r="AJ79" s="21">
        <f t="shared" ref="AJ79" si="437">AJ78+$B79/1440</f>
        <v>0.62361111111111101</v>
      </c>
      <c r="AK79" s="20">
        <f t="shared" ref="AK79" si="438">AK78+$D79/1440</f>
        <v>0.63055555555555554</v>
      </c>
      <c r="AL79" s="21">
        <f t="shared" si="418"/>
        <v>0.64444444444444449</v>
      </c>
      <c r="AM79" s="21">
        <f t="shared" ref="AM79:AS79" si="439">AM78+$C79/1440</f>
        <v>0.66805555555555551</v>
      </c>
      <c r="AN79" s="21">
        <f t="shared" si="439"/>
        <v>0.70972222222222214</v>
      </c>
      <c r="AO79" s="21">
        <f t="shared" si="439"/>
        <v>0.75138888888888877</v>
      </c>
      <c r="AP79" s="21">
        <f t="shared" si="439"/>
        <v>0.7930555555555554</v>
      </c>
      <c r="AQ79" s="21">
        <f t="shared" si="439"/>
        <v>0.83472222222222214</v>
      </c>
      <c r="AR79" s="21">
        <f t="shared" si="439"/>
        <v>0.87638888888888877</v>
      </c>
      <c r="AS79" s="21">
        <f t="shared" si="439"/>
        <v>0.9180555555555554</v>
      </c>
    </row>
    <row r="80" spans="1:45" s="2" customFormat="1" x14ac:dyDescent="0.3">
      <c r="A80" s="179" t="s">
        <v>15</v>
      </c>
      <c r="B80" s="6">
        <v>2</v>
      </c>
      <c r="C80" s="213" t="s">
        <v>281</v>
      </c>
      <c r="D80" s="213" t="s">
        <v>281</v>
      </c>
      <c r="E80" s="213" t="s">
        <v>281</v>
      </c>
      <c r="F80" s="213" t="s">
        <v>281</v>
      </c>
      <c r="G80" s="6"/>
      <c r="H80" s="21">
        <f t="shared" ref="H80:I80" si="440">H79+$B80/1440</f>
        <v>0.21111111111111103</v>
      </c>
      <c r="I80" s="21">
        <f t="shared" si="440"/>
        <v>0.2291666666666666</v>
      </c>
      <c r="J80" s="213" t="s">
        <v>281</v>
      </c>
      <c r="K80" s="213" t="s">
        <v>281</v>
      </c>
      <c r="L80" s="213" t="s">
        <v>281</v>
      </c>
      <c r="M80" s="213" t="s">
        <v>281</v>
      </c>
      <c r="N80" s="213" t="s">
        <v>281</v>
      </c>
      <c r="O80" s="213" t="s">
        <v>281</v>
      </c>
      <c r="P80" s="213" t="s">
        <v>281</v>
      </c>
      <c r="Q80" s="213" t="s">
        <v>281</v>
      </c>
      <c r="R80" s="213" t="s">
        <v>281</v>
      </c>
      <c r="S80" s="213" t="s">
        <v>281</v>
      </c>
      <c r="T80" s="213" t="s">
        <v>281</v>
      </c>
      <c r="U80" s="213" t="s">
        <v>281</v>
      </c>
      <c r="V80" s="213" t="s">
        <v>281</v>
      </c>
      <c r="W80" s="213" t="s">
        <v>281</v>
      </c>
      <c r="X80" s="213" t="s">
        <v>281</v>
      </c>
      <c r="Y80" s="213" t="s">
        <v>281</v>
      </c>
      <c r="Z80" s="213" t="s">
        <v>281</v>
      </c>
      <c r="AA80" s="213" t="s">
        <v>281</v>
      </c>
      <c r="AB80" s="213" t="s">
        <v>281</v>
      </c>
      <c r="AC80" s="213" t="s">
        <v>281</v>
      </c>
      <c r="AD80" s="21">
        <f t="shared" ref="AD80" si="441">AD79+$B80/1440</f>
        <v>0.5625</v>
      </c>
      <c r="AE80" s="213" t="s">
        <v>281</v>
      </c>
      <c r="AF80" s="213" t="s">
        <v>281</v>
      </c>
      <c r="AG80" s="213" t="s">
        <v>281</v>
      </c>
      <c r="AH80" s="213" t="s">
        <v>281</v>
      </c>
      <c r="AI80" s="213" t="s">
        <v>281</v>
      </c>
      <c r="AJ80" s="213" t="s">
        <v>281</v>
      </c>
      <c r="AK80" s="213" t="s">
        <v>281</v>
      </c>
      <c r="AL80" s="213" t="s">
        <v>281</v>
      </c>
      <c r="AM80" s="213" t="s">
        <v>281</v>
      </c>
      <c r="AN80" s="21">
        <f t="shared" ref="AN80" si="442">AN79+$B80/1440</f>
        <v>0.71111111111111103</v>
      </c>
      <c r="AO80" s="213" t="s">
        <v>281</v>
      </c>
      <c r="AP80" s="213" t="s">
        <v>281</v>
      </c>
      <c r="AQ80" s="213" t="s">
        <v>281</v>
      </c>
      <c r="AR80" s="21">
        <f t="shared" ref="AR80:AS85" si="443">AR79+$B80/1440</f>
        <v>0.87777777777777766</v>
      </c>
      <c r="AS80" s="21">
        <f t="shared" si="443"/>
        <v>0.91944444444444429</v>
      </c>
    </row>
    <row r="81" spans="1:50" s="2" customFormat="1" x14ac:dyDescent="0.3">
      <c r="A81" s="5" t="s">
        <v>41</v>
      </c>
      <c r="B81" s="6">
        <v>4</v>
      </c>
      <c r="C81" s="6">
        <v>4</v>
      </c>
      <c r="D81" s="6">
        <v>4</v>
      </c>
      <c r="E81" s="6">
        <v>4</v>
      </c>
      <c r="F81" s="6">
        <v>4</v>
      </c>
      <c r="G81" s="6"/>
      <c r="H81" s="21">
        <f t="shared" ref="H81:I81" si="444">H80+$B81/1440</f>
        <v>0.2138888888888888</v>
      </c>
      <c r="I81" s="21">
        <f t="shared" si="444"/>
        <v>0.23194444444444437</v>
      </c>
      <c r="J81" s="21">
        <f t="shared" ref="J81:L81" si="445">J79+$C81/1440</f>
        <v>0.24097222222222217</v>
      </c>
      <c r="K81" s="21">
        <f t="shared" si="445"/>
        <v>0.25138888888888883</v>
      </c>
      <c r="L81" s="21">
        <f t="shared" si="445"/>
        <v>0.26180555555555551</v>
      </c>
      <c r="M81" s="21">
        <f t="shared" ref="M81" si="446">M79+$C81/1440</f>
        <v>0.26527777777777778</v>
      </c>
      <c r="N81" s="21">
        <f t="shared" ref="N81:O81" si="447">N79+$C81/1440</f>
        <v>0.27222222222222214</v>
      </c>
      <c r="O81" s="21">
        <f t="shared" si="447"/>
        <v>0.27916666666666662</v>
      </c>
      <c r="P81" s="21">
        <f t="shared" ref="P81:R81" si="448">P79+$C81/1440</f>
        <v>0.28263888888888883</v>
      </c>
      <c r="Q81" s="21">
        <f t="shared" si="448"/>
        <v>0.29305555555555546</v>
      </c>
      <c r="R81" s="21">
        <f t="shared" si="448"/>
        <v>0.3034722222222222</v>
      </c>
      <c r="S81" s="21">
        <f>S79+$F81/1440</f>
        <v>0.30694444444444441</v>
      </c>
      <c r="T81" s="21">
        <f>T79+$F81/1440</f>
        <v>0.31041666666666662</v>
      </c>
      <c r="U81" s="21">
        <f t="shared" ref="U81" si="449">U79+$C81/1440</f>
        <v>0.3208333333333333</v>
      </c>
      <c r="V81" s="21">
        <f t="shared" ref="V81" si="450">V79+$C81/1440</f>
        <v>0.31388888888888883</v>
      </c>
      <c r="W81" s="21">
        <f t="shared" ref="W81" si="451">W79+$C81/1440</f>
        <v>0.32777777777777772</v>
      </c>
      <c r="X81" s="21">
        <f t="shared" ref="X81" si="452">X79+$C81/1440</f>
        <v>0.33472222222222214</v>
      </c>
      <c r="Y81" s="21">
        <f t="shared" ref="Y81:AC81" si="453">Y79+$C81/1440</f>
        <v>0.3791666666666666</v>
      </c>
      <c r="Z81" s="21">
        <f t="shared" si="453"/>
        <v>0.42083333333333328</v>
      </c>
      <c r="AA81" s="21">
        <f t="shared" si="453"/>
        <v>0.46249999999999997</v>
      </c>
      <c r="AB81" s="21">
        <f t="shared" si="453"/>
        <v>0.50416666666666665</v>
      </c>
      <c r="AC81" s="21">
        <f t="shared" si="453"/>
        <v>0.54583333333333328</v>
      </c>
      <c r="AD81" s="21">
        <f t="shared" ref="AD81" si="454">AD80+$B81/1440</f>
        <v>0.56527777777777777</v>
      </c>
      <c r="AE81" s="21">
        <f t="shared" ref="AE81" si="455">AE79+$C81/1440</f>
        <v>0.56388888888888888</v>
      </c>
      <c r="AF81" s="21">
        <f>AF79+$C81/1440</f>
        <v>0.58472222222222214</v>
      </c>
      <c r="AG81" s="20">
        <f>AG79+$D81/1440</f>
        <v>0.59166666666666667</v>
      </c>
      <c r="AH81" s="21">
        <f t="shared" ref="AH81" si="456">AH79+$C81/1440</f>
        <v>0.60555555555555551</v>
      </c>
      <c r="AI81" s="20">
        <f>AI79+$D81/1440</f>
        <v>0.61249999999999993</v>
      </c>
      <c r="AJ81" s="21">
        <f>AJ79+$C81/1440</f>
        <v>0.62638888888888877</v>
      </c>
      <c r="AK81" s="20">
        <f>AK79+$D81/1440</f>
        <v>0.6333333333333333</v>
      </c>
      <c r="AL81" s="21">
        <f t="shared" ref="AL81" si="457">AL79+$C81/1440</f>
        <v>0.64722222222222225</v>
      </c>
      <c r="AM81" s="21">
        <f>AM79+$C81/1440</f>
        <v>0.67083333333333328</v>
      </c>
      <c r="AN81" s="21">
        <f t="shared" ref="AN81" si="458">AN80+$B81/1440</f>
        <v>0.7138888888888888</v>
      </c>
      <c r="AO81" s="21">
        <f>AO79+$C81/1440</f>
        <v>0.75416666666666654</v>
      </c>
      <c r="AP81" s="21">
        <f>AP79+$C81/1440</f>
        <v>0.79583333333333317</v>
      </c>
      <c r="AQ81" s="21">
        <f>AQ79+$C81/1440</f>
        <v>0.83749999999999991</v>
      </c>
      <c r="AR81" s="21">
        <f t="shared" si="443"/>
        <v>0.88055555555555542</v>
      </c>
      <c r="AS81" s="21">
        <f t="shared" si="443"/>
        <v>0.92222222222222205</v>
      </c>
    </row>
    <row r="82" spans="1:50" s="2" customFormat="1" x14ac:dyDescent="0.3">
      <c r="A82" s="5" t="s">
        <v>42</v>
      </c>
      <c r="B82" s="6">
        <v>1</v>
      </c>
      <c r="C82" s="6">
        <v>1</v>
      </c>
      <c r="D82" s="6">
        <v>1</v>
      </c>
      <c r="E82" s="6">
        <v>1</v>
      </c>
      <c r="F82" s="6">
        <v>1</v>
      </c>
      <c r="G82" s="6"/>
      <c r="H82" s="21">
        <f t="shared" ref="H82:H85" si="459">H81+$C82/1440</f>
        <v>0.21458333333333324</v>
      </c>
      <c r="I82" s="21">
        <f t="shared" ref="I82" si="460">I81+$B82/1440</f>
        <v>0.23263888888888881</v>
      </c>
      <c r="J82" s="21">
        <f t="shared" ref="J82" si="461">J81+$C82/1440</f>
        <v>0.24166666666666661</v>
      </c>
      <c r="K82" s="21">
        <f t="shared" ref="K82:K85" si="462">K81+$B82/1440</f>
        <v>0.25208333333333327</v>
      </c>
      <c r="L82" s="21">
        <f t="shared" ref="L82:M82" si="463">L81+$C82/1440</f>
        <v>0.26249999999999996</v>
      </c>
      <c r="M82" s="21">
        <f t="shared" si="463"/>
        <v>0.26597222222222222</v>
      </c>
      <c r="N82" s="21">
        <f t="shared" ref="N82:N85" si="464">N81+$B82/1440</f>
        <v>0.27291666666666659</v>
      </c>
      <c r="O82" s="21">
        <f t="shared" ref="O82" si="465">O81+$C82/1440</f>
        <v>0.27986111111111106</v>
      </c>
      <c r="P82" s="21">
        <f t="shared" ref="P82" si="466">P81+$C82/1440</f>
        <v>0.28333333333333327</v>
      </c>
      <c r="Q82" s="21">
        <f t="shared" ref="Q82" si="467">Q81+$B82/1440</f>
        <v>0.2937499999999999</v>
      </c>
      <c r="R82" s="21">
        <f t="shared" ref="R82" si="468">R81+$C82/1440</f>
        <v>0.30416666666666664</v>
      </c>
      <c r="S82" s="21">
        <f t="shared" ref="S82" si="469">S81+$F82/1440</f>
        <v>0.30763888888888885</v>
      </c>
      <c r="T82" s="21">
        <f t="shared" ref="T82" si="470">T81+$F82/1440</f>
        <v>0.31111111111111106</v>
      </c>
      <c r="U82" s="21">
        <f t="shared" ref="U82" si="471">U81+$C82/1440</f>
        <v>0.32152777777777775</v>
      </c>
      <c r="V82" s="21">
        <f t="shared" ref="V82:W82" si="472">V81+$B82/1440</f>
        <v>0.31458333333333327</v>
      </c>
      <c r="W82" s="21">
        <f t="shared" si="472"/>
        <v>0.32847222222222217</v>
      </c>
      <c r="X82" s="21">
        <f t="shared" ref="X82" si="473">X81+$B82/1440</f>
        <v>0.33541666666666659</v>
      </c>
      <c r="Y82" s="21">
        <f t="shared" ref="Y82:AC82" si="474">Y81+$C82/1440</f>
        <v>0.37986111111111104</v>
      </c>
      <c r="Z82" s="21">
        <f t="shared" si="474"/>
        <v>0.42152777777777772</v>
      </c>
      <c r="AA82" s="21">
        <f t="shared" si="474"/>
        <v>0.46319444444444441</v>
      </c>
      <c r="AB82" s="21">
        <f t="shared" si="474"/>
        <v>0.50486111111111109</v>
      </c>
      <c r="AC82" s="21">
        <f t="shared" si="474"/>
        <v>0.54652777777777772</v>
      </c>
      <c r="AD82" s="21">
        <f t="shared" ref="AD82" si="475">AD81+$B82/1440</f>
        <v>0.56597222222222221</v>
      </c>
      <c r="AE82" s="21">
        <f t="shared" ref="AE82:AE85" si="476">AE81+$C82/1440</f>
        <v>0.56458333333333333</v>
      </c>
      <c r="AF82" s="21">
        <f t="shared" ref="AF82" si="477">AF81+$B82/1440</f>
        <v>0.58541666666666659</v>
      </c>
      <c r="AG82" s="20">
        <f t="shared" ref="AG82" si="478">AG81+$D82/1440</f>
        <v>0.59236111111111112</v>
      </c>
      <c r="AH82" s="21">
        <f t="shared" ref="AH82:AH85" si="479">AH81+$C82/1440</f>
        <v>0.60624999999999996</v>
      </c>
      <c r="AI82" s="20">
        <f t="shared" ref="AI82" si="480">AI81+$D82/1440</f>
        <v>0.61319444444444438</v>
      </c>
      <c r="AJ82" s="21">
        <f t="shared" ref="AJ82" si="481">AJ81+$B82/1440</f>
        <v>0.62708333333333321</v>
      </c>
      <c r="AK82" s="20">
        <f t="shared" ref="AK82" si="482">AK81+$D82/1440</f>
        <v>0.63402777777777775</v>
      </c>
      <c r="AL82" s="21">
        <f t="shared" ref="AL82:AL85" si="483">AL81+$C82/1440</f>
        <v>0.6479166666666667</v>
      </c>
      <c r="AM82" s="21">
        <f t="shared" ref="AM82" si="484">AM81+$C82/1440</f>
        <v>0.67152777777777772</v>
      </c>
      <c r="AN82" s="21">
        <f t="shared" ref="AN82" si="485">AN81+$B82/1440</f>
        <v>0.71458333333333324</v>
      </c>
      <c r="AO82" s="21">
        <f t="shared" ref="AO82:AQ82" si="486">AO81+$C82/1440</f>
        <v>0.75486111111111098</v>
      </c>
      <c r="AP82" s="21">
        <f t="shared" si="486"/>
        <v>0.79652777777777761</v>
      </c>
      <c r="AQ82" s="21">
        <f t="shared" si="486"/>
        <v>0.83819444444444435</v>
      </c>
      <c r="AR82" s="21">
        <f t="shared" si="443"/>
        <v>0.88124999999999987</v>
      </c>
      <c r="AS82" s="21">
        <f t="shared" si="443"/>
        <v>0.9229166666666665</v>
      </c>
    </row>
    <row r="83" spans="1:50" s="2" customFormat="1" x14ac:dyDescent="0.3">
      <c r="A83" s="5" t="s">
        <v>12</v>
      </c>
      <c r="B83" s="6">
        <v>1</v>
      </c>
      <c r="C83" s="6">
        <v>1</v>
      </c>
      <c r="D83" s="6">
        <v>1</v>
      </c>
      <c r="E83" s="6">
        <v>1</v>
      </c>
      <c r="F83" s="6">
        <v>1</v>
      </c>
      <c r="G83" s="6"/>
      <c r="H83" s="21">
        <f t="shared" si="459"/>
        <v>0.21527777777777768</v>
      </c>
      <c r="I83" s="21">
        <f t="shared" ref="I83" si="487">I82+$B83/1440</f>
        <v>0.23333333333333325</v>
      </c>
      <c r="J83" s="21">
        <f t="shared" ref="J83" si="488">J82+$C83/1440</f>
        <v>0.24236111111111105</v>
      </c>
      <c r="K83" s="21">
        <f t="shared" si="462"/>
        <v>0.25277777777777771</v>
      </c>
      <c r="L83" s="21">
        <f t="shared" ref="L83:M83" si="489">L82+$C83/1440</f>
        <v>0.2631944444444444</v>
      </c>
      <c r="M83" s="21">
        <f t="shared" si="489"/>
        <v>0.26666666666666666</v>
      </c>
      <c r="N83" s="21">
        <f t="shared" si="464"/>
        <v>0.27361111111111103</v>
      </c>
      <c r="O83" s="21">
        <f t="shared" ref="O83" si="490">O82+$C83/1440</f>
        <v>0.2805555555555555</v>
      </c>
      <c r="P83" s="21">
        <f t="shared" ref="P83" si="491">P82+$C83/1440</f>
        <v>0.28402777777777771</v>
      </c>
      <c r="Q83" s="21">
        <f t="shared" ref="Q83" si="492">Q82+$B83/1440</f>
        <v>0.29444444444444434</v>
      </c>
      <c r="R83" s="21">
        <f t="shared" ref="R83" si="493">R82+$C83/1440</f>
        <v>0.30486111111111108</v>
      </c>
      <c r="S83" s="21">
        <f t="shared" ref="S83" si="494">S82+$F83/1440</f>
        <v>0.30833333333333329</v>
      </c>
      <c r="T83" s="21">
        <f t="shared" ref="T83" si="495">T82+$F83/1440</f>
        <v>0.3118055555555555</v>
      </c>
      <c r="U83" s="21">
        <f t="shared" ref="U83" si="496">U82+$C83/1440</f>
        <v>0.32222222222222219</v>
      </c>
      <c r="V83" s="21">
        <f t="shared" ref="V83:W83" si="497">V82+$B83/1440</f>
        <v>0.31527777777777771</v>
      </c>
      <c r="W83" s="21">
        <f t="shared" si="497"/>
        <v>0.32916666666666661</v>
      </c>
      <c r="X83" s="21">
        <f t="shared" ref="X83" si="498">X82+$B83/1440</f>
        <v>0.33611111111111103</v>
      </c>
      <c r="Y83" s="21">
        <f t="shared" ref="Y83:AC83" si="499">Y82+$C83/1440</f>
        <v>0.38055555555555548</v>
      </c>
      <c r="Z83" s="21">
        <f t="shared" si="499"/>
        <v>0.42222222222222217</v>
      </c>
      <c r="AA83" s="21">
        <f t="shared" si="499"/>
        <v>0.46388888888888885</v>
      </c>
      <c r="AB83" s="21">
        <f t="shared" si="499"/>
        <v>0.50555555555555554</v>
      </c>
      <c r="AC83" s="21">
        <f t="shared" si="499"/>
        <v>0.54722222222222217</v>
      </c>
      <c r="AD83" s="21">
        <f t="shared" ref="AD83" si="500">AD82+$B83/1440</f>
        <v>0.56666666666666665</v>
      </c>
      <c r="AE83" s="21">
        <f t="shared" si="476"/>
        <v>0.56527777777777777</v>
      </c>
      <c r="AF83" s="21">
        <f t="shared" ref="AF83" si="501">AF82+$B83/1440</f>
        <v>0.58611111111111103</v>
      </c>
      <c r="AG83" s="20">
        <f t="shared" ref="AG83" si="502">AG82+$D83/1440</f>
        <v>0.59305555555555556</v>
      </c>
      <c r="AH83" s="21">
        <f t="shared" si="479"/>
        <v>0.6069444444444444</v>
      </c>
      <c r="AI83" s="20">
        <f t="shared" ref="AI83" si="503">AI82+$D83/1440</f>
        <v>0.61388888888888882</v>
      </c>
      <c r="AJ83" s="21">
        <f t="shared" ref="AJ83" si="504">AJ82+$B83/1440</f>
        <v>0.62777777777777766</v>
      </c>
      <c r="AK83" s="20">
        <f t="shared" ref="AK83" si="505">AK82+$D83/1440</f>
        <v>0.63472222222222219</v>
      </c>
      <c r="AL83" s="21">
        <f t="shared" si="483"/>
        <v>0.64861111111111114</v>
      </c>
      <c r="AM83" s="21">
        <f t="shared" ref="AM83" si="506">AM82+$C83/1440</f>
        <v>0.67222222222222217</v>
      </c>
      <c r="AN83" s="21">
        <f t="shared" ref="AN83" si="507">AN82+$B83/1440</f>
        <v>0.71527777777777768</v>
      </c>
      <c r="AO83" s="21">
        <f t="shared" ref="AO83:AQ83" si="508">AO82+$C83/1440</f>
        <v>0.75555555555555542</v>
      </c>
      <c r="AP83" s="21">
        <f t="shared" si="508"/>
        <v>0.79722222222222205</v>
      </c>
      <c r="AQ83" s="21">
        <f t="shared" si="508"/>
        <v>0.8388888888888888</v>
      </c>
      <c r="AR83" s="21">
        <f t="shared" si="443"/>
        <v>0.88194444444444431</v>
      </c>
      <c r="AS83" s="21">
        <f t="shared" si="443"/>
        <v>0.92361111111111094</v>
      </c>
    </row>
    <row r="84" spans="1:50" s="2" customFormat="1" x14ac:dyDescent="0.3">
      <c r="A84" s="5" t="s">
        <v>11</v>
      </c>
      <c r="B84" s="6">
        <v>1</v>
      </c>
      <c r="C84" s="6">
        <v>1</v>
      </c>
      <c r="D84" s="6">
        <v>1</v>
      </c>
      <c r="E84" s="6">
        <v>1</v>
      </c>
      <c r="F84" s="6">
        <v>1</v>
      </c>
      <c r="G84" s="6"/>
      <c r="H84" s="21">
        <f t="shared" si="459"/>
        <v>0.21597222222222212</v>
      </c>
      <c r="I84" s="21">
        <f t="shared" ref="I84" si="509">I83+$B84/1440</f>
        <v>0.2340277777777777</v>
      </c>
      <c r="J84" s="21">
        <f t="shared" ref="J84" si="510">J83+$C84/1440</f>
        <v>0.2430555555555555</v>
      </c>
      <c r="K84" s="21">
        <f t="shared" si="462"/>
        <v>0.25347222222222215</v>
      </c>
      <c r="L84" s="21">
        <f t="shared" ref="L84:M84" si="511">L83+$C84/1440</f>
        <v>0.26388888888888884</v>
      </c>
      <c r="M84" s="21">
        <f t="shared" si="511"/>
        <v>0.2673611111111111</v>
      </c>
      <c r="N84" s="21">
        <f t="shared" si="464"/>
        <v>0.27430555555555547</v>
      </c>
      <c r="O84" s="21">
        <f t="shared" ref="O84" si="512">O83+$C84/1440</f>
        <v>0.28124999999999994</v>
      </c>
      <c r="P84" s="21">
        <f t="shared" ref="P84" si="513">P83+$C84/1440</f>
        <v>0.28472222222222215</v>
      </c>
      <c r="Q84" s="21">
        <f t="shared" ref="Q84" si="514">Q83+$B84/1440</f>
        <v>0.29513888888888878</v>
      </c>
      <c r="R84" s="21">
        <f t="shared" ref="R84" si="515">R83+$C84/1440</f>
        <v>0.30555555555555552</v>
      </c>
      <c r="S84" s="21">
        <f t="shared" ref="S84" si="516">S83+$F84/1440</f>
        <v>0.30902777777777773</v>
      </c>
      <c r="T84" s="21">
        <f t="shared" ref="T84" si="517">T83+$F84/1440</f>
        <v>0.31249999999999994</v>
      </c>
      <c r="U84" s="21">
        <f t="shared" ref="U84" si="518">U83+$C84/1440</f>
        <v>0.32291666666666663</v>
      </c>
      <c r="V84" s="21">
        <f t="shared" ref="V84:W84" si="519">V83+$B84/1440</f>
        <v>0.31597222222222215</v>
      </c>
      <c r="W84" s="21">
        <f t="shared" si="519"/>
        <v>0.32986111111111105</v>
      </c>
      <c r="X84" s="21">
        <f t="shared" ref="X84" si="520">X83+$B84/1440</f>
        <v>0.33680555555555547</v>
      </c>
      <c r="Y84" s="21">
        <f t="shared" ref="Y84:AC84" si="521">Y83+$C84/1440</f>
        <v>0.38124999999999992</v>
      </c>
      <c r="Z84" s="21">
        <f t="shared" si="521"/>
        <v>0.42291666666666661</v>
      </c>
      <c r="AA84" s="21">
        <f t="shared" si="521"/>
        <v>0.46458333333333329</v>
      </c>
      <c r="AB84" s="21">
        <f t="shared" si="521"/>
        <v>0.50624999999999998</v>
      </c>
      <c r="AC84" s="21">
        <f t="shared" si="521"/>
        <v>0.54791666666666661</v>
      </c>
      <c r="AD84" s="21">
        <f t="shared" ref="AD84" si="522">AD83+$B84/1440</f>
        <v>0.56736111111111109</v>
      </c>
      <c r="AE84" s="21">
        <f t="shared" si="476"/>
        <v>0.56597222222222221</v>
      </c>
      <c r="AF84" s="21">
        <f t="shared" ref="AF84" si="523">AF83+$B84/1440</f>
        <v>0.58680555555555547</v>
      </c>
      <c r="AG84" s="20">
        <f t="shared" ref="AG84" si="524">AG83+$D84/1440</f>
        <v>0.59375</v>
      </c>
      <c r="AH84" s="21">
        <f t="shared" si="479"/>
        <v>0.60763888888888884</v>
      </c>
      <c r="AI84" s="20">
        <f t="shared" ref="AI84" si="525">AI83+$D84/1440</f>
        <v>0.61458333333333326</v>
      </c>
      <c r="AJ84" s="21">
        <f t="shared" ref="AJ84" si="526">AJ83+$B84/1440</f>
        <v>0.6284722222222221</v>
      </c>
      <c r="AK84" s="20">
        <f t="shared" ref="AK84" si="527">AK83+$D84/1440</f>
        <v>0.63541666666666663</v>
      </c>
      <c r="AL84" s="21">
        <f t="shared" si="483"/>
        <v>0.64930555555555558</v>
      </c>
      <c r="AM84" s="21">
        <f t="shared" ref="AM84" si="528">AM83+$C84/1440</f>
        <v>0.67291666666666661</v>
      </c>
      <c r="AN84" s="21">
        <f t="shared" ref="AN84" si="529">AN83+$B84/1440</f>
        <v>0.71597222222222212</v>
      </c>
      <c r="AO84" s="21">
        <f t="shared" ref="AO84:AQ84" si="530">AO83+$C84/1440</f>
        <v>0.75624999999999987</v>
      </c>
      <c r="AP84" s="21">
        <f t="shared" si="530"/>
        <v>0.7979166666666665</v>
      </c>
      <c r="AQ84" s="21">
        <f t="shared" si="530"/>
        <v>0.83958333333333324</v>
      </c>
      <c r="AR84" s="21">
        <f t="shared" si="443"/>
        <v>0.88263888888888875</v>
      </c>
      <c r="AS84" s="21">
        <f t="shared" si="443"/>
        <v>0.92430555555555538</v>
      </c>
    </row>
    <row r="85" spans="1:50" s="2" customFormat="1" x14ac:dyDescent="0.3">
      <c r="A85" s="5" t="s">
        <v>8</v>
      </c>
      <c r="B85" s="6">
        <v>1</v>
      </c>
      <c r="C85" s="6">
        <v>1</v>
      </c>
      <c r="D85" s="6">
        <v>1</v>
      </c>
      <c r="E85" s="6">
        <v>1</v>
      </c>
      <c r="F85" s="6">
        <v>1</v>
      </c>
      <c r="G85" s="6"/>
      <c r="H85" s="21">
        <f t="shared" si="459"/>
        <v>0.21666666666666656</v>
      </c>
      <c r="I85" s="21">
        <f t="shared" ref="I85" si="531">I84+$B85/1440</f>
        <v>0.23472222222222214</v>
      </c>
      <c r="J85" s="21">
        <f t="shared" ref="J85" si="532">J84+$C85/1440</f>
        <v>0.24374999999999994</v>
      </c>
      <c r="K85" s="21">
        <f t="shared" si="462"/>
        <v>0.2541666666666666</v>
      </c>
      <c r="L85" s="21">
        <f t="shared" ref="L85:M85" si="533">L84+$C85/1440</f>
        <v>0.26458333333333328</v>
      </c>
      <c r="M85" s="21">
        <f t="shared" si="533"/>
        <v>0.26805555555555555</v>
      </c>
      <c r="N85" s="21">
        <f t="shared" si="464"/>
        <v>0.27499999999999991</v>
      </c>
      <c r="O85" s="21">
        <f t="shared" ref="O85" si="534">O84+$C85/1440</f>
        <v>0.28194444444444439</v>
      </c>
      <c r="P85" s="21">
        <f t="shared" ref="P85" si="535">P84+$C85/1440</f>
        <v>0.2854166666666666</v>
      </c>
      <c r="Q85" s="21">
        <f t="shared" ref="Q85" si="536">Q84+$B85/1440</f>
        <v>0.29583333333333323</v>
      </c>
      <c r="R85" s="21">
        <f t="shared" ref="R85" si="537">R84+$C85/1440</f>
        <v>0.30624999999999997</v>
      </c>
      <c r="S85" s="21">
        <f t="shared" ref="S85" si="538">S84+$F85/1440</f>
        <v>0.30972222222222218</v>
      </c>
      <c r="T85" s="21">
        <f t="shared" ref="T85" si="539">T84+$F85/1440</f>
        <v>0.31319444444444439</v>
      </c>
      <c r="U85" s="21">
        <f t="shared" ref="U85" si="540">U84+$C85/1440</f>
        <v>0.32361111111111107</v>
      </c>
      <c r="V85" s="21">
        <f t="shared" ref="V85:W85" si="541">V84+$B85/1440</f>
        <v>0.3166666666666666</v>
      </c>
      <c r="W85" s="21">
        <f t="shared" si="541"/>
        <v>0.33055555555555549</v>
      </c>
      <c r="X85" s="21">
        <f t="shared" ref="X85" si="542">X84+$B85/1440</f>
        <v>0.33749999999999991</v>
      </c>
      <c r="Y85" s="21">
        <f t="shared" ref="Y85:AC85" si="543">Y84+$C85/1440</f>
        <v>0.38194444444444436</v>
      </c>
      <c r="Z85" s="21">
        <f t="shared" si="543"/>
        <v>0.42361111111111105</v>
      </c>
      <c r="AA85" s="21">
        <f t="shared" si="543"/>
        <v>0.46527777777777773</v>
      </c>
      <c r="AB85" s="21">
        <f t="shared" si="543"/>
        <v>0.50694444444444442</v>
      </c>
      <c r="AC85" s="21">
        <f t="shared" si="543"/>
        <v>0.54861111111111105</v>
      </c>
      <c r="AD85" s="21">
        <f t="shared" ref="AD85" si="544">AD84+$B85/1440</f>
        <v>0.56805555555555554</v>
      </c>
      <c r="AE85" s="21">
        <f t="shared" si="476"/>
        <v>0.56666666666666665</v>
      </c>
      <c r="AF85" s="21">
        <f t="shared" ref="AF85" si="545">AF84+$B85/1440</f>
        <v>0.58749999999999991</v>
      </c>
      <c r="AG85" s="20">
        <f t="shared" ref="AG85" si="546">AG84+$D85/1440</f>
        <v>0.59444444444444444</v>
      </c>
      <c r="AH85" s="21">
        <f t="shared" si="479"/>
        <v>0.60833333333333328</v>
      </c>
      <c r="AI85" s="20">
        <f t="shared" ref="AI85" si="547">AI84+$D85/1440</f>
        <v>0.6152777777777777</v>
      </c>
      <c r="AJ85" s="21">
        <f t="shared" ref="AJ85" si="548">AJ84+$B85/1440</f>
        <v>0.62916666666666654</v>
      </c>
      <c r="AK85" s="20">
        <f t="shared" ref="AK85" si="549">AK84+$D85/1440</f>
        <v>0.63611111111111107</v>
      </c>
      <c r="AL85" s="21">
        <f t="shared" si="483"/>
        <v>0.65</v>
      </c>
      <c r="AM85" s="21">
        <f t="shared" ref="AM85" si="550">AM84+$C85/1440</f>
        <v>0.67361111111111105</v>
      </c>
      <c r="AN85" s="21">
        <f t="shared" ref="AN85" si="551">AN84+$B85/1440</f>
        <v>0.71666666666666656</v>
      </c>
      <c r="AO85" s="21">
        <f t="shared" ref="AO85:AQ85" si="552">AO84+$C85/1440</f>
        <v>0.75694444444444431</v>
      </c>
      <c r="AP85" s="21">
        <f t="shared" si="552"/>
        <v>0.79861111111111094</v>
      </c>
      <c r="AQ85" s="21">
        <f t="shared" si="552"/>
        <v>0.84027777777777768</v>
      </c>
      <c r="AR85" s="21">
        <f t="shared" si="443"/>
        <v>0.88333333333333319</v>
      </c>
      <c r="AS85" s="21">
        <f t="shared" si="443"/>
        <v>0.92499999999999982</v>
      </c>
    </row>
    <row r="86" spans="1:50" s="2" customFormat="1" x14ac:dyDescent="0.3">
      <c r="A86" s="5" t="s">
        <v>10</v>
      </c>
      <c r="B86" s="213" t="s">
        <v>281</v>
      </c>
      <c r="C86" s="213" t="s">
        <v>281</v>
      </c>
      <c r="D86" s="213" t="s">
        <v>281</v>
      </c>
      <c r="E86" s="213" t="s">
        <v>281</v>
      </c>
      <c r="F86" s="213" t="s">
        <v>281</v>
      </c>
      <c r="G86" s="6"/>
      <c r="H86" s="213" t="s">
        <v>281</v>
      </c>
      <c r="I86" s="213" t="s">
        <v>281</v>
      </c>
      <c r="J86" s="213" t="s">
        <v>281</v>
      </c>
      <c r="K86" s="213" t="s">
        <v>281</v>
      </c>
      <c r="L86" s="213" t="s">
        <v>281</v>
      </c>
      <c r="M86" s="213" t="s">
        <v>281</v>
      </c>
      <c r="N86" s="213" t="s">
        <v>281</v>
      </c>
      <c r="O86" s="213" t="s">
        <v>281</v>
      </c>
      <c r="P86" s="213" t="s">
        <v>281</v>
      </c>
      <c r="Q86" s="213" t="s">
        <v>281</v>
      </c>
      <c r="R86" s="213" t="s">
        <v>281</v>
      </c>
      <c r="S86" s="213" t="s">
        <v>281</v>
      </c>
      <c r="T86" s="213" t="s">
        <v>281</v>
      </c>
      <c r="U86" s="213" t="s">
        <v>281</v>
      </c>
      <c r="V86" s="213" t="s">
        <v>281</v>
      </c>
      <c r="W86" s="213" t="s">
        <v>281</v>
      </c>
      <c r="X86" s="213" t="s">
        <v>281</v>
      </c>
      <c r="Y86" s="213" t="s">
        <v>281</v>
      </c>
      <c r="Z86" s="213" t="s">
        <v>281</v>
      </c>
      <c r="AA86" s="213" t="s">
        <v>281</v>
      </c>
      <c r="AB86" s="213" t="s">
        <v>281</v>
      </c>
      <c r="AC86" s="213" t="s">
        <v>281</v>
      </c>
      <c r="AD86" s="213" t="s">
        <v>281</v>
      </c>
      <c r="AE86" s="213" t="s">
        <v>281</v>
      </c>
      <c r="AF86" s="213" t="s">
        <v>281</v>
      </c>
      <c r="AG86" s="213" t="s">
        <v>281</v>
      </c>
      <c r="AH86" s="213" t="s">
        <v>281</v>
      </c>
      <c r="AI86" s="213" t="s">
        <v>281</v>
      </c>
      <c r="AJ86" s="213" t="s">
        <v>281</v>
      </c>
      <c r="AK86" s="213" t="s">
        <v>281</v>
      </c>
      <c r="AL86" s="213" t="s">
        <v>281</v>
      </c>
      <c r="AM86" s="213" t="s">
        <v>281</v>
      </c>
      <c r="AN86" s="213" t="s">
        <v>281</v>
      </c>
      <c r="AO86" s="213" t="s">
        <v>281</v>
      </c>
      <c r="AP86" s="213" t="s">
        <v>281</v>
      </c>
      <c r="AQ86" s="213" t="s">
        <v>281</v>
      </c>
      <c r="AR86" s="213" t="s">
        <v>281</v>
      </c>
      <c r="AS86" s="213" t="s">
        <v>281</v>
      </c>
    </row>
    <row r="87" spans="1:50" s="2" customFormat="1" x14ac:dyDescent="0.3">
      <c r="A87" s="5" t="s">
        <v>7</v>
      </c>
      <c r="B87" s="213" t="s">
        <v>281</v>
      </c>
      <c r="C87" s="213" t="s">
        <v>281</v>
      </c>
      <c r="D87" s="213" t="s">
        <v>281</v>
      </c>
      <c r="E87" s="213" t="s">
        <v>281</v>
      </c>
      <c r="F87" s="213" t="s">
        <v>281</v>
      </c>
      <c r="G87" s="6"/>
      <c r="H87" s="213" t="s">
        <v>281</v>
      </c>
      <c r="I87" s="213" t="s">
        <v>281</v>
      </c>
      <c r="J87" s="213" t="s">
        <v>281</v>
      </c>
      <c r="K87" s="213" t="s">
        <v>281</v>
      </c>
      <c r="L87" s="213" t="s">
        <v>281</v>
      </c>
      <c r="M87" s="213" t="s">
        <v>281</v>
      </c>
      <c r="N87" s="213" t="s">
        <v>281</v>
      </c>
      <c r="O87" s="213" t="s">
        <v>281</v>
      </c>
      <c r="P87" s="213" t="s">
        <v>281</v>
      </c>
      <c r="Q87" s="213" t="s">
        <v>281</v>
      </c>
      <c r="R87" s="213" t="s">
        <v>281</v>
      </c>
      <c r="S87" s="213" t="s">
        <v>281</v>
      </c>
      <c r="T87" s="213" t="s">
        <v>281</v>
      </c>
      <c r="U87" s="213" t="s">
        <v>281</v>
      </c>
      <c r="V87" s="213" t="s">
        <v>281</v>
      </c>
      <c r="W87" s="213" t="s">
        <v>281</v>
      </c>
      <c r="X87" s="213" t="s">
        <v>281</v>
      </c>
      <c r="Y87" s="213" t="s">
        <v>281</v>
      </c>
      <c r="Z87" s="213" t="s">
        <v>281</v>
      </c>
      <c r="AA87" s="213" t="s">
        <v>281</v>
      </c>
      <c r="AB87" s="213" t="s">
        <v>281</v>
      </c>
      <c r="AC87" s="213" t="s">
        <v>281</v>
      </c>
      <c r="AD87" s="213" t="s">
        <v>281</v>
      </c>
      <c r="AE87" s="213" t="s">
        <v>281</v>
      </c>
      <c r="AF87" s="213" t="s">
        <v>281</v>
      </c>
      <c r="AG87" s="213" t="s">
        <v>281</v>
      </c>
      <c r="AH87" s="213" t="s">
        <v>281</v>
      </c>
      <c r="AI87" s="213" t="s">
        <v>281</v>
      </c>
      <c r="AJ87" s="213" t="s">
        <v>281</v>
      </c>
      <c r="AK87" s="213" t="s">
        <v>281</v>
      </c>
      <c r="AL87" s="213" t="s">
        <v>281</v>
      </c>
      <c r="AM87" s="213" t="s">
        <v>281</v>
      </c>
      <c r="AN87" s="213" t="s">
        <v>281</v>
      </c>
      <c r="AO87" s="213" t="s">
        <v>281</v>
      </c>
      <c r="AP87" s="213" t="s">
        <v>281</v>
      </c>
      <c r="AQ87" s="213" t="s">
        <v>281</v>
      </c>
      <c r="AR87" s="213" t="s">
        <v>281</v>
      </c>
      <c r="AS87" s="213" t="s">
        <v>281</v>
      </c>
    </row>
    <row r="88" spans="1:50" s="2" customFormat="1" x14ac:dyDescent="0.3">
      <c r="A88" s="5" t="s">
        <v>6</v>
      </c>
      <c r="B88" s="6">
        <v>1</v>
      </c>
      <c r="C88" s="6">
        <v>1</v>
      </c>
      <c r="D88" s="6">
        <v>1</v>
      </c>
      <c r="E88" s="6">
        <v>1</v>
      </c>
      <c r="F88" s="6">
        <v>1</v>
      </c>
      <c r="G88" s="6"/>
      <c r="H88" s="21">
        <f>H85+$C88/1440</f>
        <v>0.21736111111111101</v>
      </c>
      <c r="I88" s="21">
        <f>I85+$B88/1440</f>
        <v>0.23541666666666658</v>
      </c>
      <c r="J88" s="21">
        <f>J85+$C88/1440</f>
        <v>0.24444444444444438</v>
      </c>
      <c r="K88" s="21">
        <f>K85+$B88/1440</f>
        <v>0.25486111111111104</v>
      </c>
      <c r="L88" s="21">
        <f>L85+$C88/1440</f>
        <v>0.26527777777777772</v>
      </c>
      <c r="M88" s="21">
        <f>M85+$C88/1440</f>
        <v>0.26874999999999999</v>
      </c>
      <c r="N88" s="21">
        <f>N85+$B88/1440</f>
        <v>0.27569444444444435</v>
      </c>
      <c r="O88" s="21">
        <f>O85+$C88/1440</f>
        <v>0.28263888888888883</v>
      </c>
      <c r="P88" s="21">
        <f>P85+$C88/1440</f>
        <v>0.28611111111111104</v>
      </c>
      <c r="Q88" s="21">
        <f>Q85+$B88/1440</f>
        <v>0.29652777777777767</v>
      </c>
      <c r="R88" s="21">
        <f>R85+$C88/1440</f>
        <v>0.30694444444444441</v>
      </c>
      <c r="S88" s="21">
        <f>S85+$F88/1440</f>
        <v>0.31041666666666662</v>
      </c>
      <c r="T88" s="21">
        <f>T85+$F88/1440</f>
        <v>0.31388888888888883</v>
      </c>
      <c r="U88" s="21">
        <f>U85+$C88/1440</f>
        <v>0.32430555555555551</v>
      </c>
      <c r="V88" s="21">
        <f>V85+$B88/1440</f>
        <v>0.31736111111111104</v>
      </c>
      <c r="W88" s="21">
        <f>W85+$B88/1440</f>
        <v>0.33124999999999993</v>
      </c>
      <c r="X88" s="21">
        <f>X85+$B88/1440</f>
        <v>0.33819444444444435</v>
      </c>
      <c r="Y88" s="21">
        <f t="shared" ref="Y88:AC88" si="553">Y85+$C88/1440</f>
        <v>0.38263888888888881</v>
      </c>
      <c r="Z88" s="21">
        <f t="shared" si="553"/>
        <v>0.42430555555555549</v>
      </c>
      <c r="AA88" s="21">
        <f t="shared" si="553"/>
        <v>0.46597222222222218</v>
      </c>
      <c r="AB88" s="21">
        <f t="shared" si="553"/>
        <v>0.50763888888888886</v>
      </c>
      <c r="AC88" s="21">
        <f t="shared" si="553"/>
        <v>0.54930555555555549</v>
      </c>
      <c r="AD88" s="21">
        <f>AD85+$B88/1440</f>
        <v>0.56874999999999998</v>
      </c>
      <c r="AE88" s="21">
        <f>AE85+$C88/1440</f>
        <v>0.56736111111111109</v>
      </c>
      <c r="AF88" s="21">
        <f>AF85+$B88/1440</f>
        <v>0.58819444444444435</v>
      </c>
      <c r="AG88" s="20">
        <f>AG85+$D88/1440</f>
        <v>0.59513888888888888</v>
      </c>
      <c r="AH88" s="21">
        <f>AH85+$C88/1440</f>
        <v>0.60902777777777772</v>
      </c>
      <c r="AI88" s="20">
        <f>AI85+$D88/1440</f>
        <v>0.61597222222222214</v>
      </c>
      <c r="AJ88" s="21">
        <f>AJ85+$B88/1440</f>
        <v>0.62986111111111098</v>
      </c>
      <c r="AK88" s="20">
        <f>AK85+$D88/1440</f>
        <v>0.63680555555555551</v>
      </c>
      <c r="AL88" s="21">
        <f>AL85+$C88/1440</f>
        <v>0.65069444444444446</v>
      </c>
      <c r="AM88" s="21">
        <f>AM85+$C88/1440</f>
        <v>0.67430555555555549</v>
      </c>
      <c r="AN88" s="21">
        <f>AN85+$B88/1440</f>
        <v>0.71736111111111101</v>
      </c>
      <c r="AO88" s="21">
        <f>AO85+$C88/1440</f>
        <v>0.75763888888888875</v>
      </c>
      <c r="AP88" s="21">
        <f>AP85+$C88/1440</f>
        <v>0.79930555555555538</v>
      </c>
      <c r="AQ88" s="21">
        <f>AQ85+$C88/1440</f>
        <v>0.84097222222222212</v>
      </c>
      <c r="AR88" s="21">
        <f>AR85+$B88/1440</f>
        <v>0.88402777777777763</v>
      </c>
      <c r="AS88" s="21">
        <f>AS85+$B88/1440</f>
        <v>0.92569444444444426</v>
      </c>
    </row>
    <row r="89" spans="1:50" s="2" customFormat="1" x14ac:dyDescent="0.3">
      <c r="A89" s="44" t="s">
        <v>279</v>
      </c>
      <c r="B89" s="109">
        <v>2</v>
      </c>
      <c r="C89" s="109">
        <v>2</v>
      </c>
      <c r="D89" s="109">
        <v>2</v>
      </c>
      <c r="E89" s="109">
        <v>2</v>
      </c>
      <c r="F89" s="109">
        <v>2</v>
      </c>
      <c r="G89" s="109"/>
      <c r="H89" s="110">
        <f t="shared" ref="H89" si="554">H88+$C89/1440</f>
        <v>0.21874999999999989</v>
      </c>
      <c r="I89" s="110">
        <f t="shared" ref="I89" si="555">I88+$B89/1440</f>
        <v>0.23680555555555546</v>
      </c>
      <c r="J89" s="110">
        <f t="shared" ref="J89" si="556">J88+$C89/1440</f>
        <v>0.24583333333333326</v>
      </c>
      <c r="K89" s="110">
        <f t="shared" ref="K89" si="557">K88+$B89/1440</f>
        <v>0.25624999999999992</v>
      </c>
      <c r="L89" s="110">
        <f t="shared" ref="L89:M89" si="558">L88+$C89/1440</f>
        <v>0.26666666666666661</v>
      </c>
      <c r="M89" s="110">
        <f t="shared" si="558"/>
        <v>0.27013888888888887</v>
      </c>
      <c r="N89" s="110">
        <f t="shared" ref="N89" si="559">N88+$B89/1440</f>
        <v>0.27708333333333324</v>
      </c>
      <c r="O89" s="110">
        <f t="shared" ref="O89" si="560">O88+$C89/1440</f>
        <v>0.28402777777777771</v>
      </c>
      <c r="P89" s="110">
        <f t="shared" ref="P89" si="561">P88+$C89/1440</f>
        <v>0.28749999999999992</v>
      </c>
      <c r="Q89" s="110">
        <f t="shared" ref="Q89" si="562">Q88+$B89/1440</f>
        <v>0.29791666666666655</v>
      </c>
      <c r="R89" s="110">
        <f t="shared" ref="R89" si="563">R88+$C89/1440</f>
        <v>0.30833333333333329</v>
      </c>
      <c r="S89" s="110">
        <f t="shared" ref="S89" si="564">S88+$F89/1440</f>
        <v>0.3118055555555555</v>
      </c>
      <c r="T89" s="110">
        <f t="shared" ref="T89" si="565">T88+$F89/1440</f>
        <v>0.31527777777777771</v>
      </c>
      <c r="U89" s="110">
        <f t="shared" ref="U89" si="566">U88+$C89/1440</f>
        <v>0.3256944444444444</v>
      </c>
      <c r="V89" s="110">
        <f t="shared" ref="V89:W89" si="567">V88+$B89/1440</f>
        <v>0.31874999999999992</v>
      </c>
      <c r="W89" s="110">
        <f t="shared" si="567"/>
        <v>0.33263888888888882</v>
      </c>
      <c r="X89" s="110">
        <f t="shared" ref="X89" si="568">X88+$B89/1440</f>
        <v>0.33958333333333324</v>
      </c>
      <c r="Y89" s="110">
        <f t="shared" ref="Y89:AC89" si="569">Y88+$C89/1440</f>
        <v>0.38402777777777769</v>
      </c>
      <c r="Z89" s="110">
        <f t="shared" si="569"/>
        <v>0.42569444444444438</v>
      </c>
      <c r="AA89" s="110">
        <f t="shared" si="569"/>
        <v>0.46736111111111106</v>
      </c>
      <c r="AB89" s="110">
        <f t="shared" si="569"/>
        <v>0.50902777777777775</v>
      </c>
      <c r="AC89" s="110">
        <f t="shared" si="569"/>
        <v>0.55069444444444438</v>
      </c>
      <c r="AD89" s="110">
        <f t="shared" ref="AD89" si="570">AD88+$B89/1440</f>
        <v>0.57013888888888886</v>
      </c>
      <c r="AE89" s="110">
        <f t="shared" ref="AE89" si="571">AE88+$C89/1440</f>
        <v>0.56874999999999998</v>
      </c>
      <c r="AF89" s="110">
        <f t="shared" ref="AF89" si="572">AF88+$B89/1440</f>
        <v>0.58958333333333324</v>
      </c>
      <c r="AG89" s="111">
        <f t="shared" ref="AG89" si="573">AG88+$D89/1440</f>
        <v>0.59652777777777777</v>
      </c>
      <c r="AH89" s="110">
        <f t="shared" ref="AH89" si="574">AH88+$C89/1440</f>
        <v>0.61041666666666661</v>
      </c>
      <c r="AI89" s="111">
        <f t="shared" ref="AI89" si="575">AI88+$D89/1440</f>
        <v>0.61736111111111103</v>
      </c>
      <c r="AJ89" s="110">
        <f t="shared" ref="AJ89" si="576">AJ88+$B89/1440</f>
        <v>0.63124999999999987</v>
      </c>
      <c r="AK89" s="111">
        <f t="shared" ref="AK89" si="577">AK88+$D89/1440</f>
        <v>0.6381944444444444</v>
      </c>
      <c r="AL89" s="110">
        <f t="shared" ref="AL89" si="578">AL88+$C89/1440</f>
        <v>0.65208333333333335</v>
      </c>
      <c r="AM89" s="110">
        <f t="shared" ref="AM89" si="579">AM88+$C89/1440</f>
        <v>0.67569444444444438</v>
      </c>
      <c r="AN89" s="110">
        <f t="shared" ref="AN89" si="580">AN88+$B89/1440</f>
        <v>0.71874999999999989</v>
      </c>
      <c r="AO89" s="110">
        <f t="shared" ref="AO89:AQ89" si="581">AO88+$C89/1440</f>
        <v>0.75902777777777763</v>
      </c>
      <c r="AP89" s="110">
        <f t="shared" si="581"/>
        <v>0.80069444444444426</v>
      </c>
      <c r="AQ89" s="110">
        <f t="shared" si="581"/>
        <v>0.84236111111111101</v>
      </c>
      <c r="AR89" s="110">
        <f t="shared" ref="AR89:AS89" si="582">AR88+$B89/1440</f>
        <v>0.88541666666666652</v>
      </c>
      <c r="AS89" s="110">
        <f t="shared" si="582"/>
        <v>0.92708333333333315</v>
      </c>
    </row>
    <row r="90" spans="1:50" s="2" customFormat="1" x14ac:dyDescent="0.3">
      <c r="A90" s="1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</row>
    <row r="91" spans="1:50" s="2" customFormat="1" x14ac:dyDescent="0.3">
      <c r="A91" s="10" t="s">
        <v>38</v>
      </c>
      <c r="B91" s="11"/>
      <c r="C91" s="11"/>
      <c r="D91" s="11"/>
      <c r="E91" s="11"/>
      <c r="F91" s="11"/>
      <c r="G91" s="11"/>
      <c r="H91" s="11">
        <v>24</v>
      </c>
      <c r="I91" s="11">
        <v>23</v>
      </c>
      <c r="J91" s="11">
        <v>14</v>
      </c>
      <c r="K91" s="11">
        <v>24</v>
      </c>
      <c r="L91" s="11">
        <v>14</v>
      </c>
      <c r="M91" s="11">
        <v>14</v>
      </c>
      <c r="N91" s="11">
        <v>24</v>
      </c>
      <c r="O91" s="11">
        <v>14</v>
      </c>
      <c r="P91" s="11">
        <v>14</v>
      </c>
      <c r="Q91" s="11">
        <v>23</v>
      </c>
      <c r="R91" s="11">
        <v>14</v>
      </c>
      <c r="S91" s="11">
        <v>13</v>
      </c>
      <c r="T91" s="11">
        <v>13</v>
      </c>
      <c r="U91" s="11">
        <v>14</v>
      </c>
      <c r="V91" s="11">
        <v>23</v>
      </c>
      <c r="W91" s="11">
        <v>24</v>
      </c>
      <c r="X91" s="11">
        <v>24</v>
      </c>
      <c r="Y91" s="11">
        <v>24</v>
      </c>
      <c r="Z91" s="11">
        <v>24</v>
      </c>
      <c r="AA91" s="11">
        <v>24</v>
      </c>
      <c r="AB91" s="11">
        <v>24</v>
      </c>
      <c r="AC91" s="11">
        <v>24</v>
      </c>
      <c r="AD91" s="11">
        <v>23</v>
      </c>
      <c r="AE91" s="11">
        <v>14</v>
      </c>
      <c r="AF91" s="11">
        <v>23</v>
      </c>
      <c r="AG91" s="11">
        <v>15</v>
      </c>
      <c r="AH91" s="11">
        <v>14</v>
      </c>
      <c r="AI91" s="11">
        <v>15</v>
      </c>
      <c r="AJ91" s="11">
        <v>24</v>
      </c>
      <c r="AK91" s="11">
        <v>15</v>
      </c>
      <c r="AL91" s="11">
        <v>14</v>
      </c>
      <c r="AM91" s="11">
        <v>25</v>
      </c>
      <c r="AN91" s="11">
        <v>24</v>
      </c>
      <c r="AO91" s="11">
        <v>24</v>
      </c>
      <c r="AP91" s="11">
        <v>24</v>
      </c>
      <c r="AQ91" s="11">
        <v>24</v>
      </c>
      <c r="AR91" s="11">
        <v>24</v>
      </c>
      <c r="AS91" s="11">
        <v>24</v>
      </c>
    </row>
    <row r="92" spans="1:50" s="2" customFormat="1" x14ac:dyDescent="0.3">
      <c r="A92" s="10" t="s">
        <v>39</v>
      </c>
      <c r="B92" s="11"/>
      <c r="C92" s="11"/>
      <c r="D92" s="11"/>
      <c r="E92" s="11"/>
      <c r="F92" s="11"/>
      <c r="G92" s="11"/>
      <c r="H92" s="11">
        <v>250</v>
      </c>
      <c r="I92" s="11">
        <v>250</v>
      </c>
      <c r="J92" s="11">
        <v>250</v>
      </c>
      <c r="K92" s="11">
        <v>250</v>
      </c>
      <c r="L92" s="11">
        <v>187</v>
      </c>
      <c r="M92" s="11">
        <v>63</v>
      </c>
      <c r="N92" s="11">
        <v>187</v>
      </c>
      <c r="O92" s="11">
        <v>63</v>
      </c>
      <c r="P92" s="11">
        <v>187</v>
      </c>
      <c r="Q92" s="11">
        <v>250</v>
      </c>
      <c r="R92" s="11">
        <v>187</v>
      </c>
      <c r="S92" s="11">
        <v>63</v>
      </c>
      <c r="T92" s="11">
        <v>187</v>
      </c>
      <c r="U92" s="11">
        <v>63</v>
      </c>
      <c r="V92" s="11">
        <v>187</v>
      </c>
      <c r="W92" s="11">
        <v>187</v>
      </c>
      <c r="X92" s="11">
        <v>63</v>
      </c>
      <c r="Y92" s="11">
        <v>250</v>
      </c>
      <c r="Z92" s="11">
        <v>250</v>
      </c>
      <c r="AA92" s="11">
        <v>250</v>
      </c>
      <c r="AB92" s="11">
        <v>250</v>
      </c>
      <c r="AC92" s="11">
        <v>250</v>
      </c>
      <c r="AD92" s="11">
        <v>187</v>
      </c>
      <c r="AE92" s="11">
        <v>63</v>
      </c>
      <c r="AF92" s="11">
        <v>250</v>
      </c>
      <c r="AG92" s="11">
        <v>187</v>
      </c>
      <c r="AH92" s="11">
        <v>63</v>
      </c>
      <c r="AI92" s="11">
        <v>187</v>
      </c>
      <c r="AJ92" s="11">
        <v>250</v>
      </c>
      <c r="AK92" s="11">
        <v>187</v>
      </c>
      <c r="AL92" s="11">
        <v>63</v>
      </c>
      <c r="AM92" s="11">
        <v>250</v>
      </c>
      <c r="AN92" s="11">
        <v>250</v>
      </c>
      <c r="AO92" s="11">
        <v>250</v>
      </c>
      <c r="AP92" s="11">
        <v>250</v>
      </c>
      <c r="AQ92" s="11">
        <v>250</v>
      </c>
      <c r="AR92" s="11">
        <v>250</v>
      </c>
      <c r="AS92" s="11">
        <v>250</v>
      </c>
    </row>
    <row r="93" spans="1:50" s="2" customFormat="1" x14ac:dyDescent="0.3">
      <c r="A93" s="12" t="s">
        <v>40</v>
      </c>
      <c r="B93" s="13"/>
      <c r="C93" s="13"/>
      <c r="D93" s="13"/>
      <c r="E93" s="13"/>
      <c r="F93" s="13"/>
      <c r="G93" s="13"/>
      <c r="H93" s="14">
        <f>H91*H92</f>
        <v>6000</v>
      </c>
      <c r="I93" s="14">
        <f t="shared" ref="I93:L93" si="583">I91*I92</f>
        <v>5750</v>
      </c>
      <c r="J93" s="14">
        <f t="shared" si="583"/>
        <v>3500</v>
      </c>
      <c r="K93" s="14">
        <f t="shared" si="583"/>
        <v>6000</v>
      </c>
      <c r="L93" s="14">
        <f t="shared" si="583"/>
        <v>2618</v>
      </c>
      <c r="M93" s="14">
        <f t="shared" ref="M93" si="584">M91*M92</f>
        <v>882</v>
      </c>
      <c r="N93" s="14">
        <f t="shared" ref="N93:O93" si="585">N91*N92</f>
        <v>4488</v>
      </c>
      <c r="O93" s="14">
        <f t="shared" si="585"/>
        <v>882</v>
      </c>
      <c r="P93" s="14">
        <f t="shared" ref="P93:S93" si="586">P91*P92</f>
        <v>2618</v>
      </c>
      <c r="Q93" s="14">
        <f t="shared" si="586"/>
        <v>5750</v>
      </c>
      <c r="R93" s="14">
        <f t="shared" si="586"/>
        <v>2618</v>
      </c>
      <c r="S93" s="14">
        <f t="shared" si="586"/>
        <v>819</v>
      </c>
      <c r="T93" s="14">
        <f t="shared" ref="T93:U93" si="587">T91*T92</f>
        <v>2431</v>
      </c>
      <c r="U93" s="14">
        <f t="shared" si="587"/>
        <v>882</v>
      </c>
      <c r="V93" s="14">
        <f t="shared" ref="V93:W93" si="588">V91*V92</f>
        <v>4301</v>
      </c>
      <c r="W93" s="14">
        <f t="shared" si="588"/>
        <v>4488</v>
      </c>
      <c r="X93" s="14">
        <f t="shared" ref="X93" si="589">X91*X92</f>
        <v>1512</v>
      </c>
      <c r="Y93" s="14">
        <f t="shared" ref="Y93:AE93" si="590">Y91*Y92</f>
        <v>6000</v>
      </c>
      <c r="Z93" s="14">
        <f t="shared" si="590"/>
        <v>6000</v>
      </c>
      <c r="AA93" s="14">
        <f t="shared" si="590"/>
        <v>6000</v>
      </c>
      <c r="AB93" s="14">
        <f t="shared" si="590"/>
        <v>6000</v>
      </c>
      <c r="AC93" s="14">
        <f t="shared" si="590"/>
        <v>6000</v>
      </c>
      <c r="AD93" s="14">
        <f t="shared" si="590"/>
        <v>4301</v>
      </c>
      <c r="AE93" s="14">
        <f t="shared" si="590"/>
        <v>882</v>
      </c>
      <c r="AF93" s="14">
        <f t="shared" ref="AF93:AS93" si="591">AF91*AF92</f>
        <v>5750</v>
      </c>
      <c r="AG93" s="14">
        <f t="shared" si="591"/>
        <v>2805</v>
      </c>
      <c r="AH93" s="14">
        <f t="shared" si="591"/>
        <v>882</v>
      </c>
      <c r="AI93" s="14">
        <f t="shared" ref="AI93:AL93" si="592">AI91*AI92</f>
        <v>2805</v>
      </c>
      <c r="AJ93" s="14">
        <f t="shared" si="592"/>
        <v>6000</v>
      </c>
      <c r="AK93" s="14">
        <f t="shared" si="592"/>
        <v>2805</v>
      </c>
      <c r="AL93" s="14">
        <f t="shared" si="592"/>
        <v>882</v>
      </c>
      <c r="AM93" s="14">
        <f t="shared" si="591"/>
        <v>6250</v>
      </c>
      <c r="AN93" s="14">
        <f t="shared" si="591"/>
        <v>6000</v>
      </c>
      <c r="AO93" s="14">
        <f t="shared" si="591"/>
        <v>6000</v>
      </c>
      <c r="AP93" s="14">
        <f t="shared" si="591"/>
        <v>6000</v>
      </c>
      <c r="AQ93" s="14">
        <f t="shared" si="591"/>
        <v>6000</v>
      </c>
      <c r="AR93" s="14">
        <f t="shared" si="591"/>
        <v>6000</v>
      </c>
      <c r="AS93" s="14">
        <f t="shared" si="591"/>
        <v>6000</v>
      </c>
      <c r="AT93" s="14">
        <f>SUM(H93:AS93)</f>
        <v>154901</v>
      </c>
    </row>
    <row r="94" spans="1:50" s="2" customFormat="1" x14ac:dyDescent="0.3">
      <c r="A94" s="17"/>
    </row>
    <row r="95" spans="1:50" s="2" customFormat="1" x14ac:dyDescent="0.3">
      <c r="A95" s="17"/>
    </row>
    <row r="96" spans="1:50" s="2" customFormat="1" x14ac:dyDescent="0.3">
      <c r="A96" s="256" t="s">
        <v>0</v>
      </c>
      <c r="B96" s="250" t="s">
        <v>1</v>
      </c>
      <c r="C96" s="251"/>
      <c r="D96" s="251"/>
      <c r="E96" s="251"/>
      <c r="F96" s="251"/>
      <c r="G96" s="252"/>
      <c r="H96" s="11">
        <v>301</v>
      </c>
      <c r="I96" s="11">
        <v>303</v>
      </c>
      <c r="J96" s="11">
        <v>305</v>
      </c>
      <c r="K96" s="11">
        <v>307</v>
      </c>
      <c r="L96" s="11">
        <v>309</v>
      </c>
      <c r="M96" s="11">
        <v>311</v>
      </c>
      <c r="N96" s="11">
        <v>313</v>
      </c>
      <c r="O96" s="11">
        <v>315</v>
      </c>
      <c r="P96" s="11">
        <v>317</v>
      </c>
      <c r="Q96" s="11">
        <v>319</v>
      </c>
      <c r="R96" s="4"/>
      <c r="AP96"/>
      <c r="AQ96"/>
      <c r="AR96"/>
      <c r="AS96"/>
      <c r="AT96"/>
      <c r="AU96"/>
      <c r="AV96"/>
      <c r="AW96"/>
      <c r="AX96"/>
    </row>
    <row r="97" spans="1:18" s="2" customFormat="1" x14ac:dyDescent="0.3">
      <c r="A97" s="249"/>
      <c r="B97" s="253"/>
      <c r="C97" s="254"/>
      <c r="D97" s="254"/>
      <c r="E97" s="254"/>
      <c r="F97" s="254"/>
      <c r="G97" s="255"/>
      <c r="H97" s="212" t="s">
        <v>277</v>
      </c>
      <c r="I97" s="212" t="s">
        <v>277</v>
      </c>
      <c r="J97" s="212" t="s">
        <v>277</v>
      </c>
      <c r="K97" s="212" t="s">
        <v>277</v>
      </c>
      <c r="L97" s="212" t="s">
        <v>277</v>
      </c>
      <c r="M97" s="212" t="s">
        <v>277</v>
      </c>
      <c r="N97" s="212" t="s">
        <v>277</v>
      </c>
      <c r="O97" s="212" t="s">
        <v>277</v>
      </c>
      <c r="P97" s="212" t="s">
        <v>277</v>
      </c>
      <c r="Q97" s="212" t="s">
        <v>277</v>
      </c>
      <c r="R97" s="4"/>
    </row>
    <row r="98" spans="1:18" s="2" customFormat="1" x14ac:dyDescent="0.3">
      <c r="A98" s="256"/>
      <c r="B98" s="158" t="s">
        <v>4</v>
      </c>
      <c r="C98" s="158" t="s">
        <v>4</v>
      </c>
      <c r="D98" s="158" t="s">
        <v>4</v>
      </c>
      <c r="E98" s="158" t="s">
        <v>4</v>
      </c>
      <c r="F98" s="158" t="s">
        <v>4</v>
      </c>
      <c r="G98" s="158" t="s">
        <v>4</v>
      </c>
      <c r="H98" s="39">
        <v>3142</v>
      </c>
      <c r="I98" s="39">
        <v>3012</v>
      </c>
      <c r="J98" s="39">
        <v>3002</v>
      </c>
      <c r="K98" s="39">
        <v>3012</v>
      </c>
      <c r="L98" s="39">
        <v>3002</v>
      </c>
      <c r="M98" s="39">
        <v>3012</v>
      </c>
      <c r="N98" s="39">
        <v>3002</v>
      </c>
      <c r="O98" s="39">
        <v>3012</v>
      </c>
      <c r="P98" s="39">
        <v>3002</v>
      </c>
      <c r="Q98" s="39">
        <v>3012</v>
      </c>
      <c r="R98" s="4"/>
    </row>
    <row r="99" spans="1:18" s="2" customFormat="1" x14ac:dyDescent="0.3">
      <c r="A99" s="197" t="s">
        <v>279</v>
      </c>
      <c r="B99" s="6">
        <v>0</v>
      </c>
      <c r="C99" s="6">
        <v>0</v>
      </c>
      <c r="D99" s="6">
        <v>0</v>
      </c>
      <c r="E99" s="6">
        <v>0</v>
      </c>
      <c r="F99" s="6"/>
      <c r="G99" s="6"/>
      <c r="H99" s="33">
        <v>0.23958333333333334</v>
      </c>
      <c r="I99" s="33">
        <v>0.28125</v>
      </c>
      <c r="J99" s="33">
        <v>0.36458333333333331</v>
      </c>
      <c r="K99" s="33">
        <v>0.44791666666666669</v>
      </c>
      <c r="L99" s="33">
        <v>0.53125</v>
      </c>
      <c r="M99" s="33">
        <v>0.61458333333333337</v>
      </c>
      <c r="N99" s="33">
        <v>0.69791666666666663</v>
      </c>
      <c r="O99" s="33">
        <v>0.78125</v>
      </c>
      <c r="P99" s="33">
        <v>0.86458333333333337</v>
      </c>
      <c r="Q99" s="33">
        <v>0.94097222222222221</v>
      </c>
      <c r="R99" s="7"/>
    </row>
    <row r="100" spans="1:18" s="2" customFormat="1" x14ac:dyDescent="0.3">
      <c r="A100" s="5" t="s">
        <v>6</v>
      </c>
      <c r="B100" s="213" t="s">
        <v>281</v>
      </c>
      <c r="C100" s="213" t="s">
        <v>281</v>
      </c>
      <c r="D100" s="213" t="s">
        <v>281</v>
      </c>
      <c r="E100" s="213" t="s">
        <v>281</v>
      </c>
      <c r="F100" s="6"/>
      <c r="G100" s="6"/>
      <c r="H100" s="213" t="s">
        <v>281</v>
      </c>
      <c r="I100" s="213" t="s">
        <v>281</v>
      </c>
      <c r="J100" s="213" t="s">
        <v>281</v>
      </c>
      <c r="K100" s="213" t="s">
        <v>281</v>
      </c>
      <c r="L100" s="213" t="s">
        <v>281</v>
      </c>
      <c r="M100" s="213" t="s">
        <v>281</v>
      </c>
      <c r="N100" s="213" t="s">
        <v>281</v>
      </c>
      <c r="O100" s="213" t="s">
        <v>281</v>
      </c>
      <c r="P100" s="213" t="s">
        <v>281</v>
      </c>
      <c r="Q100" s="213" t="s">
        <v>281</v>
      </c>
      <c r="R100" s="7"/>
    </row>
    <row r="101" spans="1:18" s="2" customFormat="1" x14ac:dyDescent="0.3">
      <c r="A101" s="5" t="s">
        <v>7</v>
      </c>
      <c r="B101" s="6">
        <v>4</v>
      </c>
      <c r="C101" s="37">
        <v>4</v>
      </c>
      <c r="D101" s="6">
        <v>4</v>
      </c>
      <c r="E101" s="6">
        <v>4</v>
      </c>
      <c r="F101" s="6"/>
      <c r="G101" s="6"/>
      <c r="H101" s="21">
        <f t="shared" ref="H101:Q101" si="593">H99+$C101/1440</f>
        <v>0.24236111111111111</v>
      </c>
      <c r="I101" s="21">
        <f t="shared" si="593"/>
        <v>0.28402777777777777</v>
      </c>
      <c r="J101" s="21">
        <f t="shared" si="593"/>
        <v>0.36736111111111108</v>
      </c>
      <c r="K101" s="21">
        <f t="shared" si="593"/>
        <v>0.45069444444444445</v>
      </c>
      <c r="L101" s="21">
        <f t="shared" si="593"/>
        <v>0.53402777777777777</v>
      </c>
      <c r="M101" s="21">
        <f t="shared" si="593"/>
        <v>0.61736111111111114</v>
      </c>
      <c r="N101" s="21">
        <f t="shared" si="593"/>
        <v>0.7006944444444444</v>
      </c>
      <c r="O101" s="21">
        <f t="shared" ref="O101" si="594">O99+$C101/1440</f>
        <v>0.78402777777777777</v>
      </c>
      <c r="P101" s="21">
        <f t="shared" si="593"/>
        <v>0.86736111111111114</v>
      </c>
      <c r="Q101" s="21">
        <f t="shared" si="593"/>
        <v>0.94374999999999998</v>
      </c>
      <c r="R101" s="7"/>
    </row>
    <row r="102" spans="1:18" s="2" customFormat="1" x14ac:dyDescent="0.3">
      <c r="A102" s="5" t="s">
        <v>10</v>
      </c>
      <c r="B102" s="6">
        <v>2</v>
      </c>
      <c r="C102" s="37">
        <v>2</v>
      </c>
      <c r="D102" s="6">
        <v>2</v>
      </c>
      <c r="E102" s="6">
        <v>2</v>
      </c>
      <c r="F102" s="6"/>
      <c r="G102" s="6"/>
      <c r="H102" s="21">
        <f t="shared" ref="H102:Q102" si="595">H101+$C102/1440</f>
        <v>0.24374999999999999</v>
      </c>
      <c r="I102" s="21">
        <f t="shared" si="595"/>
        <v>0.28541666666666665</v>
      </c>
      <c r="J102" s="21">
        <f t="shared" si="595"/>
        <v>0.36874999999999997</v>
      </c>
      <c r="K102" s="21">
        <f t="shared" si="595"/>
        <v>0.45208333333333334</v>
      </c>
      <c r="L102" s="21">
        <f t="shared" si="595"/>
        <v>0.53541666666666665</v>
      </c>
      <c r="M102" s="21">
        <f t="shared" si="595"/>
        <v>0.61875000000000002</v>
      </c>
      <c r="N102" s="21">
        <f t="shared" si="595"/>
        <v>0.70208333333333328</v>
      </c>
      <c r="O102" s="21">
        <f t="shared" ref="O102" si="596">O101+$C102/1440</f>
        <v>0.78541666666666665</v>
      </c>
      <c r="P102" s="21">
        <f t="shared" si="595"/>
        <v>0.86875000000000002</v>
      </c>
      <c r="Q102" s="21">
        <f t="shared" si="595"/>
        <v>0.94513888888888886</v>
      </c>
      <c r="R102" s="7"/>
    </row>
    <row r="103" spans="1:18" s="2" customFormat="1" x14ac:dyDescent="0.3">
      <c r="A103" s="5" t="s">
        <v>8</v>
      </c>
      <c r="B103" s="213" t="s">
        <v>281</v>
      </c>
      <c r="C103" s="213" t="s">
        <v>281</v>
      </c>
      <c r="D103" s="213" t="s">
        <v>281</v>
      </c>
      <c r="E103" s="213" t="s">
        <v>281</v>
      </c>
      <c r="F103" s="6"/>
      <c r="G103" s="6"/>
      <c r="H103" s="213" t="s">
        <v>281</v>
      </c>
      <c r="I103" s="213" t="s">
        <v>281</v>
      </c>
      <c r="J103" s="213" t="s">
        <v>281</v>
      </c>
      <c r="K103" s="213" t="s">
        <v>281</v>
      </c>
      <c r="L103" s="213" t="s">
        <v>281</v>
      </c>
      <c r="M103" s="213" t="s">
        <v>281</v>
      </c>
      <c r="N103" s="213" t="s">
        <v>281</v>
      </c>
      <c r="O103" s="213" t="s">
        <v>281</v>
      </c>
      <c r="P103" s="213" t="s">
        <v>281</v>
      </c>
      <c r="Q103" s="213" t="s">
        <v>281</v>
      </c>
      <c r="R103" s="7"/>
    </row>
    <row r="104" spans="1:18" s="2" customFormat="1" x14ac:dyDescent="0.3">
      <c r="A104" s="5" t="s">
        <v>11</v>
      </c>
      <c r="B104" s="6">
        <v>1</v>
      </c>
      <c r="C104" s="37">
        <v>1</v>
      </c>
      <c r="D104" s="6">
        <v>1</v>
      </c>
      <c r="E104" s="6">
        <v>1</v>
      </c>
      <c r="F104" s="6"/>
      <c r="G104" s="6"/>
      <c r="H104" s="21">
        <f t="shared" ref="H104:Q104" si="597">H102+$C104/1440</f>
        <v>0.24444444444444444</v>
      </c>
      <c r="I104" s="21">
        <f t="shared" si="597"/>
        <v>0.28611111111111109</v>
      </c>
      <c r="J104" s="21">
        <f t="shared" si="597"/>
        <v>0.36944444444444441</v>
      </c>
      <c r="K104" s="21">
        <f t="shared" si="597"/>
        <v>0.45277777777777778</v>
      </c>
      <c r="L104" s="21">
        <f t="shared" si="597"/>
        <v>0.53611111111111109</v>
      </c>
      <c r="M104" s="21">
        <f t="shared" si="597"/>
        <v>0.61944444444444446</v>
      </c>
      <c r="N104" s="21">
        <f t="shared" si="597"/>
        <v>0.70277777777777772</v>
      </c>
      <c r="O104" s="21">
        <f t="shared" ref="O104" si="598">O102+$C104/1440</f>
        <v>0.78611111111111109</v>
      </c>
      <c r="P104" s="21">
        <f t="shared" si="597"/>
        <v>0.86944444444444446</v>
      </c>
      <c r="Q104" s="21">
        <f t="shared" si="597"/>
        <v>0.9458333333333333</v>
      </c>
      <c r="R104" s="7"/>
    </row>
    <row r="105" spans="1:18" s="2" customFormat="1" x14ac:dyDescent="0.3">
      <c r="A105" s="5" t="s">
        <v>12</v>
      </c>
      <c r="B105" s="6">
        <v>1</v>
      </c>
      <c r="C105" s="37">
        <v>1</v>
      </c>
      <c r="D105" s="6">
        <v>1</v>
      </c>
      <c r="E105" s="6">
        <v>1</v>
      </c>
      <c r="F105" s="6"/>
      <c r="G105" s="6"/>
      <c r="H105" s="21">
        <f t="shared" ref="H105:Q105" si="599">H104+$C105/1440</f>
        <v>0.24513888888888888</v>
      </c>
      <c r="I105" s="21">
        <f t="shared" si="599"/>
        <v>0.28680555555555554</v>
      </c>
      <c r="J105" s="21">
        <f t="shared" si="599"/>
        <v>0.37013888888888885</v>
      </c>
      <c r="K105" s="21">
        <f t="shared" si="599"/>
        <v>0.45347222222222222</v>
      </c>
      <c r="L105" s="21">
        <f t="shared" si="599"/>
        <v>0.53680555555555554</v>
      </c>
      <c r="M105" s="21">
        <f t="shared" si="599"/>
        <v>0.62013888888888891</v>
      </c>
      <c r="N105" s="21">
        <f t="shared" si="599"/>
        <v>0.70347222222222217</v>
      </c>
      <c r="O105" s="21">
        <f t="shared" ref="O105" si="600">O104+$C105/1440</f>
        <v>0.78680555555555554</v>
      </c>
      <c r="P105" s="21">
        <f t="shared" si="599"/>
        <v>0.87013888888888891</v>
      </c>
      <c r="Q105" s="21">
        <f t="shared" si="599"/>
        <v>0.94652777777777775</v>
      </c>
      <c r="R105" s="7"/>
    </row>
    <row r="106" spans="1:18" s="2" customFormat="1" x14ac:dyDescent="0.3">
      <c r="A106" s="5" t="s">
        <v>13</v>
      </c>
      <c r="B106" s="6">
        <v>1</v>
      </c>
      <c r="C106" s="37">
        <v>1</v>
      </c>
      <c r="D106" s="6">
        <v>1</v>
      </c>
      <c r="E106" s="6">
        <v>1</v>
      </c>
      <c r="F106" s="6"/>
      <c r="G106" s="6"/>
      <c r="H106" s="21">
        <f>H105+$C106/1440</f>
        <v>0.24583333333333332</v>
      </c>
      <c r="I106" s="21">
        <f t="shared" ref="I106:Q107" si="601">I105+$C106/1440</f>
        <v>0.28749999999999998</v>
      </c>
      <c r="J106" s="21">
        <f t="shared" si="601"/>
        <v>0.37083333333333329</v>
      </c>
      <c r="K106" s="21">
        <f t="shared" si="601"/>
        <v>0.45416666666666666</v>
      </c>
      <c r="L106" s="21">
        <f t="shared" si="601"/>
        <v>0.53749999999999998</v>
      </c>
      <c r="M106" s="21">
        <f t="shared" si="601"/>
        <v>0.62083333333333335</v>
      </c>
      <c r="N106" s="21">
        <f t="shared" si="601"/>
        <v>0.70416666666666661</v>
      </c>
      <c r="O106" s="21">
        <f t="shared" ref="O106" si="602">O105+$C106/1440</f>
        <v>0.78749999999999998</v>
      </c>
      <c r="P106" s="21">
        <f t="shared" si="601"/>
        <v>0.87083333333333335</v>
      </c>
      <c r="Q106" s="21">
        <f t="shared" si="601"/>
        <v>0.94722222222222219</v>
      </c>
      <c r="R106" s="7"/>
    </row>
    <row r="107" spans="1:18" s="2" customFormat="1" x14ac:dyDescent="0.3">
      <c r="A107" s="5" t="s">
        <v>14</v>
      </c>
      <c r="B107" s="6">
        <v>1</v>
      </c>
      <c r="C107" s="37">
        <v>1</v>
      </c>
      <c r="D107" s="6">
        <v>1</v>
      </c>
      <c r="E107" s="6">
        <v>1</v>
      </c>
      <c r="F107" s="6"/>
      <c r="G107" s="6"/>
      <c r="H107" s="21">
        <f>H106+$C107/1440</f>
        <v>0.24652777777777776</v>
      </c>
      <c r="I107" s="21">
        <f t="shared" si="601"/>
        <v>0.28819444444444442</v>
      </c>
      <c r="J107" s="21">
        <f t="shared" si="601"/>
        <v>0.37152777777777773</v>
      </c>
      <c r="K107" s="21">
        <f t="shared" si="601"/>
        <v>0.4548611111111111</v>
      </c>
      <c r="L107" s="21">
        <f t="shared" si="601"/>
        <v>0.53819444444444442</v>
      </c>
      <c r="M107" s="21">
        <f t="shared" si="601"/>
        <v>0.62152777777777779</v>
      </c>
      <c r="N107" s="21">
        <f t="shared" si="601"/>
        <v>0.70486111111111105</v>
      </c>
      <c r="O107" s="21">
        <f t="shared" ref="O107" si="603">O106+$C107/1440</f>
        <v>0.78819444444444442</v>
      </c>
      <c r="P107" s="21">
        <f t="shared" si="601"/>
        <v>0.87152777777777779</v>
      </c>
      <c r="Q107" s="21">
        <f t="shared" si="601"/>
        <v>0.94791666666666663</v>
      </c>
      <c r="R107" s="7"/>
    </row>
    <row r="108" spans="1:18" s="2" customFormat="1" x14ac:dyDescent="0.3">
      <c r="A108" s="179" t="s">
        <v>15</v>
      </c>
      <c r="B108" s="6">
        <v>2</v>
      </c>
      <c r="C108" s="213" t="s">
        <v>281</v>
      </c>
      <c r="D108" s="213" t="s">
        <v>281</v>
      </c>
      <c r="E108" s="213" t="s">
        <v>281</v>
      </c>
      <c r="F108" s="6"/>
      <c r="G108" s="6"/>
      <c r="H108" s="213" t="s">
        <v>281</v>
      </c>
      <c r="I108" s="21">
        <f>I107+$B108/1440</f>
        <v>0.2895833333333333</v>
      </c>
      <c r="J108" s="213" t="s">
        <v>281</v>
      </c>
      <c r="K108" s="213" t="s">
        <v>281</v>
      </c>
      <c r="L108" s="213" t="s">
        <v>281</v>
      </c>
      <c r="M108" s="213" t="s">
        <v>281</v>
      </c>
      <c r="N108" s="213" t="s">
        <v>281</v>
      </c>
      <c r="O108" s="21">
        <f>O107+$B108/1440</f>
        <v>0.7895833333333333</v>
      </c>
      <c r="P108" s="213" t="s">
        <v>281</v>
      </c>
      <c r="Q108" s="213" t="s">
        <v>281</v>
      </c>
      <c r="R108" s="7"/>
    </row>
    <row r="109" spans="1:18" s="2" customFormat="1" x14ac:dyDescent="0.3">
      <c r="A109" s="5" t="s">
        <v>16</v>
      </c>
      <c r="B109" s="6">
        <v>2</v>
      </c>
      <c r="C109" s="37">
        <v>3</v>
      </c>
      <c r="D109" s="6">
        <v>3</v>
      </c>
      <c r="E109" s="6">
        <v>3</v>
      </c>
      <c r="F109" s="6"/>
      <c r="G109" s="6"/>
      <c r="H109" s="21">
        <f t="shared" ref="H109:Q109" si="604">H107+$C109/1440</f>
        <v>0.24861111111111109</v>
      </c>
      <c r="I109" s="21">
        <f>I108+$B109/1440</f>
        <v>0.29097222222222219</v>
      </c>
      <c r="J109" s="21">
        <f t="shared" si="604"/>
        <v>0.37361111111111106</v>
      </c>
      <c r="K109" s="21">
        <f t="shared" si="604"/>
        <v>0.45694444444444443</v>
      </c>
      <c r="L109" s="21">
        <f t="shared" si="604"/>
        <v>0.54027777777777775</v>
      </c>
      <c r="M109" s="21">
        <f t="shared" si="604"/>
        <v>0.62361111111111112</v>
      </c>
      <c r="N109" s="21">
        <f t="shared" si="604"/>
        <v>0.70694444444444438</v>
      </c>
      <c r="O109" s="21">
        <f>O108+$B109/1440</f>
        <v>0.79097222222222219</v>
      </c>
      <c r="P109" s="21">
        <f t="shared" si="604"/>
        <v>0.87361111111111112</v>
      </c>
      <c r="Q109" s="21">
        <f t="shared" si="604"/>
        <v>0.95</v>
      </c>
      <c r="R109" s="7"/>
    </row>
    <row r="110" spans="1:18" s="2" customFormat="1" x14ac:dyDescent="0.3">
      <c r="A110" s="5" t="s">
        <v>17</v>
      </c>
      <c r="B110" s="6">
        <v>1</v>
      </c>
      <c r="C110" s="37">
        <v>1</v>
      </c>
      <c r="D110" s="6">
        <v>1</v>
      </c>
      <c r="E110" s="6">
        <v>1</v>
      </c>
      <c r="F110" s="6"/>
      <c r="G110" s="6"/>
      <c r="H110" s="21">
        <f t="shared" ref="H110:Q110" si="605">H109+$C110/1440</f>
        <v>0.24930555555555553</v>
      </c>
      <c r="I110" s="21">
        <f t="shared" si="605"/>
        <v>0.29166666666666663</v>
      </c>
      <c r="J110" s="21">
        <f t="shared" si="605"/>
        <v>0.3743055555555555</v>
      </c>
      <c r="K110" s="21">
        <f t="shared" si="605"/>
        <v>0.45763888888888887</v>
      </c>
      <c r="L110" s="21">
        <f t="shared" si="605"/>
        <v>0.54097222222222219</v>
      </c>
      <c r="M110" s="21">
        <f t="shared" si="605"/>
        <v>0.62430555555555556</v>
      </c>
      <c r="N110" s="21">
        <f t="shared" si="605"/>
        <v>0.70763888888888882</v>
      </c>
      <c r="O110" s="21">
        <f t="shared" ref="O110" si="606">O109+$C110/1440</f>
        <v>0.79166666666666663</v>
      </c>
      <c r="P110" s="21">
        <f t="shared" si="605"/>
        <v>0.87430555555555556</v>
      </c>
      <c r="Q110" s="21">
        <f t="shared" si="605"/>
        <v>0.9506944444444444</v>
      </c>
      <c r="R110" s="7"/>
    </row>
    <row r="111" spans="1:18" s="2" customFormat="1" x14ac:dyDescent="0.3">
      <c r="A111" s="5" t="s">
        <v>18</v>
      </c>
      <c r="B111" s="6">
        <v>1</v>
      </c>
      <c r="C111" s="37">
        <v>1</v>
      </c>
      <c r="D111" s="6">
        <v>1</v>
      </c>
      <c r="E111" s="6">
        <v>1</v>
      </c>
      <c r="F111" s="6"/>
      <c r="G111" s="6"/>
      <c r="H111" s="21">
        <f t="shared" ref="H111:Q127" si="607">H110+$C111/1440</f>
        <v>0.24999999999999997</v>
      </c>
      <c r="I111" s="21">
        <f t="shared" si="607"/>
        <v>0.29236111111111107</v>
      </c>
      <c r="J111" s="21">
        <f t="shared" si="607"/>
        <v>0.37499999999999994</v>
      </c>
      <c r="K111" s="21">
        <f t="shared" si="607"/>
        <v>0.45833333333333331</v>
      </c>
      <c r="L111" s="21">
        <f t="shared" si="607"/>
        <v>0.54166666666666663</v>
      </c>
      <c r="M111" s="21">
        <f t="shared" si="607"/>
        <v>0.625</v>
      </c>
      <c r="N111" s="21">
        <f t="shared" si="607"/>
        <v>0.70833333333333326</v>
      </c>
      <c r="O111" s="21">
        <f t="shared" ref="O111" si="608">O110+$C111/1440</f>
        <v>0.79236111111111107</v>
      </c>
      <c r="P111" s="21">
        <f t="shared" si="607"/>
        <v>0.875</v>
      </c>
      <c r="Q111" s="21">
        <f t="shared" si="607"/>
        <v>0.95138888888888884</v>
      </c>
      <c r="R111" s="7"/>
    </row>
    <row r="112" spans="1:18" s="2" customFormat="1" x14ac:dyDescent="0.3">
      <c r="A112" s="5" t="s">
        <v>23</v>
      </c>
      <c r="B112" s="6">
        <v>2</v>
      </c>
      <c r="C112" s="37">
        <v>2</v>
      </c>
      <c r="D112" s="6">
        <v>2</v>
      </c>
      <c r="E112" s="6">
        <v>2</v>
      </c>
      <c r="F112" s="6"/>
      <c r="G112" s="6"/>
      <c r="H112" s="21">
        <f t="shared" si="607"/>
        <v>0.25138888888888888</v>
      </c>
      <c r="I112" s="21">
        <f t="shared" si="607"/>
        <v>0.29374999999999996</v>
      </c>
      <c r="J112" s="21">
        <f t="shared" si="607"/>
        <v>0.37638888888888883</v>
      </c>
      <c r="K112" s="21">
        <f t="shared" si="607"/>
        <v>0.4597222222222222</v>
      </c>
      <c r="L112" s="21">
        <f t="shared" si="607"/>
        <v>0.54305555555555551</v>
      </c>
      <c r="M112" s="21">
        <f t="shared" si="607"/>
        <v>0.62638888888888888</v>
      </c>
      <c r="N112" s="21">
        <f t="shared" si="607"/>
        <v>0.70972222222222214</v>
      </c>
      <c r="O112" s="21">
        <f t="shared" ref="O112" si="609">O111+$C112/1440</f>
        <v>0.79374999999999996</v>
      </c>
      <c r="P112" s="21">
        <f t="shared" si="607"/>
        <v>0.87638888888888888</v>
      </c>
      <c r="Q112" s="21">
        <f t="shared" si="607"/>
        <v>0.95277777777777772</v>
      </c>
      <c r="R112" s="7"/>
    </row>
    <row r="113" spans="1:18" s="2" customFormat="1" x14ac:dyDescent="0.3">
      <c r="A113" s="5" t="s">
        <v>26</v>
      </c>
      <c r="B113" s="6">
        <v>3</v>
      </c>
      <c r="C113" s="37">
        <v>3</v>
      </c>
      <c r="D113" s="6">
        <v>3</v>
      </c>
      <c r="E113" s="6">
        <v>3</v>
      </c>
      <c r="F113" s="6"/>
      <c r="G113" s="6"/>
      <c r="H113" s="21">
        <f t="shared" si="607"/>
        <v>0.25347222222222221</v>
      </c>
      <c r="I113" s="21">
        <f t="shared" si="607"/>
        <v>0.29583333333333328</v>
      </c>
      <c r="J113" s="21">
        <f t="shared" si="607"/>
        <v>0.37847222222222215</v>
      </c>
      <c r="K113" s="21">
        <f t="shared" si="607"/>
        <v>0.46180555555555552</v>
      </c>
      <c r="L113" s="21">
        <f t="shared" si="607"/>
        <v>0.54513888888888884</v>
      </c>
      <c r="M113" s="21">
        <f t="shared" si="607"/>
        <v>0.62847222222222221</v>
      </c>
      <c r="N113" s="21">
        <f t="shared" si="607"/>
        <v>0.71180555555555547</v>
      </c>
      <c r="O113" s="21">
        <f t="shared" ref="O113" si="610">O112+$C113/1440</f>
        <v>0.79583333333333328</v>
      </c>
      <c r="P113" s="21">
        <f t="shared" si="607"/>
        <v>0.87847222222222221</v>
      </c>
      <c r="Q113" s="21">
        <f t="shared" si="607"/>
        <v>0.95486111111111105</v>
      </c>
      <c r="R113" s="7"/>
    </row>
    <row r="114" spans="1:18" s="2" customFormat="1" x14ac:dyDescent="0.3">
      <c r="A114" s="64" t="s">
        <v>27</v>
      </c>
      <c r="B114" s="239" t="s">
        <v>281</v>
      </c>
      <c r="C114" s="38">
        <v>1</v>
      </c>
      <c r="D114" s="28">
        <v>1</v>
      </c>
      <c r="E114" s="239" t="s">
        <v>281</v>
      </c>
      <c r="F114" s="28"/>
      <c r="G114" s="28"/>
      <c r="H114" s="29">
        <f t="shared" si="607"/>
        <v>0.25416666666666665</v>
      </c>
      <c r="I114" s="29">
        <f t="shared" si="607"/>
        <v>0.29652777777777772</v>
      </c>
      <c r="J114" s="29">
        <f t="shared" si="607"/>
        <v>0.3791666666666666</v>
      </c>
      <c r="K114" s="29">
        <f t="shared" si="607"/>
        <v>0.46249999999999997</v>
      </c>
      <c r="L114" s="29">
        <f t="shared" si="607"/>
        <v>0.54583333333333328</v>
      </c>
      <c r="M114" s="29">
        <f t="shared" si="607"/>
        <v>0.62916666666666665</v>
      </c>
      <c r="N114" s="29">
        <f t="shared" si="607"/>
        <v>0.71249999999999991</v>
      </c>
      <c r="O114" s="29">
        <f t="shared" ref="O114" si="611">O113+$C114/1440</f>
        <v>0.79652777777777772</v>
      </c>
      <c r="P114" s="29">
        <f t="shared" si="607"/>
        <v>0.87916666666666665</v>
      </c>
      <c r="Q114" s="29">
        <f t="shared" si="607"/>
        <v>0.95555555555555549</v>
      </c>
      <c r="R114" s="7"/>
    </row>
    <row r="115" spans="1:18" s="2" customFormat="1" x14ac:dyDescent="0.3">
      <c r="A115" s="180" t="s">
        <v>283</v>
      </c>
      <c r="B115" s="236" t="s">
        <v>281</v>
      </c>
      <c r="C115" s="39">
        <v>2</v>
      </c>
      <c r="D115" s="11">
        <v>2</v>
      </c>
      <c r="E115" s="236" t="s">
        <v>281</v>
      </c>
      <c r="F115" s="158"/>
      <c r="G115" s="158"/>
      <c r="H115" s="36">
        <f t="shared" ref="H115:Q115" si="612">H114+$C115/1440</f>
        <v>0.25555555555555554</v>
      </c>
      <c r="I115" s="36">
        <f t="shared" si="612"/>
        <v>0.29791666666666661</v>
      </c>
      <c r="J115" s="36">
        <f t="shared" si="612"/>
        <v>0.38055555555555548</v>
      </c>
      <c r="K115" s="36">
        <f t="shared" si="612"/>
        <v>0.46388888888888885</v>
      </c>
      <c r="L115" s="36">
        <f t="shared" si="612"/>
        <v>0.54722222222222217</v>
      </c>
      <c r="M115" s="36">
        <f t="shared" si="612"/>
        <v>0.63055555555555554</v>
      </c>
      <c r="N115" s="36">
        <f t="shared" si="612"/>
        <v>0.7138888888888888</v>
      </c>
      <c r="O115" s="36">
        <f t="shared" si="612"/>
        <v>0.79791666666666661</v>
      </c>
      <c r="P115" s="36">
        <f t="shared" si="612"/>
        <v>0.88055555555555554</v>
      </c>
      <c r="Q115" s="36">
        <f t="shared" si="612"/>
        <v>0.95694444444444438</v>
      </c>
      <c r="R115" s="7"/>
    </row>
    <row r="116" spans="1:18" s="2" customFormat="1" x14ac:dyDescent="0.3">
      <c r="A116" s="5" t="s">
        <v>27</v>
      </c>
      <c r="B116" s="213" t="s">
        <v>281</v>
      </c>
      <c r="C116" s="37">
        <v>1</v>
      </c>
      <c r="D116" s="6">
        <v>1</v>
      </c>
      <c r="E116" s="213" t="s">
        <v>281</v>
      </c>
      <c r="F116" s="6"/>
      <c r="G116" s="6"/>
      <c r="H116" s="20">
        <f t="shared" si="607"/>
        <v>0.25624999999999998</v>
      </c>
      <c r="I116" s="20">
        <f t="shared" si="607"/>
        <v>0.29861111111111105</v>
      </c>
      <c r="J116" s="20">
        <f t="shared" si="607"/>
        <v>0.38124999999999992</v>
      </c>
      <c r="K116" s="20">
        <f t="shared" si="607"/>
        <v>0.46458333333333329</v>
      </c>
      <c r="L116" s="20">
        <f t="shared" si="607"/>
        <v>0.54791666666666661</v>
      </c>
      <c r="M116" s="20">
        <f t="shared" si="607"/>
        <v>0.63124999999999998</v>
      </c>
      <c r="N116" s="20">
        <f t="shared" si="607"/>
        <v>0.71458333333333324</v>
      </c>
      <c r="O116" s="20">
        <f t="shared" ref="O116" si="613">O115+$C116/1440</f>
        <v>0.79861111111111105</v>
      </c>
      <c r="P116" s="20">
        <f t="shared" si="607"/>
        <v>0.88124999999999998</v>
      </c>
      <c r="Q116" s="20">
        <f t="shared" si="607"/>
        <v>0.95763888888888882</v>
      </c>
      <c r="R116" s="7"/>
    </row>
    <row r="117" spans="1:18" s="2" customFormat="1" x14ac:dyDescent="0.3">
      <c r="A117" s="5" t="s">
        <v>28</v>
      </c>
      <c r="B117" s="6">
        <v>1</v>
      </c>
      <c r="C117" s="37">
        <v>1</v>
      </c>
      <c r="D117" s="6">
        <v>1</v>
      </c>
      <c r="E117" s="6">
        <v>1</v>
      </c>
      <c r="F117" s="6"/>
      <c r="G117" s="6"/>
      <c r="H117" s="21">
        <f t="shared" si="607"/>
        <v>0.25694444444444442</v>
      </c>
      <c r="I117" s="21">
        <f t="shared" si="607"/>
        <v>0.29930555555555549</v>
      </c>
      <c r="J117" s="21">
        <f t="shared" si="607"/>
        <v>0.38194444444444436</v>
      </c>
      <c r="K117" s="21">
        <f t="shared" si="607"/>
        <v>0.46527777777777773</v>
      </c>
      <c r="L117" s="21">
        <f t="shared" si="607"/>
        <v>0.54861111111111105</v>
      </c>
      <c r="M117" s="21">
        <f t="shared" si="607"/>
        <v>0.63194444444444442</v>
      </c>
      <c r="N117" s="21">
        <f t="shared" si="607"/>
        <v>0.71527777777777768</v>
      </c>
      <c r="O117" s="21">
        <f t="shared" ref="O117" si="614">O116+$C117/1440</f>
        <v>0.79930555555555549</v>
      </c>
      <c r="P117" s="21">
        <f t="shared" si="607"/>
        <v>0.88194444444444442</v>
      </c>
      <c r="Q117" s="21">
        <f t="shared" si="607"/>
        <v>0.95833333333333326</v>
      </c>
      <c r="R117" s="7"/>
    </row>
    <row r="118" spans="1:18" s="2" customFormat="1" x14ac:dyDescent="0.3">
      <c r="A118" s="5" t="s">
        <v>29</v>
      </c>
      <c r="B118" s="6">
        <v>1</v>
      </c>
      <c r="C118" s="37">
        <v>1</v>
      </c>
      <c r="D118" s="6">
        <v>1</v>
      </c>
      <c r="E118" s="6">
        <v>1</v>
      </c>
      <c r="F118" s="6"/>
      <c r="G118" s="6"/>
      <c r="H118" s="21">
        <f t="shared" si="607"/>
        <v>0.25763888888888886</v>
      </c>
      <c r="I118" s="21">
        <f t="shared" si="607"/>
        <v>0.29999999999999993</v>
      </c>
      <c r="J118" s="21">
        <f t="shared" si="607"/>
        <v>0.38263888888888881</v>
      </c>
      <c r="K118" s="21">
        <f t="shared" si="607"/>
        <v>0.46597222222222218</v>
      </c>
      <c r="L118" s="21">
        <f t="shared" si="607"/>
        <v>0.54930555555555549</v>
      </c>
      <c r="M118" s="21">
        <f t="shared" si="607"/>
        <v>0.63263888888888886</v>
      </c>
      <c r="N118" s="21">
        <f t="shared" si="607"/>
        <v>0.71597222222222212</v>
      </c>
      <c r="O118" s="21">
        <f t="shared" ref="O118" si="615">O117+$C118/1440</f>
        <v>0.79999999999999993</v>
      </c>
      <c r="P118" s="21">
        <f t="shared" si="607"/>
        <v>0.88263888888888886</v>
      </c>
      <c r="Q118" s="21">
        <f t="shared" si="607"/>
        <v>0.9590277777777777</v>
      </c>
      <c r="R118" s="7"/>
    </row>
    <row r="119" spans="1:18" s="2" customFormat="1" x14ac:dyDescent="0.3">
      <c r="A119" s="5" t="s">
        <v>30</v>
      </c>
      <c r="B119" s="6">
        <v>1</v>
      </c>
      <c r="C119" s="37">
        <v>1</v>
      </c>
      <c r="D119" s="6">
        <v>1</v>
      </c>
      <c r="E119" s="6">
        <v>1</v>
      </c>
      <c r="F119" s="6"/>
      <c r="G119" s="6"/>
      <c r="H119" s="21">
        <f t="shared" si="607"/>
        <v>0.2583333333333333</v>
      </c>
      <c r="I119" s="21">
        <f t="shared" si="607"/>
        <v>0.30069444444444438</v>
      </c>
      <c r="J119" s="21">
        <f t="shared" si="607"/>
        <v>0.38333333333333325</v>
      </c>
      <c r="K119" s="21">
        <f t="shared" si="607"/>
        <v>0.46666666666666662</v>
      </c>
      <c r="L119" s="21">
        <f t="shared" si="607"/>
        <v>0.54999999999999993</v>
      </c>
      <c r="M119" s="21">
        <f t="shared" si="607"/>
        <v>0.6333333333333333</v>
      </c>
      <c r="N119" s="21">
        <f t="shared" si="607"/>
        <v>0.71666666666666656</v>
      </c>
      <c r="O119" s="21">
        <f t="shared" ref="O119" si="616">O118+$C119/1440</f>
        <v>0.80069444444444438</v>
      </c>
      <c r="P119" s="21">
        <f t="shared" si="607"/>
        <v>0.8833333333333333</v>
      </c>
      <c r="Q119" s="21">
        <f t="shared" si="607"/>
        <v>0.95972222222222214</v>
      </c>
      <c r="R119" s="7"/>
    </row>
    <row r="120" spans="1:18" s="2" customFormat="1" x14ac:dyDescent="0.3">
      <c r="A120" s="5" t="s">
        <v>31</v>
      </c>
      <c r="B120" s="6">
        <v>1</v>
      </c>
      <c r="C120" s="37">
        <v>1</v>
      </c>
      <c r="D120" s="6">
        <v>1</v>
      </c>
      <c r="E120" s="6">
        <v>1</v>
      </c>
      <c r="F120" s="6"/>
      <c r="G120" s="6"/>
      <c r="H120" s="21">
        <f t="shared" si="607"/>
        <v>0.25902777777777775</v>
      </c>
      <c r="I120" s="21">
        <f t="shared" si="607"/>
        <v>0.30138888888888882</v>
      </c>
      <c r="J120" s="21">
        <f t="shared" si="607"/>
        <v>0.38402777777777769</v>
      </c>
      <c r="K120" s="21">
        <f t="shared" si="607"/>
        <v>0.46736111111111106</v>
      </c>
      <c r="L120" s="21">
        <f t="shared" si="607"/>
        <v>0.55069444444444438</v>
      </c>
      <c r="M120" s="21">
        <f t="shared" si="607"/>
        <v>0.63402777777777775</v>
      </c>
      <c r="N120" s="21">
        <f t="shared" si="607"/>
        <v>0.71736111111111101</v>
      </c>
      <c r="O120" s="21">
        <f t="shared" ref="O120" si="617">O119+$C120/1440</f>
        <v>0.80138888888888882</v>
      </c>
      <c r="P120" s="21">
        <f t="shared" si="607"/>
        <v>0.88402777777777775</v>
      </c>
      <c r="Q120" s="21">
        <f t="shared" si="607"/>
        <v>0.96041666666666659</v>
      </c>
      <c r="R120" s="7"/>
    </row>
    <row r="121" spans="1:18" s="2" customFormat="1" x14ac:dyDescent="0.3">
      <c r="A121" s="64" t="s">
        <v>32</v>
      </c>
      <c r="B121" s="28">
        <v>2</v>
      </c>
      <c r="C121" s="38">
        <v>2</v>
      </c>
      <c r="D121" s="28">
        <v>2</v>
      </c>
      <c r="E121" s="28">
        <v>2</v>
      </c>
      <c r="F121" s="28"/>
      <c r="G121" s="28"/>
      <c r="H121" s="29">
        <f t="shared" si="607"/>
        <v>0.26041666666666663</v>
      </c>
      <c r="I121" s="29">
        <f t="shared" si="607"/>
        <v>0.3027777777777777</v>
      </c>
      <c r="J121" s="29">
        <f t="shared" si="607"/>
        <v>0.38541666666666657</v>
      </c>
      <c r="K121" s="29">
        <f t="shared" si="607"/>
        <v>0.46874999999999994</v>
      </c>
      <c r="L121" s="29">
        <f t="shared" si="607"/>
        <v>0.55208333333333326</v>
      </c>
      <c r="M121" s="29">
        <f t="shared" si="607"/>
        <v>0.63541666666666663</v>
      </c>
      <c r="N121" s="29">
        <f t="shared" si="607"/>
        <v>0.71874999999999989</v>
      </c>
      <c r="O121" s="29">
        <f t="shared" ref="O121" si="618">O120+$C121/1440</f>
        <v>0.8027777777777777</v>
      </c>
      <c r="P121" s="29">
        <f t="shared" si="607"/>
        <v>0.88541666666666663</v>
      </c>
      <c r="Q121" s="29">
        <f t="shared" si="607"/>
        <v>0.96180555555555547</v>
      </c>
      <c r="R121" s="7"/>
    </row>
    <row r="122" spans="1:18" s="2" customFormat="1" x14ac:dyDescent="0.3">
      <c r="A122" s="180" t="s">
        <v>284</v>
      </c>
      <c r="B122" s="11">
        <v>2</v>
      </c>
      <c r="C122" s="39">
        <v>2</v>
      </c>
      <c r="D122" s="236" t="s">
        <v>281</v>
      </c>
      <c r="E122" s="236" t="s">
        <v>281</v>
      </c>
      <c r="F122" s="11"/>
      <c r="G122" s="11"/>
      <c r="H122" s="36">
        <f t="shared" ref="H122:Q122" si="619">H121+$C122/1440</f>
        <v>0.26180555555555551</v>
      </c>
      <c r="I122" s="36">
        <f t="shared" si="619"/>
        <v>0.30416666666666659</v>
      </c>
      <c r="J122" s="36">
        <f t="shared" si="619"/>
        <v>0.38680555555555546</v>
      </c>
      <c r="K122" s="36">
        <f t="shared" si="619"/>
        <v>0.47013888888888883</v>
      </c>
      <c r="L122" s="36">
        <f t="shared" si="619"/>
        <v>0.55347222222222214</v>
      </c>
      <c r="M122" s="36">
        <f t="shared" si="619"/>
        <v>0.63680555555555551</v>
      </c>
      <c r="N122" s="36">
        <f t="shared" si="619"/>
        <v>0.72013888888888877</v>
      </c>
      <c r="O122" s="36">
        <f t="shared" si="619"/>
        <v>0.80416666666666659</v>
      </c>
      <c r="P122" s="36">
        <f t="shared" si="619"/>
        <v>0.88680555555555551</v>
      </c>
      <c r="Q122" s="36">
        <f t="shared" si="619"/>
        <v>0.96319444444444435</v>
      </c>
      <c r="R122" s="7"/>
    </row>
    <row r="123" spans="1:18" s="2" customFormat="1" x14ac:dyDescent="0.3">
      <c r="A123" s="5" t="s">
        <v>32</v>
      </c>
      <c r="B123" s="6">
        <v>2</v>
      </c>
      <c r="C123" s="37">
        <v>2</v>
      </c>
      <c r="D123" s="213" t="s">
        <v>281</v>
      </c>
      <c r="E123" s="213" t="s">
        <v>281</v>
      </c>
      <c r="F123" s="6"/>
      <c r="G123" s="6"/>
      <c r="H123" s="20">
        <f t="shared" si="607"/>
        <v>0.2631944444444444</v>
      </c>
      <c r="I123" s="20">
        <f t="shared" si="607"/>
        <v>0.30555555555555547</v>
      </c>
      <c r="J123" s="20">
        <f t="shared" si="607"/>
        <v>0.38819444444444434</v>
      </c>
      <c r="K123" s="20">
        <f t="shared" si="607"/>
        <v>0.47152777777777771</v>
      </c>
      <c r="L123" s="20">
        <f t="shared" si="607"/>
        <v>0.55486111111111103</v>
      </c>
      <c r="M123" s="20">
        <f t="shared" si="607"/>
        <v>0.6381944444444444</v>
      </c>
      <c r="N123" s="20">
        <f t="shared" si="607"/>
        <v>0.72152777777777766</v>
      </c>
      <c r="O123" s="20">
        <f t="shared" ref="O123" si="620">O122+$C123/1440</f>
        <v>0.80555555555555547</v>
      </c>
      <c r="P123" s="20">
        <f t="shared" si="607"/>
        <v>0.8881944444444444</v>
      </c>
      <c r="Q123" s="20">
        <f t="shared" si="607"/>
        <v>0.96458333333333324</v>
      </c>
      <c r="R123" s="7"/>
    </row>
    <row r="124" spans="1:18" s="2" customFormat="1" x14ac:dyDescent="0.3">
      <c r="A124" s="5" t="s">
        <v>33</v>
      </c>
      <c r="B124" s="6">
        <v>1</v>
      </c>
      <c r="C124" s="37">
        <v>1</v>
      </c>
      <c r="D124" s="6">
        <v>1</v>
      </c>
      <c r="E124" s="6">
        <v>1</v>
      </c>
      <c r="F124" s="6"/>
      <c r="G124" s="6"/>
      <c r="H124" s="21">
        <f t="shared" si="607"/>
        <v>0.26388888888888884</v>
      </c>
      <c r="I124" s="21">
        <f t="shared" si="607"/>
        <v>0.30624999999999991</v>
      </c>
      <c r="J124" s="21">
        <f t="shared" si="607"/>
        <v>0.38888888888888878</v>
      </c>
      <c r="K124" s="21">
        <f t="shared" si="607"/>
        <v>0.47222222222222215</v>
      </c>
      <c r="L124" s="21">
        <f t="shared" si="607"/>
        <v>0.55555555555555547</v>
      </c>
      <c r="M124" s="21">
        <f t="shared" si="607"/>
        <v>0.63888888888888884</v>
      </c>
      <c r="N124" s="21">
        <f t="shared" si="607"/>
        <v>0.7222222222222221</v>
      </c>
      <c r="O124" s="21">
        <f t="shared" ref="O124" si="621">O123+$C124/1440</f>
        <v>0.80624999999999991</v>
      </c>
      <c r="P124" s="21">
        <f t="shared" si="607"/>
        <v>0.88888888888888884</v>
      </c>
      <c r="Q124" s="21">
        <f t="shared" si="607"/>
        <v>0.96527777777777768</v>
      </c>
      <c r="R124" s="7"/>
    </row>
    <row r="125" spans="1:18" s="2" customFormat="1" x14ac:dyDescent="0.3">
      <c r="A125" s="5" t="s">
        <v>34</v>
      </c>
      <c r="B125" s="6">
        <v>1</v>
      </c>
      <c r="C125" s="37">
        <v>1</v>
      </c>
      <c r="D125" s="6">
        <v>1</v>
      </c>
      <c r="E125" s="6">
        <v>1</v>
      </c>
      <c r="F125" s="6"/>
      <c r="G125" s="6"/>
      <c r="H125" s="21">
        <f t="shared" si="607"/>
        <v>0.26458333333333328</v>
      </c>
      <c r="I125" s="21">
        <f t="shared" si="607"/>
        <v>0.30694444444444435</v>
      </c>
      <c r="J125" s="21">
        <f t="shared" si="607"/>
        <v>0.38958333333333323</v>
      </c>
      <c r="K125" s="21">
        <f t="shared" si="607"/>
        <v>0.4729166666666666</v>
      </c>
      <c r="L125" s="21">
        <f t="shared" si="607"/>
        <v>0.55624999999999991</v>
      </c>
      <c r="M125" s="21">
        <f t="shared" si="607"/>
        <v>0.63958333333333328</v>
      </c>
      <c r="N125" s="21">
        <f t="shared" si="607"/>
        <v>0.72291666666666654</v>
      </c>
      <c r="O125" s="21">
        <f t="shared" ref="O125" si="622">O124+$C125/1440</f>
        <v>0.80694444444444435</v>
      </c>
      <c r="P125" s="21">
        <f t="shared" si="607"/>
        <v>0.88958333333333328</v>
      </c>
      <c r="Q125" s="21">
        <f t="shared" si="607"/>
        <v>0.96597222222222212</v>
      </c>
      <c r="R125" s="7"/>
    </row>
    <row r="126" spans="1:18" s="2" customFormat="1" x14ac:dyDescent="0.3">
      <c r="A126" s="187" t="s">
        <v>35</v>
      </c>
      <c r="B126" s="8">
        <v>2</v>
      </c>
      <c r="C126" s="40">
        <v>2</v>
      </c>
      <c r="D126" s="8">
        <v>2</v>
      </c>
      <c r="E126" s="8">
        <v>2</v>
      </c>
      <c r="F126" s="8"/>
      <c r="G126" s="8"/>
      <c r="H126" s="22">
        <f t="shared" si="607"/>
        <v>0.26597222222222217</v>
      </c>
      <c r="I126" s="22">
        <f t="shared" si="607"/>
        <v>0.30833333333333324</v>
      </c>
      <c r="J126" s="22">
        <f t="shared" si="607"/>
        <v>0.39097222222222211</v>
      </c>
      <c r="K126" s="22">
        <f t="shared" si="607"/>
        <v>0.47430555555555548</v>
      </c>
      <c r="L126" s="22">
        <f t="shared" si="607"/>
        <v>0.5576388888888888</v>
      </c>
      <c r="M126" s="22">
        <f t="shared" si="607"/>
        <v>0.64097222222222217</v>
      </c>
      <c r="N126" s="22">
        <f t="shared" si="607"/>
        <v>0.72430555555555542</v>
      </c>
      <c r="O126" s="22">
        <f t="shared" ref="O126" si="623">O125+$C126/1440</f>
        <v>0.80833333333333324</v>
      </c>
      <c r="P126" s="22">
        <f t="shared" si="607"/>
        <v>0.89097222222222217</v>
      </c>
      <c r="Q126" s="22">
        <f t="shared" si="607"/>
        <v>0.96736111111111101</v>
      </c>
      <c r="R126" s="7"/>
    </row>
    <row r="127" spans="1:18" s="2" customFormat="1" x14ac:dyDescent="0.3">
      <c r="A127" s="185" t="s">
        <v>36</v>
      </c>
      <c r="B127" s="76">
        <v>2</v>
      </c>
      <c r="C127" s="81">
        <v>2</v>
      </c>
      <c r="D127" s="76">
        <v>2</v>
      </c>
      <c r="E127" s="76">
        <v>2</v>
      </c>
      <c r="F127" s="76"/>
      <c r="G127" s="76"/>
      <c r="H127" s="186">
        <f t="shared" si="607"/>
        <v>0.26736111111111105</v>
      </c>
      <c r="I127" s="186">
        <f t="shared" si="607"/>
        <v>0.30972222222222212</v>
      </c>
      <c r="J127" s="186">
        <f t="shared" si="607"/>
        <v>0.39236111111111099</v>
      </c>
      <c r="K127" s="186">
        <f t="shared" si="607"/>
        <v>0.47569444444444436</v>
      </c>
      <c r="L127" s="186">
        <f t="shared" si="607"/>
        <v>0.55902777777777768</v>
      </c>
      <c r="M127" s="186">
        <f t="shared" si="607"/>
        <v>0.64236111111111105</v>
      </c>
      <c r="N127" s="186">
        <f t="shared" si="607"/>
        <v>0.72569444444444431</v>
      </c>
      <c r="O127" s="186">
        <f t="shared" ref="O127" si="624">O126+$C127/1440</f>
        <v>0.80972222222222212</v>
      </c>
      <c r="P127" s="186">
        <f t="shared" si="607"/>
        <v>0.89236111111111105</v>
      </c>
      <c r="Q127" s="186">
        <f t="shared" si="607"/>
        <v>0.96874999999999989</v>
      </c>
      <c r="R127" s="7"/>
    </row>
    <row r="128" spans="1:18" s="2" customFormat="1" x14ac:dyDescent="0.3">
      <c r="A128" s="181" t="s">
        <v>37</v>
      </c>
      <c r="B128" s="115">
        <v>2</v>
      </c>
      <c r="C128" s="178">
        <v>2</v>
      </c>
      <c r="D128" s="115">
        <v>2</v>
      </c>
      <c r="E128" s="115">
        <v>2</v>
      </c>
      <c r="F128" s="115"/>
      <c r="G128" s="115"/>
      <c r="H128" s="184" t="s">
        <v>5</v>
      </c>
      <c r="I128" s="184" t="s">
        <v>5</v>
      </c>
      <c r="J128" s="184" t="s">
        <v>5</v>
      </c>
      <c r="K128" s="184" t="s">
        <v>5</v>
      </c>
      <c r="L128" s="184" t="s">
        <v>5</v>
      </c>
      <c r="M128" s="184" t="s">
        <v>5</v>
      </c>
      <c r="N128" s="184" t="s">
        <v>5</v>
      </c>
      <c r="O128" s="184" t="s">
        <v>5</v>
      </c>
      <c r="P128" s="184" t="s">
        <v>5</v>
      </c>
      <c r="Q128" s="184" t="s">
        <v>5</v>
      </c>
      <c r="R128" s="7"/>
    </row>
    <row r="129" spans="1:50" s="2" customFormat="1" x14ac:dyDescent="0.3">
      <c r="A129" s="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50" s="2" customFormat="1" x14ac:dyDescent="0.3">
      <c r="A130" s="10" t="s">
        <v>38</v>
      </c>
      <c r="B130" s="11"/>
      <c r="C130" s="11"/>
      <c r="D130" s="11"/>
      <c r="E130" s="11"/>
      <c r="F130" s="11"/>
      <c r="G130" s="11"/>
      <c r="H130" s="11">
        <v>24</v>
      </c>
      <c r="I130" s="11">
        <v>24</v>
      </c>
      <c r="J130" s="11">
        <v>24</v>
      </c>
      <c r="K130" s="11">
        <v>24</v>
      </c>
      <c r="L130" s="11">
        <v>24</v>
      </c>
      <c r="M130" s="11">
        <v>24</v>
      </c>
      <c r="N130" s="11">
        <v>24</v>
      </c>
      <c r="O130" s="11">
        <v>24</v>
      </c>
      <c r="P130" s="11">
        <v>24</v>
      </c>
      <c r="Q130" s="11">
        <v>24</v>
      </c>
      <c r="R130" s="7"/>
    </row>
    <row r="131" spans="1:50" s="2" customFormat="1" x14ac:dyDescent="0.3">
      <c r="A131" s="10" t="s">
        <v>39</v>
      </c>
      <c r="B131" s="11"/>
      <c r="C131" s="11"/>
      <c r="D131" s="11"/>
      <c r="E131" s="11"/>
      <c r="F131" s="11"/>
      <c r="G131" s="11"/>
      <c r="H131" s="11">
        <v>115</v>
      </c>
      <c r="I131" s="11">
        <v>115</v>
      </c>
      <c r="J131" s="11">
        <v>115</v>
      </c>
      <c r="K131" s="11">
        <v>115</v>
      </c>
      <c r="L131" s="11">
        <v>115</v>
      </c>
      <c r="M131" s="11">
        <v>115</v>
      </c>
      <c r="N131" s="11">
        <v>115</v>
      </c>
      <c r="O131" s="11">
        <v>115</v>
      </c>
      <c r="P131" s="11">
        <v>115</v>
      </c>
      <c r="Q131" s="11">
        <v>115</v>
      </c>
      <c r="R131" s="7"/>
    </row>
    <row r="132" spans="1:50" s="2" customFormat="1" x14ac:dyDescent="0.3">
      <c r="A132" s="12" t="s">
        <v>40</v>
      </c>
      <c r="B132" s="13"/>
      <c r="C132" s="13"/>
      <c r="D132" s="13"/>
      <c r="E132" s="13"/>
      <c r="F132" s="13"/>
      <c r="G132" s="13"/>
      <c r="H132" s="14">
        <f>H130*H131</f>
        <v>2760</v>
      </c>
      <c r="I132" s="14">
        <f t="shared" ref="I132:Q132" si="625">I130*I131</f>
        <v>2760</v>
      </c>
      <c r="J132" s="14">
        <f t="shared" si="625"/>
        <v>2760</v>
      </c>
      <c r="K132" s="14">
        <f t="shared" si="625"/>
        <v>2760</v>
      </c>
      <c r="L132" s="14">
        <f t="shared" si="625"/>
        <v>2760</v>
      </c>
      <c r="M132" s="14">
        <f t="shared" si="625"/>
        <v>2760</v>
      </c>
      <c r="N132" s="14">
        <f t="shared" si="625"/>
        <v>2760</v>
      </c>
      <c r="O132" s="14">
        <f t="shared" si="625"/>
        <v>2760</v>
      </c>
      <c r="P132" s="14">
        <f t="shared" si="625"/>
        <v>2760</v>
      </c>
      <c r="Q132" s="14">
        <f t="shared" si="625"/>
        <v>2760</v>
      </c>
      <c r="AT132" s="14">
        <f>SUM(H132:Q132)</f>
        <v>27600</v>
      </c>
    </row>
    <row r="133" spans="1:50" x14ac:dyDescent="0.3">
      <c r="AP133"/>
      <c r="AQ133"/>
      <c r="AR133"/>
      <c r="AS133"/>
      <c r="AU133"/>
      <c r="AV133"/>
      <c r="AW133"/>
      <c r="AX133"/>
    </row>
    <row r="134" spans="1:50" x14ac:dyDescent="0.3">
      <c r="AP134"/>
      <c r="AQ134"/>
      <c r="AR134"/>
      <c r="AS134"/>
      <c r="AU134"/>
      <c r="AV134"/>
      <c r="AW134"/>
      <c r="AX134"/>
    </row>
    <row r="135" spans="1:50" s="2" customFormat="1" x14ac:dyDescent="0.3">
      <c r="A135" s="247" t="s">
        <v>0</v>
      </c>
      <c r="B135" s="250" t="s">
        <v>1</v>
      </c>
      <c r="C135" s="251"/>
      <c r="D135" s="251"/>
      <c r="E135" s="251"/>
      <c r="F135" s="251"/>
      <c r="G135" s="252"/>
      <c r="H135" s="11">
        <v>302</v>
      </c>
      <c r="I135" s="11">
        <v>304</v>
      </c>
      <c r="J135" s="11">
        <v>306</v>
      </c>
      <c r="K135" s="11">
        <v>308</v>
      </c>
      <c r="L135" s="11">
        <v>310</v>
      </c>
      <c r="M135" s="11">
        <v>312</v>
      </c>
      <c r="N135" s="11">
        <v>314</v>
      </c>
      <c r="O135" s="11">
        <v>316</v>
      </c>
      <c r="P135" s="11">
        <v>318</v>
      </c>
      <c r="Q135" s="11">
        <v>320</v>
      </c>
      <c r="AT135" s="7"/>
    </row>
    <row r="136" spans="1:50" s="2" customFormat="1" x14ac:dyDescent="0.3">
      <c r="A136" s="248"/>
      <c r="B136" s="253"/>
      <c r="C136" s="254"/>
      <c r="D136" s="254"/>
      <c r="E136" s="254"/>
      <c r="F136" s="254"/>
      <c r="G136" s="255"/>
      <c r="H136" s="212" t="s">
        <v>277</v>
      </c>
      <c r="I136" s="212" t="s">
        <v>277</v>
      </c>
      <c r="J136" s="212" t="s">
        <v>277</v>
      </c>
      <c r="K136" s="212" t="s">
        <v>277</v>
      </c>
      <c r="L136" s="212" t="s">
        <v>277</v>
      </c>
      <c r="M136" s="212" t="s">
        <v>277</v>
      </c>
      <c r="N136" s="212" t="s">
        <v>277</v>
      </c>
      <c r="O136" s="212" t="s">
        <v>277</v>
      </c>
      <c r="P136" s="212" t="s">
        <v>277</v>
      </c>
      <c r="Q136" s="212" t="s">
        <v>277</v>
      </c>
      <c r="AT136" s="7"/>
    </row>
    <row r="137" spans="1:50" s="2" customFormat="1" x14ac:dyDescent="0.3">
      <c r="A137" s="249"/>
      <c r="B137" s="158" t="s">
        <v>4</v>
      </c>
      <c r="C137" s="158" t="s">
        <v>4</v>
      </c>
      <c r="D137" s="158" t="s">
        <v>4</v>
      </c>
      <c r="E137" s="158" t="s">
        <v>4</v>
      </c>
      <c r="F137" s="158" t="s">
        <v>4</v>
      </c>
      <c r="G137" s="158" t="s">
        <v>4</v>
      </c>
      <c r="H137" s="39">
        <v>3002</v>
      </c>
      <c r="I137" s="39">
        <v>3012</v>
      </c>
      <c r="J137" s="39">
        <v>3142</v>
      </c>
      <c r="K137" s="39">
        <v>3012</v>
      </c>
      <c r="L137" s="39">
        <v>3002</v>
      </c>
      <c r="M137" s="39">
        <v>3012</v>
      </c>
      <c r="N137" s="39">
        <v>3002</v>
      </c>
      <c r="O137" s="39">
        <v>3012</v>
      </c>
      <c r="P137" s="39">
        <v>3002</v>
      </c>
      <c r="Q137" s="39">
        <v>3012</v>
      </c>
      <c r="AT137" s="7"/>
    </row>
    <row r="138" spans="1:50" s="2" customFormat="1" x14ac:dyDescent="0.3">
      <c r="A138" s="183" t="s">
        <v>37</v>
      </c>
      <c r="B138" s="11">
        <v>0</v>
      </c>
      <c r="C138" s="11">
        <v>0</v>
      </c>
      <c r="D138" s="11">
        <v>0</v>
      </c>
      <c r="E138" s="11">
        <v>5</v>
      </c>
      <c r="F138" s="11"/>
      <c r="G138" s="11"/>
      <c r="H138" s="129" t="s">
        <v>5</v>
      </c>
      <c r="I138" s="129" t="s">
        <v>5</v>
      </c>
      <c r="J138" s="129" t="s">
        <v>5</v>
      </c>
      <c r="K138" s="129" t="s">
        <v>5</v>
      </c>
      <c r="L138" s="129" t="s">
        <v>5</v>
      </c>
      <c r="M138" s="129" t="s">
        <v>5</v>
      </c>
      <c r="N138" s="129" t="s">
        <v>5</v>
      </c>
      <c r="O138" s="129" t="s">
        <v>5</v>
      </c>
      <c r="P138" s="129" t="s">
        <v>5</v>
      </c>
      <c r="Q138" s="129" t="s">
        <v>5</v>
      </c>
      <c r="AT138" s="7"/>
    </row>
    <row r="139" spans="1:50" s="2" customFormat="1" x14ac:dyDescent="0.3">
      <c r="A139" s="180" t="s">
        <v>36</v>
      </c>
      <c r="B139" s="11">
        <v>1</v>
      </c>
      <c r="C139" s="11">
        <v>1</v>
      </c>
      <c r="D139" s="11">
        <v>1</v>
      </c>
      <c r="E139" s="11">
        <v>1</v>
      </c>
      <c r="F139" s="11"/>
      <c r="G139" s="11"/>
      <c r="H139" s="66">
        <v>0.19097222222222221</v>
      </c>
      <c r="I139" s="66">
        <v>0.23263888888888887</v>
      </c>
      <c r="J139" s="66">
        <v>0.27430555555555552</v>
      </c>
      <c r="K139" s="66">
        <v>0.3576388888888889</v>
      </c>
      <c r="L139" s="66">
        <v>0.44097222222222227</v>
      </c>
      <c r="M139" s="66">
        <v>0.52430555555555558</v>
      </c>
      <c r="N139" s="66">
        <v>0.60763888888888895</v>
      </c>
      <c r="O139" s="66">
        <v>0.69097222222222221</v>
      </c>
      <c r="P139" s="66">
        <v>0.77430555555555547</v>
      </c>
      <c r="Q139" s="66">
        <v>0.85763888888888884</v>
      </c>
      <c r="AT139" s="7"/>
    </row>
    <row r="140" spans="1:50" s="2" customFormat="1" x14ac:dyDescent="0.3">
      <c r="A140" s="5" t="s">
        <v>35</v>
      </c>
      <c r="B140" s="6">
        <v>2</v>
      </c>
      <c r="C140" s="6">
        <v>2</v>
      </c>
      <c r="D140" s="6">
        <v>2</v>
      </c>
      <c r="E140" s="6">
        <v>2</v>
      </c>
      <c r="F140" s="6"/>
      <c r="G140" s="6"/>
      <c r="H140" s="20">
        <f t="shared" ref="H140:Q140" si="626">H139+$C140/1440</f>
        <v>0.19236111111111109</v>
      </c>
      <c r="I140" s="20">
        <f t="shared" si="626"/>
        <v>0.23402777777777775</v>
      </c>
      <c r="J140" s="20">
        <f t="shared" si="626"/>
        <v>0.27569444444444441</v>
      </c>
      <c r="K140" s="20">
        <f t="shared" si="626"/>
        <v>0.35902777777777778</v>
      </c>
      <c r="L140" s="20">
        <f t="shared" si="626"/>
        <v>0.44236111111111115</v>
      </c>
      <c r="M140" s="20">
        <f t="shared" si="626"/>
        <v>0.52569444444444446</v>
      </c>
      <c r="N140" s="20">
        <f t="shared" si="626"/>
        <v>0.60902777777777783</v>
      </c>
      <c r="O140" s="20">
        <f t="shared" ref="O140" si="627">O139+$C140/1440</f>
        <v>0.69236111111111109</v>
      </c>
      <c r="P140" s="20">
        <f t="shared" si="626"/>
        <v>0.77569444444444435</v>
      </c>
      <c r="Q140" s="20">
        <f t="shared" si="626"/>
        <v>0.85902777777777772</v>
      </c>
      <c r="AT140" s="7"/>
    </row>
    <row r="141" spans="1:50" s="2" customFormat="1" x14ac:dyDescent="0.3">
      <c r="A141" s="5" t="s">
        <v>34</v>
      </c>
      <c r="B141" s="6">
        <v>2</v>
      </c>
      <c r="C141" s="6">
        <v>2</v>
      </c>
      <c r="D141" s="6">
        <v>2</v>
      </c>
      <c r="E141" s="6">
        <v>2</v>
      </c>
      <c r="F141" s="6"/>
      <c r="G141" s="6"/>
      <c r="H141" s="21">
        <f t="shared" ref="H141:Q167" si="628">H140+$C141/1440</f>
        <v>0.19374999999999998</v>
      </c>
      <c r="I141" s="21">
        <f t="shared" si="628"/>
        <v>0.23541666666666664</v>
      </c>
      <c r="J141" s="21">
        <f t="shared" si="628"/>
        <v>0.27708333333333329</v>
      </c>
      <c r="K141" s="21">
        <f t="shared" si="628"/>
        <v>0.36041666666666666</v>
      </c>
      <c r="L141" s="21">
        <f t="shared" si="628"/>
        <v>0.44375000000000003</v>
      </c>
      <c r="M141" s="21">
        <f t="shared" si="628"/>
        <v>0.52708333333333335</v>
      </c>
      <c r="N141" s="21">
        <f t="shared" si="628"/>
        <v>0.61041666666666672</v>
      </c>
      <c r="O141" s="21">
        <f t="shared" ref="O141" si="629">O140+$C141/1440</f>
        <v>0.69374999999999998</v>
      </c>
      <c r="P141" s="21">
        <f t="shared" si="628"/>
        <v>0.77708333333333324</v>
      </c>
      <c r="Q141" s="21">
        <f t="shared" si="628"/>
        <v>0.86041666666666661</v>
      </c>
      <c r="AT141" s="7"/>
    </row>
    <row r="142" spans="1:50" s="2" customFormat="1" x14ac:dyDescent="0.3">
      <c r="A142" s="5" t="s">
        <v>33</v>
      </c>
      <c r="B142" s="6">
        <v>1</v>
      </c>
      <c r="C142" s="6">
        <v>1</v>
      </c>
      <c r="D142" s="6">
        <v>1</v>
      </c>
      <c r="E142" s="6">
        <v>1</v>
      </c>
      <c r="F142" s="6"/>
      <c r="G142" s="6"/>
      <c r="H142" s="21">
        <f t="shared" si="628"/>
        <v>0.19444444444444442</v>
      </c>
      <c r="I142" s="21">
        <f t="shared" si="628"/>
        <v>0.23611111111111108</v>
      </c>
      <c r="J142" s="21">
        <f t="shared" si="628"/>
        <v>0.27777777777777773</v>
      </c>
      <c r="K142" s="21">
        <f t="shared" si="628"/>
        <v>0.3611111111111111</v>
      </c>
      <c r="L142" s="21">
        <f t="shared" si="628"/>
        <v>0.44444444444444448</v>
      </c>
      <c r="M142" s="21">
        <f t="shared" si="628"/>
        <v>0.52777777777777779</v>
      </c>
      <c r="N142" s="21">
        <f t="shared" si="628"/>
        <v>0.61111111111111116</v>
      </c>
      <c r="O142" s="21">
        <f t="shared" ref="O142" si="630">O141+$C142/1440</f>
        <v>0.69444444444444442</v>
      </c>
      <c r="P142" s="21">
        <f t="shared" si="628"/>
        <v>0.77777777777777768</v>
      </c>
      <c r="Q142" s="21">
        <f t="shared" si="628"/>
        <v>0.86111111111111105</v>
      </c>
      <c r="AT142" s="7"/>
    </row>
    <row r="143" spans="1:50" s="2" customFormat="1" x14ac:dyDescent="0.3">
      <c r="A143" s="64" t="s">
        <v>32</v>
      </c>
      <c r="B143" s="28">
        <v>1</v>
      </c>
      <c r="C143" s="28">
        <v>1</v>
      </c>
      <c r="D143" s="28">
        <v>1</v>
      </c>
      <c r="E143" s="28">
        <v>1</v>
      </c>
      <c r="F143" s="28"/>
      <c r="G143" s="28"/>
      <c r="H143" s="29">
        <f t="shared" si="628"/>
        <v>0.19513888888888886</v>
      </c>
      <c r="I143" s="29">
        <f t="shared" si="628"/>
        <v>0.23680555555555552</v>
      </c>
      <c r="J143" s="29">
        <f t="shared" si="628"/>
        <v>0.27847222222222218</v>
      </c>
      <c r="K143" s="29">
        <f t="shared" si="628"/>
        <v>0.36180555555555555</v>
      </c>
      <c r="L143" s="29">
        <f t="shared" si="628"/>
        <v>0.44513888888888892</v>
      </c>
      <c r="M143" s="29">
        <f t="shared" si="628"/>
        <v>0.52847222222222223</v>
      </c>
      <c r="N143" s="29">
        <f t="shared" si="628"/>
        <v>0.6118055555555556</v>
      </c>
      <c r="O143" s="29">
        <f t="shared" ref="O143" si="631">O142+$C143/1440</f>
        <v>0.69513888888888886</v>
      </c>
      <c r="P143" s="29">
        <f t="shared" si="628"/>
        <v>0.77847222222222212</v>
      </c>
      <c r="Q143" s="29">
        <f t="shared" si="628"/>
        <v>0.86180555555555549</v>
      </c>
      <c r="AT143" s="7"/>
    </row>
    <row r="144" spans="1:50" s="2" customFormat="1" x14ac:dyDescent="0.3">
      <c r="A144" s="180" t="s">
        <v>284</v>
      </c>
      <c r="B144" s="11">
        <v>2</v>
      </c>
      <c r="C144" s="11">
        <v>2</v>
      </c>
      <c r="D144" s="236" t="s">
        <v>281</v>
      </c>
      <c r="E144" s="236" t="s">
        <v>281</v>
      </c>
      <c r="F144" s="11"/>
      <c r="G144" s="11"/>
      <c r="H144" s="36">
        <f t="shared" si="628"/>
        <v>0.19652777777777775</v>
      </c>
      <c r="I144" s="36">
        <f t="shared" si="628"/>
        <v>0.2381944444444444</v>
      </c>
      <c r="J144" s="36">
        <f t="shared" si="628"/>
        <v>0.27986111111111106</v>
      </c>
      <c r="K144" s="36">
        <f t="shared" si="628"/>
        <v>0.36319444444444443</v>
      </c>
      <c r="L144" s="36">
        <f t="shared" si="628"/>
        <v>0.4465277777777778</v>
      </c>
      <c r="M144" s="36">
        <f t="shared" si="628"/>
        <v>0.52986111111111112</v>
      </c>
      <c r="N144" s="36">
        <f t="shared" si="628"/>
        <v>0.61319444444444449</v>
      </c>
      <c r="O144" s="36">
        <f t="shared" ref="O144" si="632">O143+$C144/1440</f>
        <v>0.69652777777777775</v>
      </c>
      <c r="P144" s="36">
        <f t="shared" si="628"/>
        <v>0.77986111111111101</v>
      </c>
      <c r="Q144" s="36">
        <f t="shared" si="628"/>
        <v>0.86319444444444438</v>
      </c>
      <c r="AT144" s="7"/>
    </row>
    <row r="145" spans="1:46" s="2" customFormat="1" x14ac:dyDescent="0.3">
      <c r="A145" s="5" t="s">
        <v>32</v>
      </c>
      <c r="B145" s="6">
        <v>1</v>
      </c>
      <c r="C145" s="6">
        <v>1</v>
      </c>
      <c r="D145" s="213" t="s">
        <v>281</v>
      </c>
      <c r="E145" s="213" t="s">
        <v>281</v>
      </c>
      <c r="F145" s="6"/>
      <c r="G145" s="6"/>
      <c r="H145" s="20">
        <f t="shared" ref="H145:Q145" si="633">H144+$C145/1440</f>
        <v>0.19722222222222219</v>
      </c>
      <c r="I145" s="20">
        <f t="shared" si="633"/>
        <v>0.23888888888888885</v>
      </c>
      <c r="J145" s="20">
        <f t="shared" si="633"/>
        <v>0.2805555555555555</v>
      </c>
      <c r="K145" s="20">
        <f t="shared" si="633"/>
        <v>0.36388888888888887</v>
      </c>
      <c r="L145" s="20">
        <f t="shared" si="633"/>
        <v>0.44722222222222224</v>
      </c>
      <c r="M145" s="20">
        <f t="shared" si="633"/>
        <v>0.53055555555555556</v>
      </c>
      <c r="N145" s="20">
        <f t="shared" si="633"/>
        <v>0.61388888888888893</v>
      </c>
      <c r="O145" s="20">
        <f t="shared" si="633"/>
        <v>0.69722222222222219</v>
      </c>
      <c r="P145" s="20">
        <f t="shared" si="633"/>
        <v>0.78055555555555545</v>
      </c>
      <c r="Q145" s="20">
        <f t="shared" si="633"/>
        <v>0.86388888888888882</v>
      </c>
      <c r="AT145" s="7"/>
    </row>
    <row r="146" spans="1:46" s="2" customFormat="1" x14ac:dyDescent="0.3">
      <c r="A146" s="5" t="s">
        <v>31</v>
      </c>
      <c r="B146" s="6">
        <v>2</v>
      </c>
      <c r="C146" s="6">
        <v>2</v>
      </c>
      <c r="D146" s="6">
        <v>2</v>
      </c>
      <c r="E146" s="6">
        <v>2</v>
      </c>
      <c r="F146" s="6"/>
      <c r="G146" s="6"/>
      <c r="H146" s="21">
        <f t="shared" si="628"/>
        <v>0.19861111111111107</v>
      </c>
      <c r="I146" s="21">
        <f t="shared" si="628"/>
        <v>0.24027777777777773</v>
      </c>
      <c r="J146" s="21">
        <f t="shared" si="628"/>
        <v>0.28194444444444439</v>
      </c>
      <c r="K146" s="21">
        <f t="shared" si="628"/>
        <v>0.36527777777777776</v>
      </c>
      <c r="L146" s="21">
        <f t="shared" si="628"/>
        <v>0.44861111111111113</v>
      </c>
      <c r="M146" s="21">
        <f t="shared" si="628"/>
        <v>0.53194444444444444</v>
      </c>
      <c r="N146" s="21">
        <f t="shared" si="628"/>
        <v>0.61527777777777781</v>
      </c>
      <c r="O146" s="21">
        <f t="shared" ref="O146" si="634">O145+$C146/1440</f>
        <v>0.69861111111111107</v>
      </c>
      <c r="P146" s="21">
        <f t="shared" si="628"/>
        <v>0.78194444444444433</v>
      </c>
      <c r="Q146" s="21">
        <f t="shared" si="628"/>
        <v>0.8652777777777777</v>
      </c>
      <c r="AT146" s="7"/>
    </row>
    <row r="147" spans="1:46" s="2" customFormat="1" x14ac:dyDescent="0.3">
      <c r="A147" s="5" t="s">
        <v>30</v>
      </c>
      <c r="B147" s="6">
        <v>1</v>
      </c>
      <c r="C147" s="6">
        <v>1</v>
      </c>
      <c r="D147" s="6">
        <v>1</v>
      </c>
      <c r="E147" s="6">
        <v>1</v>
      </c>
      <c r="F147" s="6"/>
      <c r="G147" s="6"/>
      <c r="H147" s="21">
        <f t="shared" si="628"/>
        <v>0.19930555555555551</v>
      </c>
      <c r="I147" s="21">
        <f t="shared" si="628"/>
        <v>0.24097222222222217</v>
      </c>
      <c r="J147" s="21">
        <f t="shared" si="628"/>
        <v>0.28263888888888883</v>
      </c>
      <c r="K147" s="21">
        <f t="shared" si="628"/>
        <v>0.3659722222222222</v>
      </c>
      <c r="L147" s="21">
        <f t="shared" si="628"/>
        <v>0.44930555555555557</v>
      </c>
      <c r="M147" s="21">
        <f t="shared" si="628"/>
        <v>0.53263888888888888</v>
      </c>
      <c r="N147" s="21">
        <f t="shared" si="628"/>
        <v>0.61597222222222225</v>
      </c>
      <c r="O147" s="21">
        <f t="shared" ref="O147" si="635">O146+$C147/1440</f>
        <v>0.69930555555555551</v>
      </c>
      <c r="P147" s="21">
        <f t="shared" si="628"/>
        <v>0.78263888888888877</v>
      </c>
      <c r="Q147" s="21">
        <f t="shared" si="628"/>
        <v>0.86597222222222214</v>
      </c>
      <c r="AT147" s="7"/>
    </row>
    <row r="148" spans="1:46" s="2" customFormat="1" x14ac:dyDescent="0.3">
      <c r="A148" s="5" t="s">
        <v>29</v>
      </c>
      <c r="B148" s="6">
        <v>1</v>
      </c>
      <c r="C148" s="6">
        <v>1</v>
      </c>
      <c r="D148" s="6">
        <v>1</v>
      </c>
      <c r="E148" s="6">
        <v>1</v>
      </c>
      <c r="F148" s="6"/>
      <c r="G148" s="6"/>
      <c r="H148" s="21">
        <f t="shared" si="628"/>
        <v>0.19999999999999996</v>
      </c>
      <c r="I148" s="21">
        <f t="shared" si="628"/>
        <v>0.24166666666666661</v>
      </c>
      <c r="J148" s="21">
        <f t="shared" si="628"/>
        <v>0.28333333333333327</v>
      </c>
      <c r="K148" s="21">
        <f t="shared" si="628"/>
        <v>0.36666666666666664</v>
      </c>
      <c r="L148" s="21">
        <f t="shared" si="628"/>
        <v>0.45</v>
      </c>
      <c r="M148" s="21">
        <f t="shared" si="628"/>
        <v>0.53333333333333333</v>
      </c>
      <c r="N148" s="21">
        <f t="shared" si="628"/>
        <v>0.6166666666666667</v>
      </c>
      <c r="O148" s="21">
        <f t="shared" ref="O148" si="636">O147+$C148/1440</f>
        <v>0.7</v>
      </c>
      <c r="P148" s="21">
        <f t="shared" si="628"/>
        <v>0.78333333333333321</v>
      </c>
      <c r="Q148" s="21">
        <f t="shared" si="628"/>
        <v>0.86666666666666659</v>
      </c>
      <c r="AT148" s="7"/>
    </row>
    <row r="149" spans="1:46" s="2" customFormat="1" x14ac:dyDescent="0.3">
      <c r="A149" s="5" t="s">
        <v>28</v>
      </c>
      <c r="B149" s="6">
        <v>1</v>
      </c>
      <c r="C149" s="6">
        <v>1</v>
      </c>
      <c r="D149" s="6">
        <v>1</v>
      </c>
      <c r="E149" s="6">
        <v>1</v>
      </c>
      <c r="F149" s="6"/>
      <c r="G149" s="6"/>
      <c r="H149" s="21">
        <f t="shared" si="628"/>
        <v>0.2006944444444444</v>
      </c>
      <c r="I149" s="21">
        <f t="shared" si="628"/>
        <v>0.24236111111111105</v>
      </c>
      <c r="J149" s="21">
        <f t="shared" si="628"/>
        <v>0.28402777777777771</v>
      </c>
      <c r="K149" s="21">
        <f t="shared" si="628"/>
        <v>0.36736111111111108</v>
      </c>
      <c r="L149" s="21">
        <f t="shared" si="628"/>
        <v>0.45069444444444445</v>
      </c>
      <c r="M149" s="21">
        <f t="shared" si="628"/>
        <v>0.53402777777777777</v>
      </c>
      <c r="N149" s="21">
        <f t="shared" si="628"/>
        <v>0.61736111111111114</v>
      </c>
      <c r="O149" s="21">
        <f t="shared" ref="O149" si="637">O148+$C149/1440</f>
        <v>0.7006944444444444</v>
      </c>
      <c r="P149" s="21">
        <f t="shared" si="628"/>
        <v>0.78402777777777766</v>
      </c>
      <c r="Q149" s="21">
        <f t="shared" si="628"/>
        <v>0.86736111111111103</v>
      </c>
      <c r="AT149" s="7"/>
    </row>
    <row r="150" spans="1:46" s="2" customFormat="1" x14ac:dyDescent="0.3">
      <c r="A150" s="64" t="s">
        <v>27</v>
      </c>
      <c r="B150" s="28">
        <v>1</v>
      </c>
      <c r="C150" s="28">
        <v>1</v>
      </c>
      <c r="D150" s="28">
        <v>1</v>
      </c>
      <c r="E150" s="239" t="s">
        <v>281</v>
      </c>
      <c r="F150" s="28"/>
      <c r="G150" s="28"/>
      <c r="H150" s="29">
        <f t="shared" si="628"/>
        <v>0.20138888888888884</v>
      </c>
      <c r="I150" s="29">
        <f t="shared" si="628"/>
        <v>0.2430555555555555</v>
      </c>
      <c r="J150" s="29">
        <f t="shared" si="628"/>
        <v>0.28472222222222215</v>
      </c>
      <c r="K150" s="29">
        <f t="shared" si="628"/>
        <v>0.36805555555555552</v>
      </c>
      <c r="L150" s="29">
        <f t="shared" si="628"/>
        <v>0.4513888888888889</v>
      </c>
      <c r="M150" s="29">
        <f t="shared" si="628"/>
        <v>0.53472222222222221</v>
      </c>
      <c r="N150" s="29">
        <f t="shared" si="628"/>
        <v>0.61805555555555558</v>
      </c>
      <c r="O150" s="29">
        <f t="shared" ref="O150" si="638">O149+$C150/1440</f>
        <v>0.70138888888888884</v>
      </c>
      <c r="P150" s="29">
        <f t="shared" si="628"/>
        <v>0.7847222222222221</v>
      </c>
      <c r="Q150" s="29">
        <f t="shared" si="628"/>
        <v>0.86805555555555547</v>
      </c>
      <c r="AT150" s="7"/>
    </row>
    <row r="151" spans="1:46" s="2" customFormat="1" x14ac:dyDescent="0.3">
      <c r="A151" s="180" t="s">
        <v>283</v>
      </c>
      <c r="B151" s="11">
        <v>2</v>
      </c>
      <c r="C151" s="11">
        <v>2</v>
      </c>
      <c r="D151" s="11">
        <v>2</v>
      </c>
      <c r="E151" s="236" t="s">
        <v>281</v>
      </c>
      <c r="F151" s="11"/>
      <c r="G151" s="11"/>
      <c r="H151" s="36">
        <f t="shared" si="628"/>
        <v>0.20277777777777772</v>
      </c>
      <c r="I151" s="36">
        <f t="shared" si="628"/>
        <v>0.24444444444444438</v>
      </c>
      <c r="J151" s="36">
        <f t="shared" si="628"/>
        <v>0.28611111111111104</v>
      </c>
      <c r="K151" s="36">
        <f t="shared" si="628"/>
        <v>0.36944444444444441</v>
      </c>
      <c r="L151" s="36">
        <f t="shared" si="628"/>
        <v>0.45277777777777778</v>
      </c>
      <c r="M151" s="36">
        <f t="shared" si="628"/>
        <v>0.53611111111111109</v>
      </c>
      <c r="N151" s="36">
        <f t="shared" si="628"/>
        <v>0.61944444444444446</v>
      </c>
      <c r="O151" s="36">
        <f t="shared" ref="O151" si="639">O150+$C151/1440</f>
        <v>0.70277777777777772</v>
      </c>
      <c r="P151" s="36">
        <f t="shared" si="628"/>
        <v>0.78611111111111098</v>
      </c>
      <c r="Q151" s="36">
        <f t="shared" si="628"/>
        <v>0.86944444444444435</v>
      </c>
      <c r="AT151" s="7"/>
    </row>
    <row r="152" spans="1:46" s="2" customFormat="1" x14ac:dyDescent="0.3">
      <c r="A152" s="5" t="s">
        <v>27</v>
      </c>
      <c r="B152" s="6">
        <v>1</v>
      </c>
      <c r="C152" s="6">
        <v>1</v>
      </c>
      <c r="D152" s="6">
        <v>1</v>
      </c>
      <c r="E152" s="213" t="s">
        <v>281</v>
      </c>
      <c r="F152" s="6"/>
      <c r="G152" s="6"/>
      <c r="H152" s="20">
        <f t="shared" ref="H152:Q152" si="640">H151+$C152/1440</f>
        <v>0.20347222222222217</v>
      </c>
      <c r="I152" s="20">
        <f t="shared" si="640"/>
        <v>0.24513888888888882</v>
      </c>
      <c r="J152" s="20">
        <f t="shared" si="640"/>
        <v>0.28680555555555548</v>
      </c>
      <c r="K152" s="20">
        <f t="shared" si="640"/>
        <v>0.37013888888888885</v>
      </c>
      <c r="L152" s="20">
        <f t="shared" si="640"/>
        <v>0.45347222222222222</v>
      </c>
      <c r="M152" s="20">
        <f t="shared" si="640"/>
        <v>0.53680555555555554</v>
      </c>
      <c r="N152" s="20">
        <f t="shared" si="640"/>
        <v>0.62013888888888891</v>
      </c>
      <c r="O152" s="20">
        <f t="shared" si="640"/>
        <v>0.70347222222222217</v>
      </c>
      <c r="P152" s="20">
        <f t="shared" si="640"/>
        <v>0.78680555555555542</v>
      </c>
      <c r="Q152" s="20">
        <f t="shared" si="640"/>
        <v>0.8701388888888888</v>
      </c>
      <c r="AT152" s="7"/>
    </row>
    <row r="153" spans="1:46" s="2" customFormat="1" x14ac:dyDescent="0.3">
      <c r="A153" s="5" t="s">
        <v>26</v>
      </c>
      <c r="B153" s="6">
        <v>1</v>
      </c>
      <c r="C153" s="6">
        <v>1</v>
      </c>
      <c r="D153" s="6">
        <v>1</v>
      </c>
      <c r="E153" s="6">
        <v>1</v>
      </c>
      <c r="F153" s="6"/>
      <c r="G153" s="6"/>
      <c r="H153" s="21">
        <f t="shared" si="628"/>
        <v>0.20416666666666661</v>
      </c>
      <c r="I153" s="21">
        <f t="shared" si="628"/>
        <v>0.24583333333333326</v>
      </c>
      <c r="J153" s="21">
        <f t="shared" si="628"/>
        <v>0.28749999999999992</v>
      </c>
      <c r="K153" s="21">
        <f t="shared" si="628"/>
        <v>0.37083333333333329</v>
      </c>
      <c r="L153" s="21">
        <f t="shared" si="628"/>
        <v>0.45416666666666666</v>
      </c>
      <c r="M153" s="21">
        <f t="shared" si="628"/>
        <v>0.53749999999999998</v>
      </c>
      <c r="N153" s="21">
        <f t="shared" si="628"/>
        <v>0.62083333333333335</v>
      </c>
      <c r="O153" s="21">
        <f t="shared" ref="O153" si="641">O152+$C153/1440</f>
        <v>0.70416666666666661</v>
      </c>
      <c r="P153" s="21">
        <f t="shared" si="628"/>
        <v>0.78749999999999987</v>
      </c>
      <c r="Q153" s="21">
        <f t="shared" si="628"/>
        <v>0.87083333333333324</v>
      </c>
      <c r="AT153" s="7"/>
    </row>
    <row r="154" spans="1:46" s="2" customFormat="1" x14ac:dyDescent="0.3">
      <c r="A154" s="5" t="s">
        <v>23</v>
      </c>
      <c r="B154" s="6">
        <v>3</v>
      </c>
      <c r="C154" s="6">
        <v>3</v>
      </c>
      <c r="D154" s="6">
        <v>3</v>
      </c>
      <c r="E154" s="6">
        <v>3</v>
      </c>
      <c r="F154" s="6"/>
      <c r="G154" s="6"/>
      <c r="H154" s="21">
        <f t="shared" si="628"/>
        <v>0.20624999999999993</v>
      </c>
      <c r="I154" s="21">
        <f t="shared" si="628"/>
        <v>0.24791666666666659</v>
      </c>
      <c r="J154" s="21">
        <f t="shared" si="628"/>
        <v>0.28958333333333325</v>
      </c>
      <c r="K154" s="21">
        <f t="shared" si="628"/>
        <v>0.37291666666666662</v>
      </c>
      <c r="L154" s="21">
        <f t="shared" si="628"/>
        <v>0.45624999999999999</v>
      </c>
      <c r="M154" s="21">
        <f t="shared" si="628"/>
        <v>0.5395833333333333</v>
      </c>
      <c r="N154" s="21">
        <f t="shared" si="628"/>
        <v>0.62291666666666667</v>
      </c>
      <c r="O154" s="21">
        <f t="shared" ref="O154" si="642">O153+$C154/1440</f>
        <v>0.70624999999999993</v>
      </c>
      <c r="P154" s="21">
        <f t="shared" si="628"/>
        <v>0.78958333333333319</v>
      </c>
      <c r="Q154" s="21">
        <f t="shared" si="628"/>
        <v>0.87291666666666656</v>
      </c>
      <c r="AT154" s="7"/>
    </row>
    <row r="155" spans="1:46" s="2" customFormat="1" x14ac:dyDescent="0.3">
      <c r="A155" s="5" t="s">
        <v>18</v>
      </c>
      <c r="B155" s="6">
        <v>3</v>
      </c>
      <c r="C155" s="6">
        <v>3</v>
      </c>
      <c r="D155" s="213" t="s">
        <v>281</v>
      </c>
      <c r="E155" s="213" t="s">
        <v>281</v>
      </c>
      <c r="F155" s="6"/>
      <c r="G155" s="6"/>
      <c r="H155" s="21">
        <f t="shared" ref="H155:Q155" si="643">H154+$C155/1440</f>
        <v>0.20833333333333326</v>
      </c>
      <c r="I155" s="21">
        <f t="shared" si="643"/>
        <v>0.24999999999999992</v>
      </c>
      <c r="J155" s="21">
        <f t="shared" si="643"/>
        <v>0.29166666666666657</v>
      </c>
      <c r="K155" s="21">
        <f t="shared" si="643"/>
        <v>0.37499999999999994</v>
      </c>
      <c r="L155" s="21">
        <f t="shared" si="643"/>
        <v>0.45833333333333331</v>
      </c>
      <c r="M155" s="21">
        <f t="shared" si="643"/>
        <v>0.54166666666666663</v>
      </c>
      <c r="N155" s="21">
        <f t="shared" si="643"/>
        <v>0.625</v>
      </c>
      <c r="O155" s="21">
        <f t="shared" si="643"/>
        <v>0.70833333333333326</v>
      </c>
      <c r="P155" s="21">
        <f t="shared" si="643"/>
        <v>0.79166666666666652</v>
      </c>
      <c r="Q155" s="21">
        <f t="shared" si="643"/>
        <v>0.87499999999999989</v>
      </c>
      <c r="AT155" s="7"/>
    </row>
    <row r="156" spans="1:46" s="2" customFormat="1" x14ac:dyDescent="0.3">
      <c r="A156" s="5" t="s">
        <v>17</v>
      </c>
      <c r="B156" s="6">
        <v>1</v>
      </c>
      <c r="C156" s="6">
        <v>1</v>
      </c>
      <c r="D156" s="6">
        <v>2</v>
      </c>
      <c r="E156" s="6">
        <v>2</v>
      </c>
      <c r="F156" s="6"/>
      <c r="G156" s="6"/>
      <c r="H156" s="21">
        <f t="shared" si="628"/>
        <v>0.2090277777777777</v>
      </c>
      <c r="I156" s="21">
        <f t="shared" si="628"/>
        <v>0.25069444444444439</v>
      </c>
      <c r="J156" s="21">
        <f t="shared" si="628"/>
        <v>0.29236111111111102</v>
      </c>
      <c r="K156" s="21">
        <f t="shared" si="628"/>
        <v>0.37569444444444439</v>
      </c>
      <c r="L156" s="21">
        <f t="shared" si="628"/>
        <v>0.45902777777777776</v>
      </c>
      <c r="M156" s="21">
        <f t="shared" si="628"/>
        <v>0.54236111111111107</v>
      </c>
      <c r="N156" s="21">
        <f t="shared" si="628"/>
        <v>0.62569444444444444</v>
      </c>
      <c r="O156" s="21">
        <f t="shared" ref="O156" si="644">O155+$C156/1440</f>
        <v>0.7090277777777777</v>
      </c>
      <c r="P156" s="21">
        <f t="shared" si="628"/>
        <v>0.79236111111111096</v>
      </c>
      <c r="Q156" s="21">
        <f t="shared" si="628"/>
        <v>0.87569444444444433</v>
      </c>
      <c r="AT156" s="7"/>
    </row>
    <row r="157" spans="1:46" s="2" customFormat="1" x14ac:dyDescent="0.3">
      <c r="A157" s="5" t="s">
        <v>16</v>
      </c>
      <c r="B157" s="6">
        <v>1</v>
      </c>
      <c r="C157" s="6">
        <v>1</v>
      </c>
      <c r="D157" s="6">
        <v>1</v>
      </c>
      <c r="E157" s="6">
        <v>1</v>
      </c>
      <c r="F157" s="6"/>
      <c r="G157" s="6"/>
      <c r="H157" s="21">
        <f>H156+$B157/1440</f>
        <v>0.20972222222222214</v>
      </c>
      <c r="I157" s="21">
        <f t="shared" si="628"/>
        <v>0.25138888888888883</v>
      </c>
      <c r="J157" s="21">
        <f t="shared" si="628"/>
        <v>0.29305555555555546</v>
      </c>
      <c r="K157" s="21">
        <f t="shared" si="628"/>
        <v>0.37638888888888883</v>
      </c>
      <c r="L157" s="21">
        <f t="shared" si="628"/>
        <v>0.4597222222222222</v>
      </c>
      <c r="M157" s="21">
        <f t="shared" si="628"/>
        <v>0.54305555555555551</v>
      </c>
      <c r="N157" s="21">
        <f t="shared" si="628"/>
        <v>0.62638888888888888</v>
      </c>
      <c r="O157" s="21">
        <f>O156+$B157/1440</f>
        <v>0.70972222222222214</v>
      </c>
      <c r="P157" s="21">
        <f t="shared" si="628"/>
        <v>0.7930555555555554</v>
      </c>
      <c r="Q157" s="21">
        <f t="shared" si="628"/>
        <v>0.87638888888888877</v>
      </c>
      <c r="AT157" s="7"/>
    </row>
    <row r="158" spans="1:46" s="2" customFormat="1" x14ac:dyDescent="0.3">
      <c r="A158" s="179" t="s">
        <v>15</v>
      </c>
      <c r="B158" s="6">
        <v>2</v>
      </c>
      <c r="C158" s="213" t="s">
        <v>281</v>
      </c>
      <c r="D158" s="6">
        <v>2</v>
      </c>
      <c r="E158" s="213" t="s">
        <v>281</v>
      </c>
      <c r="F158" s="6"/>
      <c r="G158" s="6"/>
      <c r="H158" s="21">
        <f t="shared" ref="H158:H159" si="645">H157+$B158/1440</f>
        <v>0.21111111111111103</v>
      </c>
      <c r="I158" s="213" t="s">
        <v>281</v>
      </c>
      <c r="J158" s="213" t="s">
        <v>281</v>
      </c>
      <c r="K158" s="213" t="s">
        <v>281</v>
      </c>
      <c r="L158" s="213" t="s">
        <v>281</v>
      </c>
      <c r="M158" s="213" t="s">
        <v>281</v>
      </c>
      <c r="N158" s="213" t="s">
        <v>281</v>
      </c>
      <c r="O158" s="21">
        <f t="shared" ref="O158:O159" si="646">O157+$B158/1440</f>
        <v>0.71111111111111103</v>
      </c>
      <c r="P158" s="213" t="s">
        <v>281</v>
      </c>
      <c r="Q158" s="213" t="s">
        <v>281</v>
      </c>
      <c r="AT158" s="7"/>
    </row>
    <row r="159" spans="1:46" s="2" customFormat="1" x14ac:dyDescent="0.3">
      <c r="A159" s="5" t="s">
        <v>41</v>
      </c>
      <c r="B159" s="6">
        <v>4</v>
      </c>
      <c r="C159" s="6">
        <v>4</v>
      </c>
      <c r="D159" s="6">
        <v>4</v>
      </c>
      <c r="E159" s="6">
        <v>4</v>
      </c>
      <c r="F159" s="6"/>
      <c r="G159" s="6"/>
      <c r="H159" s="21">
        <f t="shared" si="645"/>
        <v>0.2138888888888888</v>
      </c>
      <c r="I159" s="21">
        <f t="shared" ref="I159:Q159" si="647">I157+$C159/1440</f>
        <v>0.2541666666666666</v>
      </c>
      <c r="J159" s="21">
        <f t="shared" si="647"/>
        <v>0.29583333333333323</v>
      </c>
      <c r="K159" s="21">
        <f t="shared" si="647"/>
        <v>0.3791666666666666</v>
      </c>
      <c r="L159" s="21">
        <f t="shared" si="647"/>
        <v>0.46249999999999997</v>
      </c>
      <c r="M159" s="21">
        <f t="shared" si="647"/>
        <v>0.54583333333333328</v>
      </c>
      <c r="N159" s="21">
        <f t="shared" si="647"/>
        <v>0.62916666666666665</v>
      </c>
      <c r="O159" s="21">
        <f t="shared" si="646"/>
        <v>0.7138888888888888</v>
      </c>
      <c r="P159" s="21">
        <f t="shared" si="647"/>
        <v>0.79583333333333317</v>
      </c>
      <c r="Q159" s="21">
        <f t="shared" si="647"/>
        <v>0.87916666666666654</v>
      </c>
      <c r="AT159" s="7"/>
    </row>
    <row r="160" spans="1:46" s="2" customFormat="1" x14ac:dyDescent="0.3">
      <c r="A160" s="5" t="s">
        <v>42</v>
      </c>
      <c r="B160" s="6">
        <v>1</v>
      </c>
      <c r="C160" s="6">
        <v>1</v>
      </c>
      <c r="D160" s="6">
        <v>1</v>
      </c>
      <c r="E160" s="6">
        <v>1</v>
      </c>
      <c r="F160" s="6"/>
      <c r="G160" s="6"/>
      <c r="H160" s="21">
        <f t="shared" si="628"/>
        <v>0.21458333333333324</v>
      </c>
      <c r="I160" s="21">
        <f t="shared" si="628"/>
        <v>0.25486111111111104</v>
      </c>
      <c r="J160" s="21">
        <f t="shared" si="628"/>
        <v>0.29652777777777767</v>
      </c>
      <c r="K160" s="21">
        <f t="shared" si="628"/>
        <v>0.37986111111111104</v>
      </c>
      <c r="L160" s="21">
        <f t="shared" si="628"/>
        <v>0.46319444444444441</v>
      </c>
      <c r="M160" s="21">
        <f t="shared" si="628"/>
        <v>0.54652777777777772</v>
      </c>
      <c r="N160" s="21">
        <f t="shared" si="628"/>
        <v>0.62986111111111109</v>
      </c>
      <c r="O160" s="21">
        <f t="shared" ref="O160" si="648">O159+$C160/1440</f>
        <v>0.71458333333333324</v>
      </c>
      <c r="P160" s="21">
        <f t="shared" si="628"/>
        <v>0.79652777777777761</v>
      </c>
      <c r="Q160" s="21">
        <f t="shared" si="628"/>
        <v>0.87986111111111098</v>
      </c>
      <c r="AT160" s="7"/>
    </row>
    <row r="161" spans="1:46" s="2" customFormat="1" x14ac:dyDescent="0.3">
      <c r="A161" s="5" t="s">
        <v>12</v>
      </c>
      <c r="B161" s="6">
        <v>1</v>
      </c>
      <c r="C161" s="6">
        <v>1</v>
      </c>
      <c r="D161" s="6">
        <v>1</v>
      </c>
      <c r="E161" s="6">
        <v>1</v>
      </c>
      <c r="F161" s="6"/>
      <c r="G161" s="6"/>
      <c r="H161" s="21">
        <f t="shared" si="628"/>
        <v>0.21527777777777768</v>
      </c>
      <c r="I161" s="21">
        <f t="shared" si="628"/>
        <v>0.25555555555555548</v>
      </c>
      <c r="J161" s="21">
        <f t="shared" si="628"/>
        <v>0.29722222222222211</v>
      </c>
      <c r="K161" s="21">
        <f t="shared" si="628"/>
        <v>0.38055555555555548</v>
      </c>
      <c r="L161" s="21">
        <f t="shared" si="628"/>
        <v>0.46388888888888885</v>
      </c>
      <c r="M161" s="21">
        <f t="shared" si="628"/>
        <v>0.54722222222222217</v>
      </c>
      <c r="N161" s="21">
        <f t="shared" si="628"/>
        <v>0.63055555555555554</v>
      </c>
      <c r="O161" s="21">
        <f t="shared" ref="O161" si="649">O160+$C161/1440</f>
        <v>0.71527777777777768</v>
      </c>
      <c r="P161" s="21">
        <f t="shared" si="628"/>
        <v>0.79722222222222205</v>
      </c>
      <c r="Q161" s="21">
        <f t="shared" si="628"/>
        <v>0.88055555555555542</v>
      </c>
      <c r="AT161" s="7"/>
    </row>
    <row r="162" spans="1:46" s="2" customFormat="1" x14ac:dyDescent="0.3">
      <c r="A162" s="5" t="s">
        <v>11</v>
      </c>
      <c r="B162" s="6">
        <v>1</v>
      </c>
      <c r="C162" s="6">
        <v>1</v>
      </c>
      <c r="D162" s="6">
        <v>1</v>
      </c>
      <c r="E162" s="6">
        <v>1</v>
      </c>
      <c r="F162" s="6"/>
      <c r="G162" s="6"/>
      <c r="H162" s="21">
        <f t="shared" si="628"/>
        <v>0.21597222222222212</v>
      </c>
      <c r="I162" s="21">
        <f t="shared" si="628"/>
        <v>0.25624999999999992</v>
      </c>
      <c r="J162" s="21">
        <f t="shared" si="628"/>
        <v>0.29791666666666655</v>
      </c>
      <c r="K162" s="21">
        <f t="shared" si="628"/>
        <v>0.38124999999999992</v>
      </c>
      <c r="L162" s="21">
        <f t="shared" si="628"/>
        <v>0.46458333333333329</v>
      </c>
      <c r="M162" s="21">
        <f t="shared" si="628"/>
        <v>0.54791666666666661</v>
      </c>
      <c r="N162" s="21">
        <f t="shared" si="628"/>
        <v>0.63124999999999998</v>
      </c>
      <c r="O162" s="21">
        <f t="shared" ref="O162" si="650">O161+$C162/1440</f>
        <v>0.71597222222222212</v>
      </c>
      <c r="P162" s="21">
        <f t="shared" si="628"/>
        <v>0.7979166666666665</v>
      </c>
      <c r="Q162" s="21">
        <f t="shared" si="628"/>
        <v>0.88124999999999987</v>
      </c>
      <c r="AT162" s="7"/>
    </row>
    <row r="163" spans="1:46" s="2" customFormat="1" x14ac:dyDescent="0.3">
      <c r="A163" s="5" t="s">
        <v>8</v>
      </c>
      <c r="B163" s="6">
        <v>1</v>
      </c>
      <c r="C163" s="6">
        <v>1</v>
      </c>
      <c r="D163" s="6">
        <v>1</v>
      </c>
      <c r="E163" s="6">
        <v>1</v>
      </c>
      <c r="F163" s="6"/>
      <c r="G163" s="6"/>
      <c r="H163" s="21">
        <f t="shared" si="628"/>
        <v>0.21666666666666656</v>
      </c>
      <c r="I163" s="21">
        <f t="shared" si="628"/>
        <v>0.25694444444444436</v>
      </c>
      <c r="J163" s="21">
        <f t="shared" si="628"/>
        <v>0.29861111111111099</v>
      </c>
      <c r="K163" s="21">
        <f t="shared" si="628"/>
        <v>0.38194444444444436</v>
      </c>
      <c r="L163" s="21">
        <f t="shared" si="628"/>
        <v>0.46527777777777773</v>
      </c>
      <c r="M163" s="21">
        <f t="shared" si="628"/>
        <v>0.54861111111111105</v>
      </c>
      <c r="N163" s="21">
        <f t="shared" si="628"/>
        <v>0.63194444444444442</v>
      </c>
      <c r="O163" s="21">
        <f t="shared" ref="O163" si="651">O162+$C163/1440</f>
        <v>0.71666666666666656</v>
      </c>
      <c r="P163" s="21">
        <f t="shared" si="628"/>
        <v>0.79861111111111094</v>
      </c>
      <c r="Q163" s="21">
        <f t="shared" si="628"/>
        <v>0.88194444444444431</v>
      </c>
      <c r="AT163" s="7"/>
    </row>
    <row r="164" spans="1:46" s="2" customFormat="1" x14ac:dyDescent="0.3">
      <c r="A164" s="5" t="s">
        <v>10</v>
      </c>
      <c r="B164" s="213" t="s">
        <v>281</v>
      </c>
      <c r="C164" s="213" t="s">
        <v>281</v>
      </c>
      <c r="D164" s="213" t="s">
        <v>281</v>
      </c>
      <c r="E164" s="213" t="s">
        <v>281</v>
      </c>
      <c r="F164" s="6"/>
      <c r="G164" s="6"/>
      <c r="H164" s="213" t="s">
        <v>281</v>
      </c>
      <c r="I164" s="213" t="s">
        <v>281</v>
      </c>
      <c r="J164" s="213" t="s">
        <v>281</v>
      </c>
      <c r="K164" s="213" t="s">
        <v>281</v>
      </c>
      <c r="L164" s="213" t="s">
        <v>281</v>
      </c>
      <c r="M164" s="213" t="s">
        <v>281</v>
      </c>
      <c r="N164" s="213" t="s">
        <v>281</v>
      </c>
      <c r="O164" s="213" t="s">
        <v>281</v>
      </c>
      <c r="P164" s="213" t="s">
        <v>281</v>
      </c>
      <c r="Q164" s="213" t="s">
        <v>281</v>
      </c>
      <c r="AT164" s="7"/>
    </row>
    <row r="165" spans="1:46" s="2" customFormat="1" x14ac:dyDescent="0.3">
      <c r="A165" s="5" t="s">
        <v>7</v>
      </c>
      <c r="B165" s="213" t="s">
        <v>281</v>
      </c>
      <c r="C165" s="213" t="s">
        <v>281</v>
      </c>
      <c r="D165" s="213" t="s">
        <v>281</v>
      </c>
      <c r="E165" s="213" t="s">
        <v>281</v>
      </c>
      <c r="F165" s="6"/>
      <c r="G165" s="6"/>
      <c r="H165" s="213" t="s">
        <v>281</v>
      </c>
      <c r="I165" s="213" t="s">
        <v>281</v>
      </c>
      <c r="J165" s="213" t="s">
        <v>281</v>
      </c>
      <c r="K165" s="213" t="s">
        <v>281</v>
      </c>
      <c r="L165" s="213" t="s">
        <v>281</v>
      </c>
      <c r="M165" s="213" t="s">
        <v>281</v>
      </c>
      <c r="N165" s="213" t="s">
        <v>281</v>
      </c>
      <c r="O165" s="213" t="s">
        <v>281</v>
      </c>
      <c r="P165" s="213" t="s">
        <v>281</v>
      </c>
      <c r="Q165" s="213" t="s">
        <v>281</v>
      </c>
      <c r="AT165" s="7"/>
    </row>
    <row r="166" spans="1:46" s="2" customFormat="1" x14ac:dyDescent="0.3">
      <c r="A166" s="5" t="s">
        <v>6</v>
      </c>
      <c r="B166" s="6">
        <v>1</v>
      </c>
      <c r="C166" s="6">
        <v>1</v>
      </c>
      <c r="D166" s="6">
        <v>1</v>
      </c>
      <c r="E166" s="6">
        <v>1</v>
      </c>
      <c r="F166" s="6"/>
      <c r="G166" s="6"/>
      <c r="H166" s="21">
        <f t="shared" ref="H166:Q166" si="652">H163+$C166/1440</f>
        <v>0.21736111111111101</v>
      </c>
      <c r="I166" s="21">
        <f t="shared" si="652"/>
        <v>0.25763888888888881</v>
      </c>
      <c r="J166" s="21">
        <f t="shared" si="652"/>
        <v>0.29930555555555544</v>
      </c>
      <c r="K166" s="21">
        <f t="shared" si="652"/>
        <v>0.38263888888888881</v>
      </c>
      <c r="L166" s="21">
        <f t="shared" si="652"/>
        <v>0.46597222222222218</v>
      </c>
      <c r="M166" s="21">
        <f t="shared" si="652"/>
        <v>0.54930555555555549</v>
      </c>
      <c r="N166" s="21">
        <f t="shared" si="652"/>
        <v>0.63263888888888886</v>
      </c>
      <c r="O166" s="21">
        <f t="shared" ref="O166" si="653">O163+$C166/1440</f>
        <v>0.71736111111111101</v>
      </c>
      <c r="P166" s="21">
        <f t="shared" si="652"/>
        <v>0.79930555555555538</v>
      </c>
      <c r="Q166" s="21">
        <f t="shared" si="652"/>
        <v>0.88263888888888875</v>
      </c>
      <c r="AT166" s="7"/>
    </row>
    <row r="167" spans="1:46" s="2" customFormat="1" x14ac:dyDescent="0.3">
      <c r="A167" s="44" t="s">
        <v>279</v>
      </c>
      <c r="B167" s="109">
        <v>2</v>
      </c>
      <c r="C167" s="109">
        <v>2</v>
      </c>
      <c r="D167" s="109">
        <v>2</v>
      </c>
      <c r="E167" s="109">
        <v>2</v>
      </c>
      <c r="F167" s="109"/>
      <c r="G167" s="109"/>
      <c r="H167" s="110">
        <f t="shared" si="628"/>
        <v>0.21874999999999989</v>
      </c>
      <c r="I167" s="110">
        <f t="shared" si="628"/>
        <v>0.25902777777777769</v>
      </c>
      <c r="J167" s="110">
        <f t="shared" si="628"/>
        <v>0.30069444444444432</v>
      </c>
      <c r="K167" s="110">
        <f t="shared" si="628"/>
        <v>0.38402777777777769</v>
      </c>
      <c r="L167" s="110">
        <f t="shared" si="628"/>
        <v>0.46736111111111106</v>
      </c>
      <c r="M167" s="110">
        <f t="shared" si="628"/>
        <v>0.55069444444444438</v>
      </c>
      <c r="N167" s="110">
        <f t="shared" si="628"/>
        <v>0.63402777777777775</v>
      </c>
      <c r="O167" s="110">
        <f t="shared" ref="O167" si="654">O166+$C167/1440</f>
        <v>0.71874999999999989</v>
      </c>
      <c r="P167" s="110">
        <f t="shared" si="628"/>
        <v>0.80069444444444426</v>
      </c>
      <c r="Q167" s="110">
        <f t="shared" si="628"/>
        <v>0.88402777777777763</v>
      </c>
      <c r="AT167" s="7"/>
    </row>
    <row r="168" spans="1:46" s="2" customFormat="1" x14ac:dyDescent="0.3">
      <c r="A168" s="1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AT168" s="7"/>
    </row>
    <row r="169" spans="1:46" s="2" customFormat="1" x14ac:dyDescent="0.3">
      <c r="A169" s="10" t="s">
        <v>38</v>
      </c>
      <c r="B169" s="11"/>
      <c r="C169" s="11"/>
      <c r="D169" s="11"/>
      <c r="E169" s="11"/>
      <c r="F169" s="11"/>
      <c r="G169" s="11"/>
      <c r="H169" s="11">
        <v>24</v>
      </c>
      <c r="I169" s="11">
        <v>24</v>
      </c>
      <c r="J169" s="11">
        <v>24</v>
      </c>
      <c r="K169" s="11">
        <v>24</v>
      </c>
      <c r="L169" s="11">
        <v>24</v>
      </c>
      <c r="M169" s="11">
        <v>24</v>
      </c>
      <c r="N169" s="11">
        <v>24</v>
      </c>
      <c r="O169" s="11">
        <v>24</v>
      </c>
      <c r="P169" s="11">
        <v>24</v>
      </c>
      <c r="Q169" s="11">
        <v>24</v>
      </c>
      <c r="AT169" s="7"/>
    </row>
    <row r="170" spans="1:46" s="2" customFormat="1" x14ac:dyDescent="0.3">
      <c r="A170" s="10" t="s">
        <v>39</v>
      </c>
      <c r="B170" s="11"/>
      <c r="C170" s="11"/>
      <c r="D170" s="11"/>
      <c r="E170" s="11"/>
      <c r="F170" s="11"/>
      <c r="G170" s="11"/>
      <c r="H170" s="11">
        <v>115</v>
      </c>
      <c r="I170" s="11">
        <v>115</v>
      </c>
      <c r="J170" s="11">
        <v>115</v>
      </c>
      <c r="K170" s="11">
        <v>115</v>
      </c>
      <c r="L170" s="11">
        <v>115</v>
      </c>
      <c r="M170" s="11">
        <v>115</v>
      </c>
      <c r="N170" s="11">
        <v>115</v>
      </c>
      <c r="O170" s="11">
        <v>115</v>
      </c>
      <c r="P170" s="11">
        <v>115</v>
      </c>
      <c r="Q170" s="11">
        <v>115</v>
      </c>
      <c r="AT170" s="7"/>
    </row>
    <row r="171" spans="1:46" s="2" customFormat="1" x14ac:dyDescent="0.3">
      <c r="A171" s="12" t="s">
        <v>40</v>
      </c>
      <c r="B171" s="13"/>
      <c r="C171" s="13"/>
      <c r="D171" s="13"/>
      <c r="E171" s="13"/>
      <c r="F171" s="13"/>
      <c r="G171" s="13"/>
      <c r="H171" s="14">
        <f>H169*H170</f>
        <v>2760</v>
      </c>
      <c r="I171" s="14">
        <f t="shared" ref="I171:Q171" si="655">I169*I170</f>
        <v>2760</v>
      </c>
      <c r="J171" s="14">
        <f t="shared" si="655"/>
        <v>2760</v>
      </c>
      <c r="K171" s="14">
        <f t="shared" si="655"/>
        <v>2760</v>
      </c>
      <c r="L171" s="14">
        <f t="shared" si="655"/>
        <v>2760</v>
      </c>
      <c r="M171" s="14">
        <f t="shared" si="655"/>
        <v>2760</v>
      </c>
      <c r="N171" s="14">
        <f t="shared" si="655"/>
        <v>2760</v>
      </c>
      <c r="O171" s="14">
        <f t="shared" si="655"/>
        <v>2760</v>
      </c>
      <c r="P171" s="14">
        <f t="shared" si="655"/>
        <v>2760</v>
      </c>
      <c r="Q171" s="14">
        <f t="shared" si="655"/>
        <v>2760</v>
      </c>
      <c r="AT171" s="14">
        <f>SUM(H171:Q171)</f>
        <v>27600</v>
      </c>
    </row>
    <row r="172" spans="1:46" x14ac:dyDescent="0.3">
      <c r="AT172" s="14">
        <f>AT171+AT132+AT93+AT47</f>
        <v>359884</v>
      </c>
    </row>
  </sheetData>
  <mergeCells count="8">
    <mergeCell ref="A135:A137"/>
    <mergeCell ref="B135:G136"/>
    <mergeCell ref="A3:A6"/>
    <mergeCell ref="A50:A53"/>
    <mergeCell ref="A96:A98"/>
    <mergeCell ref="B3:G5"/>
    <mergeCell ref="B50:G52"/>
    <mergeCell ref="B96:G97"/>
  </mergeCells>
  <phoneticPr fontId="12" type="noConversion"/>
  <pageMargins left="0.7" right="0.7" top="0.75" bottom="0.75" header="0.3" footer="0.3"/>
  <pageSetup paperSize="9" scale="44" fitToHeight="0" orientation="landscape" r:id="rId1"/>
  <rowBreaks count="3" manualBreakCount="3">
    <brk id="48" max="16383" man="1"/>
    <brk id="94" max="16383" man="1"/>
    <brk id="1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3AED-18FC-49C2-8CA9-74491CCFA86A}">
  <sheetPr>
    <pageSetUpPr fitToPage="1"/>
  </sheetPr>
  <dimension ref="A1:U131"/>
  <sheetViews>
    <sheetView showGridLines="0" view="pageBreakPreview" zoomScale="60" zoomScaleNormal="80" workbookViewId="0">
      <selection activeCell="O48" sqref="O48"/>
    </sheetView>
  </sheetViews>
  <sheetFormatPr defaultRowHeight="14.4" x14ac:dyDescent="0.3"/>
  <cols>
    <col min="1" max="1" width="40.6640625" style="18" customWidth="1"/>
    <col min="2" max="2" width="6.21875" style="2" customWidth="1"/>
    <col min="3" max="19" width="5.6640625" style="2" customWidth="1"/>
    <col min="20" max="20" width="11.6640625" style="2" customWidth="1"/>
    <col min="21" max="21" width="1.6640625" style="2" customWidth="1"/>
  </cols>
  <sheetData>
    <row r="1" spans="1:21" ht="18" x14ac:dyDescent="0.35">
      <c r="A1" s="1" t="s">
        <v>153</v>
      </c>
    </row>
    <row r="2" spans="1:21" ht="15.6" x14ac:dyDescent="0.3">
      <c r="A2" s="3"/>
    </row>
    <row r="3" spans="1:21" x14ac:dyDescent="0.3">
      <c r="A3" s="256" t="s">
        <v>0</v>
      </c>
      <c r="B3" s="260" t="s">
        <v>1</v>
      </c>
      <c r="C3" s="25">
        <v>1</v>
      </c>
      <c r="D3" s="25">
        <v>103</v>
      </c>
      <c r="E3" s="25">
        <v>5</v>
      </c>
      <c r="F3" s="25">
        <v>7</v>
      </c>
      <c r="G3" s="25">
        <v>9</v>
      </c>
      <c r="H3" s="25">
        <v>11</v>
      </c>
      <c r="I3" s="25">
        <v>13</v>
      </c>
      <c r="J3" s="25">
        <v>15</v>
      </c>
      <c r="K3" s="25">
        <v>117</v>
      </c>
      <c r="L3" s="25">
        <v>19</v>
      </c>
      <c r="M3" s="25">
        <v>121</v>
      </c>
      <c r="N3" s="25">
        <v>23</v>
      </c>
      <c r="O3" s="25">
        <v>25</v>
      </c>
      <c r="P3" s="25">
        <v>27</v>
      </c>
      <c r="Q3" s="25">
        <v>29</v>
      </c>
      <c r="R3" s="25">
        <v>31</v>
      </c>
      <c r="S3" s="25">
        <v>35</v>
      </c>
      <c r="U3"/>
    </row>
    <row r="4" spans="1:21" x14ac:dyDescent="0.3">
      <c r="A4" s="249"/>
      <c r="B4" s="262"/>
      <c r="C4" s="211" t="s">
        <v>2</v>
      </c>
      <c r="D4" s="238" t="s">
        <v>282</v>
      </c>
      <c r="E4" s="211" t="s">
        <v>2</v>
      </c>
      <c r="F4" s="211" t="s">
        <v>2</v>
      </c>
      <c r="G4" s="211" t="s">
        <v>2</v>
      </c>
      <c r="H4" s="211" t="s">
        <v>2</v>
      </c>
      <c r="I4" s="211" t="s">
        <v>2</v>
      </c>
      <c r="J4" s="211" t="s">
        <v>2</v>
      </c>
      <c r="K4" s="238" t="s">
        <v>282</v>
      </c>
      <c r="L4" s="211" t="s">
        <v>2</v>
      </c>
      <c r="M4" s="238" t="s">
        <v>282</v>
      </c>
      <c r="N4" s="211" t="s">
        <v>2</v>
      </c>
      <c r="O4" s="211" t="s">
        <v>2</v>
      </c>
      <c r="P4" s="211" t="s">
        <v>2</v>
      </c>
      <c r="Q4" s="211" t="s">
        <v>2</v>
      </c>
      <c r="R4" s="211" t="s">
        <v>2</v>
      </c>
      <c r="S4" s="211" t="s">
        <v>2</v>
      </c>
      <c r="U4"/>
    </row>
    <row r="5" spans="1:21" s="96" customFormat="1" x14ac:dyDescent="0.3">
      <c r="A5" s="249"/>
      <c r="B5" s="261"/>
      <c r="C5" s="98">
        <v>3214</v>
      </c>
      <c r="D5" s="226" t="s">
        <v>3</v>
      </c>
      <c r="E5" s="98">
        <v>3204</v>
      </c>
      <c r="F5" s="98">
        <v>3234</v>
      </c>
      <c r="G5" s="98">
        <v>3204</v>
      </c>
      <c r="H5" s="98">
        <v>3214</v>
      </c>
      <c r="I5" s="98">
        <v>3234</v>
      </c>
      <c r="J5" s="98">
        <v>3254</v>
      </c>
      <c r="K5" s="226" t="s">
        <v>3</v>
      </c>
      <c r="L5" s="98">
        <v>3244</v>
      </c>
      <c r="M5" s="226" t="s">
        <v>3</v>
      </c>
      <c r="N5" s="98">
        <v>3204</v>
      </c>
      <c r="O5" s="98">
        <v>3214</v>
      </c>
      <c r="P5" s="98">
        <v>3204</v>
      </c>
      <c r="Q5" s="98">
        <v>3204</v>
      </c>
      <c r="R5" s="98">
        <v>3214</v>
      </c>
      <c r="S5" s="98">
        <v>3204</v>
      </c>
      <c r="T5" s="94"/>
    </row>
    <row r="6" spans="1:21" x14ac:dyDescent="0.3">
      <c r="A6" s="256"/>
      <c r="B6" s="158" t="s">
        <v>4</v>
      </c>
      <c r="C6" s="97">
        <v>3221</v>
      </c>
      <c r="D6" s="97">
        <v>3211</v>
      </c>
      <c r="E6" s="97">
        <v>3201</v>
      </c>
      <c r="F6" s="97">
        <v>3221</v>
      </c>
      <c r="G6" s="97">
        <v>3201</v>
      </c>
      <c r="H6" s="97">
        <v>3221</v>
      </c>
      <c r="I6" s="97">
        <v>3091</v>
      </c>
      <c r="J6" s="97">
        <v>3251</v>
      </c>
      <c r="K6" s="97">
        <v>3241</v>
      </c>
      <c r="L6" s="97">
        <v>3231</v>
      </c>
      <c r="M6" s="97">
        <v>3141</v>
      </c>
      <c r="N6" s="97">
        <v>3211</v>
      </c>
      <c r="O6" s="97">
        <v>3201</v>
      </c>
      <c r="P6" s="97">
        <v>3211</v>
      </c>
      <c r="Q6" s="97">
        <v>3211</v>
      </c>
      <c r="R6" s="97">
        <v>3201</v>
      </c>
      <c r="S6" s="97">
        <v>3201</v>
      </c>
      <c r="U6"/>
    </row>
    <row r="7" spans="1:21" s="2" customFormat="1" x14ac:dyDescent="0.3">
      <c r="A7" s="197" t="s">
        <v>279</v>
      </c>
      <c r="B7" s="75">
        <v>0</v>
      </c>
      <c r="C7" s="217">
        <v>0.22916666666666666</v>
      </c>
      <c r="D7" s="217">
        <v>0.25</v>
      </c>
      <c r="E7" s="217">
        <v>0.28472222222222221</v>
      </c>
      <c r="F7" s="217">
        <v>0.35416666666666669</v>
      </c>
      <c r="G7" s="217">
        <v>0.39583333333333331</v>
      </c>
      <c r="H7" s="217">
        <v>0.47916666666666669</v>
      </c>
      <c r="I7" s="217">
        <v>0.52083333333333337</v>
      </c>
      <c r="J7" s="217">
        <v>0.5625</v>
      </c>
      <c r="K7" s="217">
        <v>0.57638888888888895</v>
      </c>
      <c r="L7" s="217">
        <v>0.60416666666666663</v>
      </c>
      <c r="M7" s="217">
        <v>0.61805555555555558</v>
      </c>
      <c r="N7" s="217">
        <v>0.64583333333333337</v>
      </c>
      <c r="O7" s="217">
        <v>0.6875</v>
      </c>
      <c r="P7" s="217">
        <v>0.72916666666666663</v>
      </c>
      <c r="Q7" s="206" t="s">
        <v>5</v>
      </c>
      <c r="R7" s="217">
        <v>0.8125</v>
      </c>
      <c r="S7" s="206" t="s">
        <v>5</v>
      </c>
    </row>
    <row r="8" spans="1:21" s="2" customFormat="1" x14ac:dyDescent="0.3">
      <c r="A8" s="15" t="s">
        <v>83</v>
      </c>
      <c r="B8" s="55">
        <v>3</v>
      </c>
      <c r="C8" s="19">
        <f t="shared" ref="C8:P9" si="0">C7+$B8/1440</f>
        <v>0.23124999999999998</v>
      </c>
      <c r="D8" s="19">
        <f t="shared" si="0"/>
        <v>0.25208333333333333</v>
      </c>
      <c r="E8" s="19">
        <f t="shared" si="0"/>
        <v>0.28680555555555554</v>
      </c>
      <c r="F8" s="19">
        <f t="shared" si="0"/>
        <v>0.35625000000000001</v>
      </c>
      <c r="G8" s="19">
        <f t="shared" si="0"/>
        <v>0.39791666666666664</v>
      </c>
      <c r="H8" s="19">
        <f t="shared" si="0"/>
        <v>0.48125000000000001</v>
      </c>
      <c r="I8" s="19">
        <f t="shared" si="0"/>
        <v>0.5229166666666667</v>
      </c>
      <c r="J8" s="19">
        <f t="shared" si="0"/>
        <v>0.56458333333333333</v>
      </c>
      <c r="K8" s="19">
        <f t="shared" si="0"/>
        <v>0.57847222222222228</v>
      </c>
      <c r="L8" s="19">
        <f t="shared" si="0"/>
        <v>0.60624999999999996</v>
      </c>
      <c r="M8" s="19">
        <f t="shared" si="0"/>
        <v>0.62013888888888891</v>
      </c>
      <c r="N8" s="19">
        <f t="shared" si="0"/>
        <v>0.6479166666666667</v>
      </c>
      <c r="O8" s="19">
        <f t="shared" si="0"/>
        <v>0.68958333333333333</v>
      </c>
      <c r="P8" s="19">
        <f t="shared" si="0"/>
        <v>0.73124999999999996</v>
      </c>
      <c r="Q8" s="79" t="s">
        <v>5</v>
      </c>
      <c r="R8" s="19">
        <f>R7+$B8/1440</f>
        <v>0.81458333333333333</v>
      </c>
      <c r="S8" s="79" t="s">
        <v>5</v>
      </c>
    </row>
    <row r="9" spans="1:21" s="2" customFormat="1" x14ac:dyDescent="0.3">
      <c r="A9" s="15" t="s">
        <v>84</v>
      </c>
      <c r="B9" s="6">
        <v>1</v>
      </c>
      <c r="C9" s="19">
        <f t="shared" si="0"/>
        <v>0.23194444444444443</v>
      </c>
      <c r="D9" s="19">
        <f t="shared" si="0"/>
        <v>0.25277777777777777</v>
      </c>
      <c r="E9" s="19">
        <f t="shared" si="0"/>
        <v>0.28749999999999998</v>
      </c>
      <c r="F9" s="19">
        <f t="shared" si="0"/>
        <v>0.35694444444444445</v>
      </c>
      <c r="G9" s="19">
        <f t="shared" si="0"/>
        <v>0.39861111111111108</v>
      </c>
      <c r="H9" s="19">
        <f t="shared" si="0"/>
        <v>0.48194444444444445</v>
      </c>
      <c r="I9" s="19">
        <f t="shared" si="0"/>
        <v>0.52361111111111114</v>
      </c>
      <c r="J9" s="19">
        <f t="shared" si="0"/>
        <v>0.56527777777777777</v>
      </c>
      <c r="K9" s="19">
        <f t="shared" si="0"/>
        <v>0.57916666666666672</v>
      </c>
      <c r="L9" s="19">
        <f t="shared" si="0"/>
        <v>0.6069444444444444</v>
      </c>
      <c r="M9" s="19">
        <f t="shared" si="0"/>
        <v>0.62083333333333335</v>
      </c>
      <c r="N9" s="19">
        <f t="shared" si="0"/>
        <v>0.64861111111111114</v>
      </c>
      <c r="O9" s="19">
        <f t="shared" si="0"/>
        <v>0.69027777777777777</v>
      </c>
      <c r="P9" s="19">
        <f t="shared" si="0"/>
        <v>0.7319444444444444</v>
      </c>
      <c r="Q9" s="79" t="s">
        <v>5</v>
      </c>
      <c r="R9" s="19">
        <f>R8+$B9/1440</f>
        <v>0.81527777777777777</v>
      </c>
      <c r="S9" s="79" t="s">
        <v>5</v>
      </c>
    </row>
    <row r="10" spans="1:21" s="2" customFormat="1" x14ac:dyDescent="0.3">
      <c r="A10" s="15" t="s">
        <v>85</v>
      </c>
      <c r="B10" s="6">
        <v>2</v>
      </c>
      <c r="C10" s="19">
        <f t="shared" ref="C10:C11" si="1">C9+$B10/1440</f>
        <v>0.23333333333333331</v>
      </c>
      <c r="D10" s="19">
        <f t="shared" ref="D10" si="2">D9+$B10/1440</f>
        <v>0.25416666666666665</v>
      </c>
      <c r="E10" s="19">
        <f t="shared" ref="E10:L10" si="3">E9+$B10/1440</f>
        <v>0.28888888888888886</v>
      </c>
      <c r="F10" s="19">
        <f t="shared" si="3"/>
        <v>0.35833333333333334</v>
      </c>
      <c r="G10" s="19">
        <f t="shared" si="3"/>
        <v>0.39999999999999997</v>
      </c>
      <c r="H10" s="19">
        <f t="shared" si="3"/>
        <v>0.48333333333333334</v>
      </c>
      <c r="I10" s="19">
        <f t="shared" si="3"/>
        <v>0.52500000000000002</v>
      </c>
      <c r="J10" s="19">
        <f t="shared" si="3"/>
        <v>0.56666666666666665</v>
      </c>
      <c r="K10" s="19">
        <f t="shared" si="3"/>
        <v>0.5805555555555556</v>
      </c>
      <c r="L10" s="19">
        <f t="shared" si="3"/>
        <v>0.60833333333333328</v>
      </c>
      <c r="M10" s="19">
        <f t="shared" ref="M10:P10" si="4">M9+$B10/1440</f>
        <v>0.62222222222222223</v>
      </c>
      <c r="N10" s="19">
        <f t="shared" si="4"/>
        <v>0.65</v>
      </c>
      <c r="O10" s="19">
        <f t="shared" si="4"/>
        <v>0.69166666666666665</v>
      </c>
      <c r="P10" s="19">
        <f t="shared" si="4"/>
        <v>0.73333333333333328</v>
      </c>
      <c r="Q10" s="79" t="s">
        <v>5</v>
      </c>
      <c r="R10" s="19">
        <f t="shared" ref="R10" si="5">R9+$B10/1440</f>
        <v>0.81666666666666665</v>
      </c>
      <c r="S10" s="79" t="s">
        <v>5</v>
      </c>
    </row>
    <row r="11" spans="1:21" s="2" customFormat="1" x14ac:dyDescent="0.3">
      <c r="A11" s="71" t="s">
        <v>86</v>
      </c>
      <c r="B11" s="28">
        <v>1</v>
      </c>
      <c r="C11" s="73">
        <f t="shared" si="1"/>
        <v>0.23402777777777775</v>
      </c>
      <c r="D11" s="73">
        <f t="shared" ref="D11" si="6">D10+$B11/1440</f>
        <v>0.25486111111111109</v>
      </c>
      <c r="E11" s="73">
        <f t="shared" ref="E11:L11" si="7">E10+$B11/1440</f>
        <v>0.2895833333333333</v>
      </c>
      <c r="F11" s="73">
        <f t="shared" si="7"/>
        <v>0.35902777777777778</v>
      </c>
      <c r="G11" s="73">
        <f t="shared" si="7"/>
        <v>0.40069444444444441</v>
      </c>
      <c r="H11" s="73">
        <f t="shared" si="7"/>
        <v>0.48402777777777778</v>
      </c>
      <c r="I11" s="73">
        <f t="shared" si="7"/>
        <v>0.52569444444444446</v>
      </c>
      <c r="J11" s="73">
        <f t="shared" si="7"/>
        <v>0.56736111111111109</v>
      </c>
      <c r="K11" s="73">
        <f t="shared" si="7"/>
        <v>0.58125000000000004</v>
      </c>
      <c r="L11" s="73">
        <f t="shared" si="7"/>
        <v>0.60902777777777772</v>
      </c>
      <c r="M11" s="73">
        <f t="shared" ref="M11:P11" si="8">M10+$B11/1440</f>
        <v>0.62291666666666667</v>
      </c>
      <c r="N11" s="73">
        <f t="shared" si="8"/>
        <v>0.65069444444444446</v>
      </c>
      <c r="O11" s="73">
        <f t="shared" si="8"/>
        <v>0.69236111111111109</v>
      </c>
      <c r="P11" s="73">
        <f t="shared" si="8"/>
        <v>0.73402777777777772</v>
      </c>
      <c r="Q11" s="88" t="s">
        <v>5</v>
      </c>
      <c r="R11" s="73">
        <f t="shared" ref="R11" si="9">R10+$B11/1440</f>
        <v>0.81736111111111109</v>
      </c>
      <c r="S11" s="88" t="s">
        <v>5</v>
      </c>
    </row>
    <row r="12" spans="1:21" s="2" customFormat="1" x14ac:dyDescent="0.3">
      <c r="A12" s="10" t="s">
        <v>278</v>
      </c>
      <c r="B12" s="11">
        <v>3</v>
      </c>
      <c r="C12" s="77">
        <f t="shared" ref="C12:P12" si="10">C11+$B12/1440</f>
        <v>0.23611111111111108</v>
      </c>
      <c r="D12" s="77">
        <f t="shared" si="10"/>
        <v>0.25694444444444442</v>
      </c>
      <c r="E12" s="77">
        <f t="shared" si="10"/>
        <v>0.29166666666666663</v>
      </c>
      <c r="F12" s="77">
        <f t="shared" si="10"/>
        <v>0.3611111111111111</v>
      </c>
      <c r="G12" s="77">
        <f t="shared" si="10"/>
        <v>0.40277777777777773</v>
      </c>
      <c r="H12" s="77">
        <f t="shared" si="10"/>
        <v>0.4861111111111111</v>
      </c>
      <c r="I12" s="77">
        <f t="shared" si="10"/>
        <v>0.52777777777777779</v>
      </c>
      <c r="J12" s="77">
        <f t="shared" si="10"/>
        <v>0.56944444444444442</v>
      </c>
      <c r="K12" s="77">
        <f t="shared" si="10"/>
        <v>0.58333333333333337</v>
      </c>
      <c r="L12" s="77">
        <f t="shared" si="10"/>
        <v>0.61111111111111105</v>
      </c>
      <c r="M12" s="77">
        <f t="shared" si="10"/>
        <v>0.625</v>
      </c>
      <c r="N12" s="77">
        <f t="shared" si="10"/>
        <v>0.65277777777777779</v>
      </c>
      <c r="O12" s="77">
        <f t="shared" si="10"/>
        <v>0.69444444444444442</v>
      </c>
      <c r="P12" s="77">
        <f t="shared" si="10"/>
        <v>0.73611111111111105</v>
      </c>
      <c r="Q12" s="90" t="s">
        <v>5</v>
      </c>
      <c r="R12" s="77">
        <f>R11+$B12/1440</f>
        <v>0.81944444444444442</v>
      </c>
      <c r="S12" s="90" t="s">
        <v>5</v>
      </c>
    </row>
    <row r="13" spans="1:21" s="2" customFormat="1" x14ac:dyDescent="0.3">
      <c r="A13" s="15" t="s">
        <v>107</v>
      </c>
      <c r="B13" s="6">
        <v>4</v>
      </c>
      <c r="C13" s="19">
        <f t="shared" ref="C13:C28" si="11">C12+$B13/1440</f>
        <v>0.23888888888888885</v>
      </c>
      <c r="D13" s="19">
        <f t="shared" ref="D13" si="12">D12+$B13/1440</f>
        <v>0.25972222222222219</v>
      </c>
      <c r="E13" s="19">
        <f t="shared" ref="E13:L13" si="13">E12+$B13/1440</f>
        <v>0.2944444444444444</v>
      </c>
      <c r="F13" s="19">
        <f t="shared" si="13"/>
        <v>0.36388888888888887</v>
      </c>
      <c r="G13" s="19">
        <f t="shared" si="13"/>
        <v>0.4055555555555555</v>
      </c>
      <c r="H13" s="19">
        <f t="shared" si="13"/>
        <v>0.48888888888888887</v>
      </c>
      <c r="I13" s="19">
        <f t="shared" si="13"/>
        <v>0.53055555555555556</v>
      </c>
      <c r="J13" s="19">
        <f t="shared" si="13"/>
        <v>0.57222222222222219</v>
      </c>
      <c r="K13" s="19">
        <f t="shared" si="13"/>
        <v>0.58611111111111114</v>
      </c>
      <c r="L13" s="19">
        <f t="shared" si="13"/>
        <v>0.61388888888888882</v>
      </c>
      <c r="M13" s="19">
        <f t="shared" ref="M13:P13" si="14">M12+$B13/1440</f>
        <v>0.62777777777777777</v>
      </c>
      <c r="N13" s="19">
        <f t="shared" si="14"/>
        <v>0.65555555555555556</v>
      </c>
      <c r="O13" s="19">
        <f t="shared" si="14"/>
        <v>0.69722222222222219</v>
      </c>
      <c r="P13" s="19">
        <f t="shared" si="14"/>
        <v>0.73888888888888882</v>
      </c>
      <c r="Q13" s="79" t="s">
        <v>5</v>
      </c>
      <c r="R13" s="19">
        <f t="shared" ref="R13" si="15">R12+$B13/1440</f>
        <v>0.82222222222222219</v>
      </c>
      <c r="S13" s="79" t="s">
        <v>5</v>
      </c>
    </row>
    <row r="14" spans="1:21" s="2" customFormat="1" x14ac:dyDescent="0.3">
      <c r="A14" s="15" t="s">
        <v>108</v>
      </c>
      <c r="B14" s="6">
        <v>1</v>
      </c>
      <c r="C14" s="19">
        <f t="shared" si="11"/>
        <v>0.23958333333333329</v>
      </c>
      <c r="D14" s="19">
        <f t="shared" ref="D14" si="16">D13+$B14/1440</f>
        <v>0.26041666666666663</v>
      </c>
      <c r="E14" s="19">
        <f t="shared" ref="E14:L14" si="17">E13+$B14/1440</f>
        <v>0.29513888888888884</v>
      </c>
      <c r="F14" s="19">
        <f t="shared" si="17"/>
        <v>0.36458333333333331</v>
      </c>
      <c r="G14" s="19">
        <f t="shared" si="17"/>
        <v>0.40624999999999994</v>
      </c>
      <c r="H14" s="19">
        <f t="shared" si="17"/>
        <v>0.48958333333333331</v>
      </c>
      <c r="I14" s="19">
        <f t="shared" si="17"/>
        <v>0.53125</v>
      </c>
      <c r="J14" s="19">
        <f t="shared" si="17"/>
        <v>0.57291666666666663</v>
      </c>
      <c r="K14" s="19">
        <f t="shared" si="17"/>
        <v>0.58680555555555558</v>
      </c>
      <c r="L14" s="19">
        <f t="shared" si="17"/>
        <v>0.61458333333333326</v>
      </c>
      <c r="M14" s="19">
        <f t="shared" ref="M14:P14" si="18">M13+$B14/1440</f>
        <v>0.62847222222222221</v>
      </c>
      <c r="N14" s="19">
        <f t="shared" si="18"/>
        <v>0.65625</v>
      </c>
      <c r="O14" s="19">
        <f t="shared" si="18"/>
        <v>0.69791666666666663</v>
      </c>
      <c r="P14" s="19">
        <f t="shared" si="18"/>
        <v>0.73958333333333326</v>
      </c>
      <c r="Q14" s="79" t="s">
        <v>5</v>
      </c>
      <c r="R14" s="19">
        <f t="shared" ref="R14" si="19">R13+$B14/1440</f>
        <v>0.82291666666666663</v>
      </c>
      <c r="S14" s="79" t="s">
        <v>5</v>
      </c>
    </row>
    <row r="15" spans="1:21" s="2" customFormat="1" x14ac:dyDescent="0.3">
      <c r="A15" s="15" t="s">
        <v>154</v>
      </c>
      <c r="B15" s="6">
        <v>1</v>
      </c>
      <c r="C15" s="19">
        <f t="shared" si="11"/>
        <v>0.24027777777777773</v>
      </c>
      <c r="D15" s="19">
        <f t="shared" ref="D15" si="20">D14+$B15/1440</f>
        <v>0.26111111111111107</v>
      </c>
      <c r="E15" s="19">
        <f t="shared" ref="E15:L15" si="21">E14+$B15/1440</f>
        <v>0.29583333333333328</v>
      </c>
      <c r="F15" s="19">
        <f t="shared" si="21"/>
        <v>0.36527777777777776</v>
      </c>
      <c r="G15" s="19">
        <f t="shared" si="21"/>
        <v>0.40694444444444439</v>
      </c>
      <c r="H15" s="19">
        <f t="shared" si="21"/>
        <v>0.49027777777777776</v>
      </c>
      <c r="I15" s="19">
        <f t="shared" si="21"/>
        <v>0.53194444444444444</v>
      </c>
      <c r="J15" s="19">
        <f t="shared" si="21"/>
        <v>0.57361111111111107</v>
      </c>
      <c r="K15" s="19">
        <f t="shared" si="21"/>
        <v>0.58750000000000002</v>
      </c>
      <c r="L15" s="19">
        <f t="shared" si="21"/>
        <v>0.6152777777777777</v>
      </c>
      <c r="M15" s="19">
        <f t="shared" ref="M15:P15" si="22">M14+$B15/1440</f>
        <v>0.62916666666666665</v>
      </c>
      <c r="N15" s="19">
        <f t="shared" si="22"/>
        <v>0.65694444444444444</v>
      </c>
      <c r="O15" s="19">
        <f t="shared" si="22"/>
        <v>0.69861111111111107</v>
      </c>
      <c r="P15" s="19">
        <f t="shared" si="22"/>
        <v>0.7402777777777777</v>
      </c>
      <c r="Q15" s="79" t="s">
        <v>5</v>
      </c>
      <c r="R15" s="19">
        <f t="shared" ref="R15" si="23">R14+$B15/1440</f>
        <v>0.82361111111111107</v>
      </c>
      <c r="S15" s="79" t="s">
        <v>5</v>
      </c>
    </row>
    <row r="16" spans="1:21" s="2" customFormat="1" x14ac:dyDescent="0.3">
      <c r="A16" s="15" t="s">
        <v>155</v>
      </c>
      <c r="B16" s="6">
        <v>3</v>
      </c>
      <c r="C16" s="19">
        <f t="shared" si="11"/>
        <v>0.24236111111111105</v>
      </c>
      <c r="D16" s="19">
        <f t="shared" ref="D16" si="24">D15+$B16/1440</f>
        <v>0.2631944444444444</v>
      </c>
      <c r="E16" s="19">
        <f t="shared" ref="E16:L16" si="25">E15+$B16/1440</f>
        <v>0.29791666666666661</v>
      </c>
      <c r="F16" s="19">
        <f t="shared" si="25"/>
        <v>0.36736111111111108</v>
      </c>
      <c r="G16" s="19">
        <f t="shared" si="25"/>
        <v>0.40902777777777771</v>
      </c>
      <c r="H16" s="19">
        <f t="shared" si="25"/>
        <v>0.49236111111111108</v>
      </c>
      <c r="I16" s="19">
        <f t="shared" si="25"/>
        <v>0.53402777777777777</v>
      </c>
      <c r="J16" s="19">
        <f t="shared" si="25"/>
        <v>0.5756944444444444</v>
      </c>
      <c r="K16" s="19">
        <f t="shared" si="25"/>
        <v>0.58958333333333335</v>
      </c>
      <c r="L16" s="19">
        <f t="shared" si="25"/>
        <v>0.61736111111111103</v>
      </c>
      <c r="M16" s="19">
        <f t="shared" ref="M16:P16" si="26">M15+$B16/1440</f>
        <v>0.63124999999999998</v>
      </c>
      <c r="N16" s="19">
        <f t="shared" si="26"/>
        <v>0.65902777777777777</v>
      </c>
      <c r="O16" s="19">
        <f t="shared" si="26"/>
        <v>0.7006944444444444</v>
      </c>
      <c r="P16" s="19">
        <f t="shared" si="26"/>
        <v>0.74236111111111103</v>
      </c>
      <c r="Q16" s="79" t="s">
        <v>5</v>
      </c>
      <c r="R16" s="19">
        <f t="shared" ref="R16" si="27">R15+$B16/1440</f>
        <v>0.8256944444444444</v>
      </c>
      <c r="S16" s="79" t="s">
        <v>5</v>
      </c>
    </row>
    <row r="17" spans="1:19" s="2" customFormat="1" x14ac:dyDescent="0.3">
      <c r="A17" s="15" t="s">
        <v>156</v>
      </c>
      <c r="B17" s="6">
        <v>3</v>
      </c>
      <c r="C17" s="19">
        <f t="shared" si="11"/>
        <v>0.24444444444444438</v>
      </c>
      <c r="D17" s="19">
        <f t="shared" ref="D17" si="28">D16+$B17/1440</f>
        <v>0.26527777777777772</v>
      </c>
      <c r="E17" s="19">
        <f t="shared" ref="E17:L17" si="29">E16+$B17/1440</f>
        <v>0.29999999999999993</v>
      </c>
      <c r="F17" s="19">
        <f t="shared" si="29"/>
        <v>0.36944444444444441</v>
      </c>
      <c r="G17" s="19">
        <f t="shared" si="29"/>
        <v>0.41111111111111104</v>
      </c>
      <c r="H17" s="19">
        <f t="shared" si="29"/>
        <v>0.49444444444444441</v>
      </c>
      <c r="I17" s="19">
        <f t="shared" si="29"/>
        <v>0.53611111111111109</v>
      </c>
      <c r="J17" s="19">
        <f t="shared" si="29"/>
        <v>0.57777777777777772</v>
      </c>
      <c r="K17" s="19">
        <f t="shared" si="29"/>
        <v>0.59166666666666667</v>
      </c>
      <c r="L17" s="19">
        <f t="shared" si="29"/>
        <v>0.61944444444444435</v>
      </c>
      <c r="M17" s="19">
        <f t="shared" ref="M17:P17" si="30">M16+$B17/1440</f>
        <v>0.6333333333333333</v>
      </c>
      <c r="N17" s="19">
        <f t="shared" si="30"/>
        <v>0.66111111111111109</v>
      </c>
      <c r="O17" s="19">
        <f t="shared" si="30"/>
        <v>0.70277777777777772</v>
      </c>
      <c r="P17" s="19">
        <f t="shared" si="30"/>
        <v>0.74444444444444435</v>
      </c>
      <c r="Q17" s="79" t="s">
        <v>5</v>
      </c>
      <c r="R17" s="19">
        <f t="shared" ref="R17" si="31">R16+$B17/1440</f>
        <v>0.82777777777777772</v>
      </c>
      <c r="S17" s="79" t="s">
        <v>5</v>
      </c>
    </row>
    <row r="18" spans="1:19" s="2" customFormat="1" x14ac:dyDescent="0.3">
      <c r="A18" s="15" t="s">
        <v>157</v>
      </c>
      <c r="B18" s="6">
        <v>1</v>
      </c>
      <c r="C18" s="19">
        <f t="shared" si="11"/>
        <v>0.24513888888888882</v>
      </c>
      <c r="D18" s="19">
        <f t="shared" ref="D18" si="32">D17+$B18/1440</f>
        <v>0.26597222222222217</v>
      </c>
      <c r="E18" s="19">
        <f t="shared" ref="E18:L18" si="33">E17+$B18/1440</f>
        <v>0.30069444444444438</v>
      </c>
      <c r="F18" s="19">
        <f t="shared" si="33"/>
        <v>0.37013888888888885</v>
      </c>
      <c r="G18" s="19">
        <f t="shared" si="33"/>
        <v>0.41180555555555548</v>
      </c>
      <c r="H18" s="19">
        <f t="shared" si="33"/>
        <v>0.49513888888888885</v>
      </c>
      <c r="I18" s="19">
        <f t="shared" si="33"/>
        <v>0.53680555555555554</v>
      </c>
      <c r="J18" s="19">
        <f t="shared" si="33"/>
        <v>0.57847222222222217</v>
      </c>
      <c r="K18" s="19">
        <f t="shared" si="33"/>
        <v>0.59236111111111112</v>
      </c>
      <c r="L18" s="19">
        <f t="shared" si="33"/>
        <v>0.6201388888888888</v>
      </c>
      <c r="M18" s="19">
        <f t="shared" ref="M18:P18" si="34">M17+$B18/1440</f>
        <v>0.63402777777777775</v>
      </c>
      <c r="N18" s="19">
        <f t="shared" si="34"/>
        <v>0.66180555555555554</v>
      </c>
      <c r="O18" s="19">
        <f t="shared" si="34"/>
        <v>0.70347222222222217</v>
      </c>
      <c r="P18" s="19">
        <f t="shared" si="34"/>
        <v>0.7451388888888888</v>
      </c>
      <c r="Q18" s="79" t="s">
        <v>5</v>
      </c>
      <c r="R18" s="19">
        <f t="shared" ref="R18" si="35">R17+$B18/1440</f>
        <v>0.82847222222222217</v>
      </c>
      <c r="S18" s="79" t="s">
        <v>5</v>
      </c>
    </row>
    <row r="19" spans="1:19" s="2" customFormat="1" x14ac:dyDescent="0.3">
      <c r="A19" s="71" t="s">
        <v>158</v>
      </c>
      <c r="B19" s="28">
        <v>1</v>
      </c>
      <c r="C19" s="73">
        <f t="shared" si="11"/>
        <v>0.24583333333333326</v>
      </c>
      <c r="D19" s="73">
        <f t="shared" ref="D19" si="36">D18+$B19/1440</f>
        <v>0.26666666666666661</v>
      </c>
      <c r="E19" s="73">
        <f t="shared" ref="E19:L19" si="37">E18+$B19/1440</f>
        <v>0.30138888888888882</v>
      </c>
      <c r="F19" s="73">
        <f t="shared" si="37"/>
        <v>0.37083333333333329</v>
      </c>
      <c r="G19" s="73">
        <f t="shared" si="37"/>
        <v>0.41249999999999992</v>
      </c>
      <c r="H19" s="73">
        <f t="shared" si="37"/>
        <v>0.49583333333333329</v>
      </c>
      <c r="I19" s="73">
        <f t="shared" si="37"/>
        <v>0.53749999999999998</v>
      </c>
      <c r="J19" s="73">
        <f t="shared" si="37"/>
        <v>0.57916666666666661</v>
      </c>
      <c r="K19" s="73">
        <f t="shared" si="37"/>
        <v>0.59305555555555556</v>
      </c>
      <c r="L19" s="73">
        <f t="shared" si="37"/>
        <v>0.62083333333333324</v>
      </c>
      <c r="M19" s="73">
        <f t="shared" ref="M19:P19" si="38">M18+$B19/1440</f>
        <v>0.63472222222222219</v>
      </c>
      <c r="N19" s="73">
        <f t="shared" si="38"/>
        <v>0.66249999999999998</v>
      </c>
      <c r="O19" s="73">
        <f t="shared" si="38"/>
        <v>0.70416666666666661</v>
      </c>
      <c r="P19" s="73">
        <f t="shared" si="38"/>
        <v>0.74583333333333324</v>
      </c>
      <c r="Q19" s="79" t="s">
        <v>5</v>
      </c>
      <c r="R19" s="73">
        <f t="shared" ref="R19" si="39">R18+$B19/1440</f>
        <v>0.82916666666666661</v>
      </c>
      <c r="S19" s="79" t="s">
        <v>5</v>
      </c>
    </row>
    <row r="20" spans="1:19" s="2" customFormat="1" x14ac:dyDescent="0.3">
      <c r="A20" s="10" t="s">
        <v>159</v>
      </c>
      <c r="B20" s="11">
        <v>2</v>
      </c>
      <c r="C20" s="77">
        <f t="shared" si="11"/>
        <v>0.24722222222222215</v>
      </c>
      <c r="D20" s="77">
        <f t="shared" ref="D20" si="40">D19+$B20/1440</f>
        <v>0.26805555555555549</v>
      </c>
      <c r="E20" s="77">
        <f t="shared" ref="E20:L20" si="41">E19+$B20/1440</f>
        <v>0.3027777777777777</v>
      </c>
      <c r="F20" s="77">
        <f t="shared" si="41"/>
        <v>0.37222222222222218</v>
      </c>
      <c r="G20" s="77">
        <f t="shared" si="41"/>
        <v>0.41388888888888881</v>
      </c>
      <c r="H20" s="77">
        <f t="shared" si="41"/>
        <v>0.49722222222222218</v>
      </c>
      <c r="I20" s="77">
        <f t="shared" si="41"/>
        <v>0.53888888888888886</v>
      </c>
      <c r="J20" s="77">
        <f t="shared" si="41"/>
        <v>0.58055555555555549</v>
      </c>
      <c r="K20" s="77">
        <f t="shared" si="41"/>
        <v>0.59444444444444444</v>
      </c>
      <c r="L20" s="77">
        <f t="shared" si="41"/>
        <v>0.62222222222222212</v>
      </c>
      <c r="M20" s="77">
        <f t="shared" ref="M20:P20" si="42">M19+$B20/1440</f>
        <v>0.63611111111111107</v>
      </c>
      <c r="N20" s="77">
        <f t="shared" si="42"/>
        <v>0.66388888888888886</v>
      </c>
      <c r="O20" s="77">
        <f t="shared" si="42"/>
        <v>0.70555555555555549</v>
      </c>
      <c r="P20" s="77">
        <f t="shared" si="42"/>
        <v>0.74722222222222212</v>
      </c>
      <c r="Q20" s="77">
        <v>0.78888888888888886</v>
      </c>
      <c r="R20" s="77">
        <f t="shared" ref="R20" si="43">R19+$B20/1440</f>
        <v>0.83055555555555549</v>
      </c>
      <c r="S20" s="77">
        <v>0.9555555555555556</v>
      </c>
    </row>
    <row r="21" spans="1:19" s="2" customFormat="1" x14ac:dyDescent="0.3">
      <c r="A21" s="15" t="s">
        <v>160</v>
      </c>
      <c r="B21" s="6">
        <v>2</v>
      </c>
      <c r="C21" s="20">
        <f t="shared" si="11"/>
        <v>0.24861111111111103</v>
      </c>
      <c r="D21" s="20" t="s">
        <v>5</v>
      </c>
      <c r="E21" s="20">
        <f t="shared" ref="E21" si="44">E20+$B21/1440</f>
        <v>0.30416666666666659</v>
      </c>
      <c r="F21" s="20" t="s">
        <v>5</v>
      </c>
      <c r="G21" s="20">
        <f t="shared" ref="G21" si="45">G20+$B21/1440</f>
        <v>0.41527777777777769</v>
      </c>
      <c r="H21" s="20" t="s">
        <v>5</v>
      </c>
      <c r="I21" s="20">
        <f t="shared" ref="I21:J21" si="46">I20+$B21/1440</f>
        <v>0.54027777777777775</v>
      </c>
      <c r="J21" s="20">
        <f t="shared" si="46"/>
        <v>0.58194444444444438</v>
      </c>
      <c r="K21" s="20" t="s">
        <v>5</v>
      </c>
      <c r="L21" s="20">
        <f t="shared" ref="L21" si="47">L20+$B21/1440</f>
        <v>0.62361111111111101</v>
      </c>
      <c r="M21" s="20" t="s">
        <v>5</v>
      </c>
      <c r="N21" s="20">
        <f t="shared" ref="N21:O21" si="48">N20+$B21/1440</f>
        <v>0.66527777777777775</v>
      </c>
      <c r="O21" s="20">
        <f t="shared" si="48"/>
        <v>0.70694444444444438</v>
      </c>
      <c r="P21" s="20" t="s">
        <v>5</v>
      </c>
      <c r="Q21" s="20">
        <f t="shared" ref="Q21:R21" si="49">Q20+$B21/1440</f>
        <v>0.79027777777777775</v>
      </c>
      <c r="R21" s="20">
        <f t="shared" si="49"/>
        <v>0.83194444444444438</v>
      </c>
      <c r="S21" s="20">
        <f t="shared" ref="S21" si="50">S20+$B21/1440</f>
        <v>0.95694444444444449</v>
      </c>
    </row>
    <row r="22" spans="1:19" s="2" customFormat="1" x14ac:dyDescent="0.3">
      <c r="A22" s="15" t="s">
        <v>161</v>
      </c>
      <c r="B22" s="6">
        <v>1</v>
      </c>
      <c r="C22" s="20">
        <f t="shared" si="11"/>
        <v>0.24930555555555547</v>
      </c>
      <c r="D22" s="20" t="s">
        <v>5</v>
      </c>
      <c r="E22" s="20">
        <f t="shared" ref="E22" si="51">E21+$B22/1440</f>
        <v>0.30486111111111103</v>
      </c>
      <c r="F22" s="20" t="s">
        <v>5</v>
      </c>
      <c r="G22" s="20">
        <f t="shared" ref="G22" si="52">G21+$B22/1440</f>
        <v>0.41597222222222213</v>
      </c>
      <c r="H22" s="20" t="s">
        <v>5</v>
      </c>
      <c r="I22" s="20">
        <f t="shared" ref="I22:J22" si="53">I21+$B22/1440</f>
        <v>0.54097222222222219</v>
      </c>
      <c r="J22" s="20">
        <f t="shared" si="53"/>
        <v>0.58263888888888882</v>
      </c>
      <c r="K22" s="20" t="s">
        <v>5</v>
      </c>
      <c r="L22" s="20">
        <f t="shared" ref="L22" si="54">L21+$B22/1440</f>
        <v>0.62430555555555545</v>
      </c>
      <c r="M22" s="20" t="s">
        <v>5</v>
      </c>
      <c r="N22" s="20">
        <f t="shared" ref="N22:O22" si="55">N21+$B22/1440</f>
        <v>0.66597222222222219</v>
      </c>
      <c r="O22" s="20">
        <f t="shared" si="55"/>
        <v>0.70763888888888882</v>
      </c>
      <c r="P22" s="20" t="s">
        <v>5</v>
      </c>
      <c r="Q22" s="20">
        <f t="shared" ref="Q22:R22" si="56">Q21+$B22/1440</f>
        <v>0.79097222222222219</v>
      </c>
      <c r="R22" s="20">
        <f t="shared" si="56"/>
        <v>0.83263888888888882</v>
      </c>
      <c r="S22" s="20">
        <f t="shared" ref="S22" si="57">S21+$B22/1440</f>
        <v>0.95763888888888893</v>
      </c>
    </row>
    <row r="23" spans="1:19" s="2" customFormat="1" x14ac:dyDescent="0.3">
      <c r="A23" s="15" t="s">
        <v>162</v>
      </c>
      <c r="B23" s="6">
        <v>1</v>
      </c>
      <c r="C23" s="20">
        <f t="shared" si="11"/>
        <v>0.24999999999999992</v>
      </c>
      <c r="D23" s="20" t="s">
        <v>5</v>
      </c>
      <c r="E23" s="20">
        <f t="shared" ref="E23" si="58">E22+$B23/1440</f>
        <v>0.30555555555555547</v>
      </c>
      <c r="F23" s="20" t="s">
        <v>5</v>
      </c>
      <c r="G23" s="20">
        <f t="shared" ref="G23" si="59">G22+$B23/1440</f>
        <v>0.41666666666666657</v>
      </c>
      <c r="H23" s="20" t="s">
        <v>5</v>
      </c>
      <c r="I23" s="20">
        <f t="shared" ref="I23:J23" si="60">I22+$B23/1440</f>
        <v>0.54166666666666663</v>
      </c>
      <c r="J23" s="20">
        <f t="shared" si="60"/>
        <v>0.58333333333333326</v>
      </c>
      <c r="K23" s="20" t="s">
        <v>5</v>
      </c>
      <c r="L23" s="20">
        <f t="shared" ref="L23" si="61">L22+$B23/1440</f>
        <v>0.62499999999999989</v>
      </c>
      <c r="M23" s="20" t="s">
        <v>5</v>
      </c>
      <c r="N23" s="20">
        <f t="shared" ref="N23:O23" si="62">N22+$B23/1440</f>
        <v>0.66666666666666663</v>
      </c>
      <c r="O23" s="20">
        <f t="shared" si="62"/>
        <v>0.70833333333333326</v>
      </c>
      <c r="P23" s="20" t="s">
        <v>5</v>
      </c>
      <c r="Q23" s="20">
        <f t="shared" ref="Q23:R23" si="63">Q22+$B23/1440</f>
        <v>0.79166666666666663</v>
      </c>
      <c r="R23" s="20">
        <f t="shared" si="63"/>
        <v>0.83333333333333326</v>
      </c>
      <c r="S23" s="20">
        <f t="shared" ref="S23" si="64">S22+$B23/1440</f>
        <v>0.95833333333333337</v>
      </c>
    </row>
    <row r="24" spans="1:19" s="2" customFormat="1" x14ac:dyDescent="0.3">
      <c r="A24" s="15" t="s">
        <v>163</v>
      </c>
      <c r="B24" s="6">
        <v>3</v>
      </c>
      <c r="C24" s="20">
        <f t="shared" si="11"/>
        <v>0.25208333333333327</v>
      </c>
      <c r="D24" s="20" t="s">
        <v>5</v>
      </c>
      <c r="E24" s="20">
        <f t="shared" ref="E24" si="65">E23+$B24/1440</f>
        <v>0.3076388888888888</v>
      </c>
      <c r="F24" s="20" t="s">
        <v>5</v>
      </c>
      <c r="G24" s="20">
        <f t="shared" ref="G24" si="66">G23+$B24/1440</f>
        <v>0.4187499999999999</v>
      </c>
      <c r="H24" s="20" t="s">
        <v>5</v>
      </c>
      <c r="I24" s="20">
        <f t="shared" ref="I24:J24" si="67">I23+$B24/1440</f>
        <v>0.54374999999999996</v>
      </c>
      <c r="J24" s="20">
        <f t="shared" si="67"/>
        <v>0.58541666666666659</v>
      </c>
      <c r="K24" s="20" t="s">
        <v>5</v>
      </c>
      <c r="L24" s="20">
        <f t="shared" ref="L24" si="68">L23+$B24/1440</f>
        <v>0.62708333333333321</v>
      </c>
      <c r="M24" s="20" t="s">
        <v>5</v>
      </c>
      <c r="N24" s="20">
        <f t="shared" ref="N24:O24" si="69">N23+$B24/1440</f>
        <v>0.66874999999999996</v>
      </c>
      <c r="O24" s="20">
        <f t="shared" si="69"/>
        <v>0.71041666666666659</v>
      </c>
      <c r="P24" s="20" t="s">
        <v>5</v>
      </c>
      <c r="Q24" s="20">
        <f t="shared" ref="Q24:R24" si="70">Q23+$B24/1440</f>
        <v>0.79374999999999996</v>
      </c>
      <c r="R24" s="20">
        <f t="shared" si="70"/>
        <v>0.83541666666666659</v>
      </c>
      <c r="S24" s="20">
        <f t="shared" ref="S24" si="71">S23+$B24/1440</f>
        <v>0.9604166666666667</v>
      </c>
    </row>
    <row r="25" spans="1:19" s="2" customFormat="1" x14ac:dyDescent="0.3">
      <c r="A25" s="15" t="s">
        <v>164</v>
      </c>
      <c r="B25" s="6">
        <v>1</v>
      </c>
      <c r="C25" s="20">
        <f t="shared" si="11"/>
        <v>0.25277777777777771</v>
      </c>
      <c r="D25" s="20" t="s">
        <v>5</v>
      </c>
      <c r="E25" s="20">
        <f t="shared" ref="E25" si="72">E24+$B25/1440</f>
        <v>0.30833333333333324</v>
      </c>
      <c r="F25" s="20" t="s">
        <v>5</v>
      </c>
      <c r="G25" s="20">
        <f t="shared" ref="G25" si="73">G24+$B25/1440</f>
        <v>0.41944444444444434</v>
      </c>
      <c r="H25" s="20" t="s">
        <v>5</v>
      </c>
      <c r="I25" s="20">
        <f t="shared" ref="I25:J25" si="74">I24+$B25/1440</f>
        <v>0.5444444444444444</v>
      </c>
      <c r="J25" s="20">
        <f t="shared" si="74"/>
        <v>0.58611111111111103</v>
      </c>
      <c r="K25" s="20" t="s">
        <v>5</v>
      </c>
      <c r="L25" s="20">
        <f t="shared" ref="L25" si="75">L24+$B25/1440</f>
        <v>0.62777777777777766</v>
      </c>
      <c r="M25" s="20" t="s">
        <v>5</v>
      </c>
      <c r="N25" s="20">
        <f t="shared" ref="N25:O25" si="76">N24+$B25/1440</f>
        <v>0.6694444444444444</v>
      </c>
      <c r="O25" s="20">
        <f t="shared" si="76"/>
        <v>0.71111111111111103</v>
      </c>
      <c r="P25" s="20" t="s">
        <v>5</v>
      </c>
      <c r="Q25" s="20">
        <f t="shared" ref="Q25:R25" si="77">Q24+$B25/1440</f>
        <v>0.7944444444444444</v>
      </c>
      <c r="R25" s="20">
        <f t="shared" si="77"/>
        <v>0.83611111111111103</v>
      </c>
      <c r="S25" s="20">
        <f t="shared" ref="S25" si="78">S24+$B25/1440</f>
        <v>0.96111111111111114</v>
      </c>
    </row>
    <row r="26" spans="1:19" s="2" customFormat="1" x14ac:dyDescent="0.3">
      <c r="A26" s="15" t="s">
        <v>165</v>
      </c>
      <c r="B26" s="6">
        <v>2</v>
      </c>
      <c r="C26" s="20">
        <f t="shared" si="11"/>
        <v>0.2541666666666666</v>
      </c>
      <c r="D26" s="20" t="s">
        <v>5</v>
      </c>
      <c r="E26" s="20">
        <f t="shared" ref="E26" si="79">E25+$B26/1440</f>
        <v>0.30972222222222212</v>
      </c>
      <c r="F26" s="20" t="s">
        <v>5</v>
      </c>
      <c r="G26" s="20">
        <f t="shared" ref="G26" si="80">G25+$B26/1440</f>
        <v>0.42083333333333323</v>
      </c>
      <c r="H26" s="20" t="s">
        <v>5</v>
      </c>
      <c r="I26" s="20">
        <f t="shared" ref="I26:J26" si="81">I25+$B26/1440</f>
        <v>0.54583333333333328</v>
      </c>
      <c r="J26" s="20">
        <f t="shared" si="81"/>
        <v>0.58749999999999991</v>
      </c>
      <c r="K26" s="20" t="s">
        <v>5</v>
      </c>
      <c r="L26" s="20">
        <f t="shared" ref="L26" si="82">L25+$B26/1440</f>
        <v>0.62916666666666654</v>
      </c>
      <c r="M26" s="20" t="s">
        <v>5</v>
      </c>
      <c r="N26" s="20">
        <f t="shared" ref="N26:O26" si="83">N25+$B26/1440</f>
        <v>0.67083333333333328</v>
      </c>
      <c r="O26" s="20">
        <f t="shared" si="83"/>
        <v>0.71249999999999991</v>
      </c>
      <c r="P26" s="20" t="s">
        <v>5</v>
      </c>
      <c r="Q26" s="20">
        <f t="shared" ref="Q26:R26" si="84">Q25+$B26/1440</f>
        <v>0.79583333333333328</v>
      </c>
      <c r="R26" s="20">
        <f t="shared" si="84"/>
        <v>0.83749999999999991</v>
      </c>
      <c r="S26" s="20">
        <f t="shared" ref="S26" si="85">S25+$B26/1440</f>
        <v>0.96250000000000002</v>
      </c>
    </row>
    <row r="27" spans="1:19" s="2" customFormat="1" x14ac:dyDescent="0.3">
      <c r="A27" s="15" t="s">
        <v>166</v>
      </c>
      <c r="B27" s="6">
        <v>1</v>
      </c>
      <c r="C27" s="20">
        <f t="shared" si="11"/>
        <v>0.25486111111111104</v>
      </c>
      <c r="D27" s="20" t="s">
        <v>5</v>
      </c>
      <c r="E27" s="20">
        <f t="shared" ref="E27" si="86">E26+$B27/1440</f>
        <v>0.31041666666666656</v>
      </c>
      <c r="F27" s="20" t="s">
        <v>5</v>
      </c>
      <c r="G27" s="20">
        <f t="shared" ref="G27" si="87">G26+$B27/1440</f>
        <v>0.42152777777777767</v>
      </c>
      <c r="H27" s="20" t="s">
        <v>5</v>
      </c>
      <c r="I27" s="20">
        <f t="shared" ref="I27:J27" si="88">I26+$B27/1440</f>
        <v>0.54652777777777772</v>
      </c>
      <c r="J27" s="20">
        <f t="shared" si="88"/>
        <v>0.58819444444444435</v>
      </c>
      <c r="K27" s="20" t="s">
        <v>5</v>
      </c>
      <c r="L27" s="20">
        <f t="shared" ref="L27" si="89">L26+$B27/1440</f>
        <v>0.62986111111111098</v>
      </c>
      <c r="M27" s="20" t="s">
        <v>5</v>
      </c>
      <c r="N27" s="20">
        <f t="shared" ref="N27:O27" si="90">N26+$B27/1440</f>
        <v>0.67152777777777772</v>
      </c>
      <c r="O27" s="20">
        <f t="shared" si="90"/>
        <v>0.71319444444444435</v>
      </c>
      <c r="P27" s="20" t="s">
        <v>5</v>
      </c>
      <c r="Q27" s="20">
        <f t="shared" ref="Q27:R27" si="91">Q26+$B27/1440</f>
        <v>0.79652777777777772</v>
      </c>
      <c r="R27" s="20">
        <f t="shared" si="91"/>
        <v>0.83819444444444435</v>
      </c>
      <c r="S27" s="20">
        <f t="shared" ref="S27" si="92">S26+$B27/1440</f>
        <v>0.96319444444444446</v>
      </c>
    </row>
    <row r="28" spans="1:19" s="2" customFormat="1" x14ac:dyDescent="0.3">
      <c r="A28" s="15" t="s">
        <v>167</v>
      </c>
      <c r="B28" s="6">
        <v>1</v>
      </c>
      <c r="C28" s="20">
        <f t="shared" si="11"/>
        <v>0.25555555555555548</v>
      </c>
      <c r="D28" s="20" t="s">
        <v>5</v>
      </c>
      <c r="E28" s="20">
        <f t="shared" ref="E28" si="93">E27+$B28/1440</f>
        <v>0.31111111111111101</v>
      </c>
      <c r="F28" s="20" t="s">
        <v>5</v>
      </c>
      <c r="G28" s="20">
        <f t="shared" ref="G28" si="94">G27+$B28/1440</f>
        <v>0.42222222222222211</v>
      </c>
      <c r="H28" s="20" t="s">
        <v>5</v>
      </c>
      <c r="I28" s="20">
        <f t="shared" ref="I28:J28" si="95">I27+$B28/1440</f>
        <v>0.54722222222222217</v>
      </c>
      <c r="J28" s="20">
        <f t="shared" si="95"/>
        <v>0.5888888888888888</v>
      </c>
      <c r="K28" s="20" t="s">
        <v>5</v>
      </c>
      <c r="L28" s="20">
        <f t="shared" ref="L28" si="96">L27+$B28/1440</f>
        <v>0.63055555555555542</v>
      </c>
      <c r="M28" s="20" t="s">
        <v>5</v>
      </c>
      <c r="N28" s="20">
        <f t="shared" ref="N28:O28" si="97">N27+$B28/1440</f>
        <v>0.67222222222222217</v>
      </c>
      <c r="O28" s="20">
        <f t="shared" si="97"/>
        <v>0.7138888888888888</v>
      </c>
      <c r="P28" s="20" t="s">
        <v>5</v>
      </c>
      <c r="Q28" s="20">
        <f t="shared" ref="Q28:R28" si="98">Q27+$B28/1440</f>
        <v>0.79722222222222217</v>
      </c>
      <c r="R28" s="20">
        <f t="shared" si="98"/>
        <v>0.8388888888888888</v>
      </c>
      <c r="S28" s="20">
        <f t="shared" ref="S28" si="99">S27+$B28/1440</f>
        <v>0.96388888888888891</v>
      </c>
    </row>
    <row r="29" spans="1:19" s="2" customFormat="1" x14ac:dyDescent="0.3">
      <c r="A29" s="44" t="s">
        <v>168</v>
      </c>
      <c r="B29" s="8">
        <v>1</v>
      </c>
      <c r="C29" s="31">
        <f t="shared" ref="C29" si="100">C28+$B29/1440</f>
        <v>0.25624999999999992</v>
      </c>
      <c r="D29" s="22" t="s">
        <v>5</v>
      </c>
      <c r="E29" s="31">
        <f t="shared" ref="E29" si="101">E28+$B29/1440</f>
        <v>0.31180555555555545</v>
      </c>
      <c r="F29" s="22" t="s">
        <v>5</v>
      </c>
      <c r="G29" s="31">
        <f t="shared" ref="G29" si="102">G28+$B29/1440</f>
        <v>0.42291666666666655</v>
      </c>
      <c r="H29" s="22" t="s">
        <v>5</v>
      </c>
      <c r="I29" s="31">
        <f t="shared" ref="I29:J29" si="103">I28+$B29/1440</f>
        <v>0.54791666666666661</v>
      </c>
      <c r="J29" s="31">
        <f t="shared" si="103"/>
        <v>0.58958333333333324</v>
      </c>
      <c r="K29" s="22" t="s">
        <v>5</v>
      </c>
      <c r="L29" s="31">
        <f t="shared" ref="L29" si="104">L28+$B29/1440</f>
        <v>0.63124999999999987</v>
      </c>
      <c r="M29" s="22" t="s">
        <v>5</v>
      </c>
      <c r="N29" s="31">
        <f t="shared" ref="N29:O29" si="105">N28+$B29/1440</f>
        <v>0.67291666666666661</v>
      </c>
      <c r="O29" s="31">
        <f t="shared" si="105"/>
        <v>0.71458333333333324</v>
      </c>
      <c r="P29" s="22" t="s">
        <v>5</v>
      </c>
      <c r="Q29" s="31">
        <f t="shared" ref="Q29:R29" si="106">Q28+$B29/1440</f>
        <v>0.79791666666666661</v>
      </c>
      <c r="R29" s="31">
        <f t="shared" si="106"/>
        <v>0.83958333333333324</v>
      </c>
      <c r="S29" s="31">
        <f t="shared" ref="S29" si="107">S28+$B29/1440</f>
        <v>0.96458333333333335</v>
      </c>
    </row>
    <row r="30" spans="1:19" s="2" customFormat="1" x14ac:dyDescent="0.3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2" customFormat="1" x14ac:dyDescent="0.3">
      <c r="A31" s="10" t="s">
        <v>38</v>
      </c>
      <c r="B31" s="11"/>
      <c r="C31" s="11">
        <v>26</v>
      </c>
      <c r="D31" s="11">
        <v>17</v>
      </c>
      <c r="E31" s="11">
        <v>26</v>
      </c>
      <c r="F31" s="11">
        <v>17</v>
      </c>
      <c r="G31" s="11">
        <v>26</v>
      </c>
      <c r="H31" s="11">
        <v>17</v>
      </c>
      <c r="I31" s="11">
        <v>26</v>
      </c>
      <c r="J31" s="11">
        <v>26</v>
      </c>
      <c r="K31" s="11">
        <v>17</v>
      </c>
      <c r="L31" s="11">
        <v>26</v>
      </c>
      <c r="M31" s="11">
        <v>17</v>
      </c>
      <c r="N31" s="11">
        <v>26</v>
      </c>
      <c r="O31" s="11">
        <v>26</v>
      </c>
      <c r="P31" s="11">
        <v>17</v>
      </c>
      <c r="Q31" s="11">
        <v>9</v>
      </c>
      <c r="R31" s="11">
        <v>26</v>
      </c>
      <c r="S31" s="11">
        <v>9</v>
      </c>
    </row>
    <row r="32" spans="1:19" s="2" customFormat="1" x14ac:dyDescent="0.3">
      <c r="A32" s="10" t="s">
        <v>39</v>
      </c>
      <c r="B32" s="11"/>
      <c r="C32" s="11">
        <v>250</v>
      </c>
      <c r="D32" s="11">
        <v>187</v>
      </c>
      <c r="E32" s="11">
        <v>250</v>
      </c>
      <c r="F32" s="11">
        <v>250</v>
      </c>
      <c r="G32" s="11">
        <v>250</v>
      </c>
      <c r="H32" s="11">
        <v>250</v>
      </c>
      <c r="I32" s="11">
        <v>250</v>
      </c>
      <c r="J32" s="11">
        <v>250</v>
      </c>
      <c r="K32" s="11">
        <v>187</v>
      </c>
      <c r="L32" s="11">
        <v>250</v>
      </c>
      <c r="M32" s="11">
        <v>187</v>
      </c>
      <c r="N32" s="11">
        <v>250</v>
      </c>
      <c r="O32" s="11">
        <v>250</v>
      </c>
      <c r="P32" s="11">
        <v>250</v>
      </c>
      <c r="Q32" s="11">
        <v>250</v>
      </c>
      <c r="R32" s="11">
        <v>250</v>
      </c>
      <c r="S32" s="11">
        <v>250</v>
      </c>
    </row>
    <row r="33" spans="1:21" s="2" customFormat="1" x14ac:dyDescent="0.3">
      <c r="A33" s="12" t="s">
        <v>40</v>
      </c>
      <c r="B33" s="13"/>
      <c r="C33" s="14">
        <f>C31*C32</f>
        <v>6500</v>
      </c>
      <c r="D33" s="14">
        <f t="shared" ref="D33" si="108">D31*D32</f>
        <v>3179</v>
      </c>
      <c r="E33" s="14">
        <f t="shared" ref="E33:L33" si="109">E31*E32</f>
        <v>6500</v>
      </c>
      <c r="F33" s="14">
        <f t="shared" si="109"/>
        <v>4250</v>
      </c>
      <c r="G33" s="14">
        <f t="shared" si="109"/>
        <v>6500</v>
      </c>
      <c r="H33" s="14">
        <f t="shared" si="109"/>
        <v>4250</v>
      </c>
      <c r="I33" s="14">
        <f t="shared" si="109"/>
        <v>6500</v>
      </c>
      <c r="J33" s="14">
        <f t="shared" si="109"/>
        <v>6500</v>
      </c>
      <c r="K33" s="14">
        <f t="shared" si="109"/>
        <v>3179</v>
      </c>
      <c r="L33" s="14">
        <f t="shared" si="109"/>
        <v>6500</v>
      </c>
      <c r="M33" s="14">
        <f t="shared" ref="M33:S33" si="110">M31*M32</f>
        <v>3179</v>
      </c>
      <c r="N33" s="14">
        <f t="shared" si="110"/>
        <v>6500</v>
      </c>
      <c r="O33" s="14">
        <f t="shared" si="110"/>
        <v>6500</v>
      </c>
      <c r="P33" s="14">
        <f t="shared" si="110"/>
        <v>4250</v>
      </c>
      <c r="Q33" s="14">
        <f t="shared" si="110"/>
        <v>2250</v>
      </c>
      <c r="R33" s="14">
        <f t="shared" si="110"/>
        <v>6500</v>
      </c>
      <c r="S33" s="14">
        <f t="shared" si="110"/>
        <v>2250</v>
      </c>
      <c r="T33" s="14">
        <f>SUM(C33:S33)</f>
        <v>85287</v>
      </c>
    </row>
    <row r="34" spans="1:21" x14ac:dyDescent="0.3">
      <c r="U34"/>
    </row>
    <row r="35" spans="1:21" x14ac:dyDescent="0.3">
      <c r="U35"/>
    </row>
    <row r="36" spans="1:21" s="2" customFormat="1" x14ac:dyDescent="0.3">
      <c r="A36" s="247" t="s">
        <v>0</v>
      </c>
      <c r="B36" s="260" t="s">
        <v>1</v>
      </c>
      <c r="C36" s="25">
        <v>2</v>
      </c>
      <c r="D36" s="25">
        <v>104</v>
      </c>
      <c r="E36" s="25">
        <v>6</v>
      </c>
      <c r="F36" s="25">
        <v>108</v>
      </c>
      <c r="G36" s="25">
        <v>10</v>
      </c>
      <c r="H36" s="25">
        <v>12</v>
      </c>
      <c r="I36" s="25">
        <v>14</v>
      </c>
      <c r="J36" s="25">
        <v>16</v>
      </c>
      <c r="K36" s="25">
        <v>218</v>
      </c>
      <c r="L36" s="25">
        <v>20</v>
      </c>
      <c r="M36" s="25">
        <v>122</v>
      </c>
      <c r="N36" s="25">
        <v>24</v>
      </c>
      <c r="O36" s="25">
        <v>126</v>
      </c>
      <c r="P36" s="25">
        <v>28</v>
      </c>
      <c r="Q36" s="25">
        <v>30</v>
      </c>
      <c r="R36" s="25">
        <v>32</v>
      </c>
      <c r="S36" s="25">
        <v>36</v>
      </c>
    </row>
    <row r="37" spans="1:21" s="2" customFormat="1" x14ac:dyDescent="0.3">
      <c r="A37" s="248"/>
      <c r="B37" s="262"/>
      <c r="C37" s="211" t="s">
        <v>2</v>
      </c>
      <c r="D37" s="238" t="s">
        <v>282</v>
      </c>
      <c r="E37" s="211" t="s">
        <v>2</v>
      </c>
      <c r="F37" s="238" t="s">
        <v>282</v>
      </c>
      <c r="G37" s="211" t="s">
        <v>2</v>
      </c>
      <c r="H37" s="211" t="s">
        <v>2</v>
      </c>
      <c r="I37" s="211" t="s">
        <v>2</v>
      </c>
      <c r="J37" s="211" t="s">
        <v>2</v>
      </c>
      <c r="K37" s="238" t="s">
        <v>293</v>
      </c>
      <c r="L37" s="211" t="s">
        <v>2</v>
      </c>
      <c r="M37" s="238" t="s">
        <v>282</v>
      </c>
      <c r="N37" s="211" t="s">
        <v>2</v>
      </c>
      <c r="O37" s="238" t="s">
        <v>282</v>
      </c>
      <c r="P37" s="211" t="s">
        <v>2</v>
      </c>
      <c r="Q37" s="211" t="s">
        <v>2</v>
      </c>
      <c r="R37" s="211" t="s">
        <v>2</v>
      </c>
      <c r="S37" s="211" t="s">
        <v>2</v>
      </c>
    </row>
    <row r="38" spans="1:21" s="94" customFormat="1" x14ac:dyDescent="0.3">
      <c r="A38" s="248"/>
      <c r="B38" s="261"/>
      <c r="C38" s="98">
        <v>3214</v>
      </c>
      <c r="D38" s="226" t="s">
        <v>3</v>
      </c>
      <c r="E38" s="98">
        <v>3204</v>
      </c>
      <c r="F38" s="226" t="s">
        <v>3</v>
      </c>
      <c r="G38" s="98">
        <v>3214</v>
      </c>
      <c r="H38" s="98">
        <v>3204</v>
      </c>
      <c r="I38" s="98">
        <v>3234</v>
      </c>
      <c r="J38" s="98">
        <v>3204</v>
      </c>
      <c r="K38" s="98">
        <v>3214</v>
      </c>
      <c r="L38" s="98">
        <v>3234</v>
      </c>
      <c r="M38" s="226" t="s">
        <v>3</v>
      </c>
      <c r="N38" s="98">
        <v>3254</v>
      </c>
      <c r="O38" s="226" t="s">
        <v>3</v>
      </c>
      <c r="P38" s="98">
        <v>3244</v>
      </c>
      <c r="Q38" s="98">
        <v>3204</v>
      </c>
      <c r="R38" s="98">
        <v>3214</v>
      </c>
      <c r="S38" s="98">
        <v>3204</v>
      </c>
    </row>
    <row r="39" spans="1:21" s="2" customFormat="1" x14ac:dyDescent="0.3">
      <c r="A39" s="249"/>
      <c r="B39" s="158" t="s">
        <v>4</v>
      </c>
      <c r="C39" s="97">
        <v>3221</v>
      </c>
      <c r="D39" s="97">
        <v>3211</v>
      </c>
      <c r="E39" s="97">
        <v>3201</v>
      </c>
      <c r="F39" s="97">
        <v>3211</v>
      </c>
      <c r="G39" s="97">
        <v>3221</v>
      </c>
      <c r="H39" s="97">
        <v>3201</v>
      </c>
      <c r="I39" s="97">
        <v>3221</v>
      </c>
      <c r="J39" s="97">
        <v>3201</v>
      </c>
      <c r="K39" s="97" t="s">
        <v>3</v>
      </c>
      <c r="L39" s="97">
        <v>3091</v>
      </c>
      <c r="M39" s="97">
        <v>3241</v>
      </c>
      <c r="N39" s="97">
        <v>3251</v>
      </c>
      <c r="O39" s="97">
        <v>3141</v>
      </c>
      <c r="P39" s="97">
        <v>3231</v>
      </c>
      <c r="Q39" s="97">
        <v>3211</v>
      </c>
      <c r="R39" s="97">
        <v>3201</v>
      </c>
      <c r="S39" s="97">
        <v>3201</v>
      </c>
    </row>
    <row r="40" spans="1:21" s="2" customFormat="1" x14ac:dyDescent="0.3">
      <c r="A40" s="32" t="s">
        <v>168</v>
      </c>
      <c r="B40" s="6">
        <v>0</v>
      </c>
      <c r="C40" s="27">
        <v>0.18819444444444444</v>
      </c>
      <c r="D40" s="20" t="s">
        <v>5</v>
      </c>
      <c r="E40" s="27">
        <v>0.24374999999999999</v>
      </c>
      <c r="F40" s="20" t="s">
        <v>5</v>
      </c>
      <c r="G40" s="27">
        <v>0.28541666666666665</v>
      </c>
      <c r="H40" s="89">
        <v>0.32708333333333334</v>
      </c>
      <c r="I40" s="20" t="s">
        <v>5</v>
      </c>
      <c r="J40" s="89">
        <v>0.49374999999999997</v>
      </c>
      <c r="K40" s="20" t="s">
        <v>5</v>
      </c>
      <c r="L40" s="89">
        <v>0.57708333333333328</v>
      </c>
      <c r="M40" s="20" t="s">
        <v>5</v>
      </c>
      <c r="N40" s="89">
        <v>0.61875000000000002</v>
      </c>
      <c r="O40" s="20" t="s">
        <v>5</v>
      </c>
      <c r="P40" s="89">
        <v>0.66041666666666665</v>
      </c>
      <c r="Q40" s="89">
        <v>0.70208333333333339</v>
      </c>
      <c r="R40" s="89">
        <v>0.74375000000000002</v>
      </c>
      <c r="S40" s="89">
        <v>0.86875000000000002</v>
      </c>
    </row>
    <row r="41" spans="1:21" s="2" customFormat="1" x14ac:dyDescent="0.3">
      <c r="A41" s="15" t="s">
        <v>167</v>
      </c>
      <c r="B41" s="6">
        <v>2</v>
      </c>
      <c r="C41" s="20">
        <f>C40+$B41/1440</f>
        <v>0.18958333333333333</v>
      </c>
      <c r="D41" s="20" t="s">
        <v>5</v>
      </c>
      <c r="E41" s="20">
        <f>E40+$B41/1440</f>
        <v>0.24513888888888888</v>
      </c>
      <c r="F41" s="20" t="s">
        <v>5</v>
      </c>
      <c r="G41" s="20">
        <f>G40+$B41/1440</f>
        <v>0.28680555555555554</v>
      </c>
      <c r="H41" s="20">
        <f>H40+$B41/1440</f>
        <v>0.32847222222222222</v>
      </c>
      <c r="I41" s="20" t="s">
        <v>5</v>
      </c>
      <c r="J41" s="20">
        <f>J40+$B41/1440</f>
        <v>0.49513888888888885</v>
      </c>
      <c r="K41" s="20" t="s">
        <v>5</v>
      </c>
      <c r="L41" s="20">
        <f>L40+$B41/1440</f>
        <v>0.57847222222222217</v>
      </c>
      <c r="M41" s="20" t="s">
        <v>5</v>
      </c>
      <c r="N41" s="20">
        <f>N40+$B41/1440</f>
        <v>0.62013888888888891</v>
      </c>
      <c r="O41" s="20" t="s">
        <v>5</v>
      </c>
      <c r="P41" s="20">
        <f>P40+$B41/1440</f>
        <v>0.66180555555555554</v>
      </c>
      <c r="Q41" s="20">
        <f>Q40+$B41/1440</f>
        <v>0.70347222222222228</v>
      </c>
      <c r="R41" s="20">
        <f>R40+$B41/1440</f>
        <v>0.74513888888888891</v>
      </c>
      <c r="S41" s="20">
        <f>S40+$B41/1440</f>
        <v>0.87013888888888891</v>
      </c>
    </row>
    <row r="42" spans="1:21" s="2" customFormat="1" x14ac:dyDescent="0.3">
      <c r="A42" s="15" t="s">
        <v>166</v>
      </c>
      <c r="B42" s="6">
        <v>1</v>
      </c>
      <c r="C42" s="20">
        <f t="shared" ref="C42:F57" si="111">C41+$B42/1440</f>
        <v>0.19027777777777777</v>
      </c>
      <c r="D42" s="20" t="s">
        <v>5</v>
      </c>
      <c r="E42" s="20">
        <f t="shared" ref="E42" si="112">E41+$B42/1440</f>
        <v>0.24583333333333332</v>
      </c>
      <c r="F42" s="20" t="s">
        <v>5</v>
      </c>
      <c r="G42" s="20">
        <f t="shared" ref="G42:K57" si="113">G41+$B42/1440</f>
        <v>0.28749999999999998</v>
      </c>
      <c r="H42" s="20">
        <f t="shared" si="113"/>
        <v>0.32916666666666666</v>
      </c>
      <c r="I42" s="20" t="s">
        <v>5</v>
      </c>
      <c r="J42" s="20">
        <f t="shared" si="113"/>
        <v>0.49583333333333329</v>
      </c>
      <c r="K42" s="20" t="s">
        <v>5</v>
      </c>
      <c r="L42" s="20">
        <f t="shared" ref="L42" si="114">L41+$B42/1440</f>
        <v>0.57916666666666661</v>
      </c>
      <c r="M42" s="20" t="s">
        <v>5</v>
      </c>
      <c r="N42" s="20">
        <f t="shared" ref="N42" si="115">N41+$B42/1440</f>
        <v>0.62083333333333335</v>
      </c>
      <c r="O42" s="20" t="s">
        <v>5</v>
      </c>
      <c r="P42" s="20">
        <f t="shared" ref="P42:S42" si="116">P41+$B42/1440</f>
        <v>0.66249999999999998</v>
      </c>
      <c r="Q42" s="20">
        <f t="shared" si="116"/>
        <v>0.70416666666666672</v>
      </c>
      <c r="R42" s="20">
        <f t="shared" si="116"/>
        <v>0.74583333333333335</v>
      </c>
      <c r="S42" s="20">
        <f t="shared" si="116"/>
        <v>0.87083333333333335</v>
      </c>
    </row>
    <row r="43" spans="1:21" s="2" customFormat="1" x14ac:dyDescent="0.3">
      <c r="A43" s="15" t="s">
        <v>165</v>
      </c>
      <c r="B43" s="6">
        <v>2</v>
      </c>
      <c r="C43" s="20">
        <f t="shared" si="111"/>
        <v>0.19166666666666665</v>
      </c>
      <c r="D43" s="20" t="s">
        <v>5</v>
      </c>
      <c r="E43" s="20">
        <f t="shared" ref="E43" si="117">E42+$B43/1440</f>
        <v>0.2472222222222222</v>
      </c>
      <c r="F43" s="20" t="s">
        <v>5</v>
      </c>
      <c r="G43" s="20">
        <f t="shared" si="113"/>
        <v>0.28888888888888886</v>
      </c>
      <c r="H43" s="20">
        <f t="shared" si="113"/>
        <v>0.33055555555555555</v>
      </c>
      <c r="I43" s="20" t="s">
        <v>5</v>
      </c>
      <c r="J43" s="20">
        <f t="shared" si="113"/>
        <v>0.49722222222222218</v>
      </c>
      <c r="K43" s="20" t="s">
        <v>5</v>
      </c>
      <c r="L43" s="20">
        <f t="shared" ref="L43" si="118">L42+$B43/1440</f>
        <v>0.58055555555555549</v>
      </c>
      <c r="M43" s="20" t="s">
        <v>5</v>
      </c>
      <c r="N43" s="20">
        <f t="shared" ref="N43" si="119">N42+$B43/1440</f>
        <v>0.62222222222222223</v>
      </c>
      <c r="O43" s="20" t="s">
        <v>5</v>
      </c>
      <c r="P43" s="20">
        <f t="shared" ref="P43:S43" si="120">P42+$B43/1440</f>
        <v>0.66388888888888886</v>
      </c>
      <c r="Q43" s="20">
        <f t="shared" si="120"/>
        <v>0.7055555555555556</v>
      </c>
      <c r="R43" s="20">
        <f t="shared" si="120"/>
        <v>0.74722222222222223</v>
      </c>
      <c r="S43" s="20">
        <f t="shared" si="120"/>
        <v>0.87222222222222223</v>
      </c>
    </row>
    <row r="44" spans="1:21" s="2" customFormat="1" x14ac:dyDescent="0.3">
      <c r="A44" s="15" t="s">
        <v>164</v>
      </c>
      <c r="B44" s="6">
        <v>2</v>
      </c>
      <c r="C44" s="20">
        <f t="shared" si="111"/>
        <v>0.19305555555555554</v>
      </c>
      <c r="D44" s="20" t="s">
        <v>5</v>
      </c>
      <c r="E44" s="20">
        <f t="shared" ref="E44" si="121">E43+$B44/1440</f>
        <v>0.24861111111111109</v>
      </c>
      <c r="F44" s="20" t="s">
        <v>5</v>
      </c>
      <c r="G44" s="20">
        <f t="shared" si="113"/>
        <v>0.29027777777777775</v>
      </c>
      <c r="H44" s="20">
        <f t="shared" si="113"/>
        <v>0.33194444444444443</v>
      </c>
      <c r="I44" s="20" t="s">
        <v>5</v>
      </c>
      <c r="J44" s="20">
        <f t="shared" si="113"/>
        <v>0.49861111111111106</v>
      </c>
      <c r="K44" s="20" t="s">
        <v>5</v>
      </c>
      <c r="L44" s="20">
        <f t="shared" ref="L44" si="122">L43+$B44/1440</f>
        <v>0.58194444444444438</v>
      </c>
      <c r="M44" s="20" t="s">
        <v>5</v>
      </c>
      <c r="N44" s="20">
        <f t="shared" ref="N44" si="123">N43+$B44/1440</f>
        <v>0.62361111111111112</v>
      </c>
      <c r="O44" s="20" t="s">
        <v>5</v>
      </c>
      <c r="P44" s="20">
        <f t="shared" ref="P44:S44" si="124">P43+$B44/1440</f>
        <v>0.66527777777777775</v>
      </c>
      <c r="Q44" s="20">
        <f t="shared" si="124"/>
        <v>0.70694444444444449</v>
      </c>
      <c r="R44" s="20">
        <f t="shared" si="124"/>
        <v>0.74861111111111112</v>
      </c>
      <c r="S44" s="20">
        <f t="shared" si="124"/>
        <v>0.87361111111111112</v>
      </c>
    </row>
    <row r="45" spans="1:21" s="2" customFormat="1" x14ac:dyDescent="0.3">
      <c r="A45" s="15" t="s">
        <v>163</v>
      </c>
      <c r="B45" s="6">
        <v>1</v>
      </c>
      <c r="C45" s="20">
        <f t="shared" si="111"/>
        <v>0.19374999999999998</v>
      </c>
      <c r="D45" s="20" t="s">
        <v>5</v>
      </c>
      <c r="E45" s="20">
        <f t="shared" ref="E45" si="125">E44+$B45/1440</f>
        <v>0.24930555555555553</v>
      </c>
      <c r="F45" s="20" t="s">
        <v>5</v>
      </c>
      <c r="G45" s="20">
        <f t="shared" si="113"/>
        <v>0.29097222222222219</v>
      </c>
      <c r="H45" s="20">
        <f t="shared" si="113"/>
        <v>0.33263888888888887</v>
      </c>
      <c r="I45" s="20" t="s">
        <v>5</v>
      </c>
      <c r="J45" s="20">
        <f t="shared" si="113"/>
        <v>0.4993055555555555</v>
      </c>
      <c r="K45" s="20" t="s">
        <v>5</v>
      </c>
      <c r="L45" s="20">
        <f t="shared" ref="L45" si="126">L44+$B45/1440</f>
        <v>0.58263888888888882</v>
      </c>
      <c r="M45" s="20" t="s">
        <v>5</v>
      </c>
      <c r="N45" s="20">
        <f t="shared" ref="N45" si="127">N44+$B45/1440</f>
        <v>0.62430555555555556</v>
      </c>
      <c r="O45" s="20" t="s">
        <v>5</v>
      </c>
      <c r="P45" s="20">
        <f t="shared" ref="P45:S45" si="128">P44+$B45/1440</f>
        <v>0.66597222222222219</v>
      </c>
      <c r="Q45" s="20">
        <f t="shared" si="128"/>
        <v>0.70763888888888893</v>
      </c>
      <c r="R45" s="20">
        <f t="shared" si="128"/>
        <v>0.74930555555555556</v>
      </c>
      <c r="S45" s="20">
        <f t="shared" si="128"/>
        <v>0.87430555555555556</v>
      </c>
    </row>
    <row r="46" spans="1:21" s="2" customFormat="1" x14ac:dyDescent="0.3">
      <c r="A46" s="15" t="s">
        <v>162</v>
      </c>
      <c r="B46" s="6">
        <v>3</v>
      </c>
      <c r="C46" s="20">
        <f t="shared" si="111"/>
        <v>0.1958333333333333</v>
      </c>
      <c r="D46" s="20" t="s">
        <v>5</v>
      </c>
      <c r="E46" s="20">
        <f t="shared" ref="E46" si="129">E45+$B46/1440</f>
        <v>0.25138888888888888</v>
      </c>
      <c r="F46" s="20" t="s">
        <v>5</v>
      </c>
      <c r="G46" s="20">
        <f t="shared" si="113"/>
        <v>0.29305555555555551</v>
      </c>
      <c r="H46" s="20">
        <f t="shared" si="113"/>
        <v>0.3347222222222222</v>
      </c>
      <c r="I46" s="20" t="s">
        <v>5</v>
      </c>
      <c r="J46" s="20">
        <f t="shared" si="113"/>
        <v>0.50138888888888888</v>
      </c>
      <c r="K46" s="20" t="s">
        <v>5</v>
      </c>
      <c r="L46" s="20">
        <f t="shared" ref="L46" si="130">L45+$B46/1440</f>
        <v>0.58472222222222214</v>
      </c>
      <c r="M46" s="20" t="s">
        <v>5</v>
      </c>
      <c r="N46" s="20">
        <f t="shared" ref="N46" si="131">N45+$B46/1440</f>
        <v>0.62638888888888888</v>
      </c>
      <c r="O46" s="20" t="s">
        <v>5</v>
      </c>
      <c r="P46" s="20">
        <f t="shared" ref="P46:S46" si="132">P45+$B46/1440</f>
        <v>0.66805555555555551</v>
      </c>
      <c r="Q46" s="20">
        <f t="shared" si="132"/>
        <v>0.70972222222222225</v>
      </c>
      <c r="R46" s="20">
        <f t="shared" si="132"/>
        <v>0.75138888888888888</v>
      </c>
      <c r="S46" s="20">
        <f t="shared" si="132"/>
        <v>0.87638888888888888</v>
      </c>
    </row>
    <row r="47" spans="1:21" s="2" customFormat="1" x14ac:dyDescent="0.3">
      <c r="A47" s="15" t="s">
        <v>161</v>
      </c>
      <c r="B47" s="6">
        <v>1</v>
      </c>
      <c r="C47" s="20">
        <f t="shared" si="111"/>
        <v>0.19652777777777775</v>
      </c>
      <c r="D47" s="20" t="s">
        <v>5</v>
      </c>
      <c r="E47" s="20">
        <f t="shared" ref="E47" si="133">E46+$B47/1440</f>
        <v>0.25208333333333333</v>
      </c>
      <c r="F47" s="20" t="s">
        <v>5</v>
      </c>
      <c r="G47" s="20">
        <f t="shared" si="113"/>
        <v>0.29374999999999996</v>
      </c>
      <c r="H47" s="20">
        <f t="shared" si="113"/>
        <v>0.33541666666666664</v>
      </c>
      <c r="I47" s="20" t="s">
        <v>5</v>
      </c>
      <c r="J47" s="20">
        <f t="shared" si="113"/>
        <v>0.50208333333333333</v>
      </c>
      <c r="K47" s="20" t="s">
        <v>5</v>
      </c>
      <c r="L47" s="20">
        <f t="shared" ref="L47" si="134">L46+$B47/1440</f>
        <v>0.58541666666666659</v>
      </c>
      <c r="M47" s="20" t="s">
        <v>5</v>
      </c>
      <c r="N47" s="20">
        <f t="shared" ref="N47" si="135">N46+$B47/1440</f>
        <v>0.62708333333333333</v>
      </c>
      <c r="O47" s="20" t="s">
        <v>5</v>
      </c>
      <c r="P47" s="20">
        <f t="shared" ref="P47:S47" si="136">P46+$B47/1440</f>
        <v>0.66874999999999996</v>
      </c>
      <c r="Q47" s="20">
        <f t="shared" si="136"/>
        <v>0.7104166666666667</v>
      </c>
      <c r="R47" s="20">
        <f t="shared" si="136"/>
        <v>0.75208333333333333</v>
      </c>
      <c r="S47" s="20">
        <f t="shared" si="136"/>
        <v>0.87708333333333333</v>
      </c>
    </row>
    <row r="48" spans="1:21" s="2" customFormat="1" x14ac:dyDescent="0.3">
      <c r="A48" s="71" t="s">
        <v>160</v>
      </c>
      <c r="B48" s="28">
        <v>1</v>
      </c>
      <c r="C48" s="82">
        <f t="shared" si="111"/>
        <v>0.19722222222222219</v>
      </c>
      <c r="D48" s="82" t="s">
        <v>5</v>
      </c>
      <c r="E48" s="82">
        <f t="shared" ref="E48" si="137">E47+$B48/1440</f>
        <v>0.25277777777777777</v>
      </c>
      <c r="F48" s="82" t="s">
        <v>5</v>
      </c>
      <c r="G48" s="82">
        <f t="shared" si="113"/>
        <v>0.2944444444444444</v>
      </c>
      <c r="H48" s="82">
        <f t="shared" si="113"/>
        <v>0.33611111111111108</v>
      </c>
      <c r="I48" s="82" t="s">
        <v>5</v>
      </c>
      <c r="J48" s="82">
        <f t="shared" si="113"/>
        <v>0.50277777777777777</v>
      </c>
      <c r="K48" s="82" t="s">
        <v>5</v>
      </c>
      <c r="L48" s="82">
        <f t="shared" ref="L48" si="138">L47+$B48/1440</f>
        <v>0.58611111111111103</v>
      </c>
      <c r="M48" s="82" t="s">
        <v>5</v>
      </c>
      <c r="N48" s="82">
        <f t="shared" ref="N48" si="139">N47+$B48/1440</f>
        <v>0.62777777777777777</v>
      </c>
      <c r="O48" s="82" t="s">
        <v>5</v>
      </c>
      <c r="P48" s="82">
        <f t="shared" ref="P48:S48" si="140">P47+$B48/1440</f>
        <v>0.6694444444444444</v>
      </c>
      <c r="Q48" s="82">
        <f t="shared" si="140"/>
        <v>0.71111111111111114</v>
      </c>
      <c r="R48" s="82">
        <f t="shared" si="140"/>
        <v>0.75277777777777777</v>
      </c>
      <c r="S48" s="82">
        <f t="shared" si="140"/>
        <v>0.87777777777777777</v>
      </c>
    </row>
    <row r="49" spans="1:19" s="2" customFormat="1" x14ac:dyDescent="0.3">
      <c r="A49" s="10" t="s">
        <v>159</v>
      </c>
      <c r="B49" s="11">
        <v>2</v>
      </c>
      <c r="C49" s="77">
        <f t="shared" si="111"/>
        <v>0.19861111111111107</v>
      </c>
      <c r="D49" s="77">
        <v>0.22638888888888889</v>
      </c>
      <c r="E49" s="77">
        <f t="shared" ref="E49" si="141">E48+$B49/1440</f>
        <v>0.25416666666666665</v>
      </c>
      <c r="F49" s="77">
        <v>0.26805555555555555</v>
      </c>
      <c r="G49" s="77">
        <f t="shared" si="113"/>
        <v>0.29583333333333328</v>
      </c>
      <c r="H49" s="77">
        <f t="shared" si="113"/>
        <v>0.33749999999999997</v>
      </c>
      <c r="I49" s="77">
        <v>0.42083333333333334</v>
      </c>
      <c r="J49" s="77">
        <f t="shared" si="113"/>
        <v>0.50416666666666665</v>
      </c>
      <c r="K49" s="77">
        <v>0.54583333333333328</v>
      </c>
      <c r="L49" s="77">
        <f t="shared" ref="L49" si="142">L48+$B49/1440</f>
        <v>0.58749999999999991</v>
      </c>
      <c r="M49" s="77">
        <v>0.60138888888888886</v>
      </c>
      <c r="N49" s="77">
        <v>0.62916666666666665</v>
      </c>
      <c r="O49" s="77">
        <v>0.6430555555555556</v>
      </c>
      <c r="P49" s="77">
        <f t="shared" ref="P49:S49" si="143">P48+$B49/1440</f>
        <v>0.67083333333333328</v>
      </c>
      <c r="Q49" s="77">
        <f t="shared" si="143"/>
        <v>0.71250000000000002</v>
      </c>
      <c r="R49" s="77">
        <f t="shared" si="143"/>
        <v>0.75416666666666665</v>
      </c>
      <c r="S49" s="77">
        <f t="shared" si="143"/>
        <v>0.87916666666666665</v>
      </c>
    </row>
    <row r="50" spans="1:19" s="2" customFormat="1" x14ac:dyDescent="0.3">
      <c r="A50" s="15" t="s">
        <v>158</v>
      </c>
      <c r="B50" s="6">
        <v>1</v>
      </c>
      <c r="C50" s="19">
        <f t="shared" si="111"/>
        <v>0.19930555555555551</v>
      </c>
      <c r="D50" s="19">
        <f t="shared" si="111"/>
        <v>0.22708333333333333</v>
      </c>
      <c r="E50" s="19">
        <f t="shared" si="111"/>
        <v>0.25486111111111109</v>
      </c>
      <c r="F50" s="19">
        <f t="shared" si="111"/>
        <v>0.26874999999999999</v>
      </c>
      <c r="G50" s="19">
        <f t="shared" si="113"/>
        <v>0.29652777777777772</v>
      </c>
      <c r="H50" s="19">
        <f t="shared" si="113"/>
        <v>0.33819444444444441</v>
      </c>
      <c r="I50" s="19">
        <f t="shared" si="113"/>
        <v>0.42152777777777778</v>
      </c>
      <c r="J50" s="19">
        <f t="shared" si="113"/>
        <v>0.50486111111111109</v>
      </c>
      <c r="K50" s="19">
        <f t="shared" si="113"/>
        <v>0.54652777777777772</v>
      </c>
      <c r="L50" s="19">
        <f t="shared" ref="L50" si="144">L49+$B50/1440</f>
        <v>0.58819444444444435</v>
      </c>
      <c r="M50" s="19">
        <f t="shared" ref="M50:R50" si="145">M49+$B50/1440</f>
        <v>0.6020833333333333</v>
      </c>
      <c r="N50" s="19">
        <f t="shared" si="145"/>
        <v>0.62986111111111109</v>
      </c>
      <c r="O50" s="19">
        <f t="shared" si="145"/>
        <v>0.64375000000000004</v>
      </c>
      <c r="P50" s="19">
        <f t="shared" si="145"/>
        <v>0.67152777777777772</v>
      </c>
      <c r="Q50" s="19">
        <f t="shared" si="145"/>
        <v>0.71319444444444446</v>
      </c>
      <c r="R50" s="19">
        <f t="shared" si="145"/>
        <v>0.75486111111111109</v>
      </c>
      <c r="S50" s="19" t="s">
        <v>5</v>
      </c>
    </row>
    <row r="51" spans="1:19" s="2" customFormat="1" x14ac:dyDescent="0.3">
      <c r="A51" s="15" t="s">
        <v>157</v>
      </c>
      <c r="B51" s="6">
        <v>1</v>
      </c>
      <c r="C51" s="19">
        <f t="shared" si="111"/>
        <v>0.19999999999999996</v>
      </c>
      <c r="D51" s="19">
        <f t="shared" si="111"/>
        <v>0.22777777777777777</v>
      </c>
      <c r="E51" s="19">
        <f t="shared" si="111"/>
        <v>0.25555555555555554</v>
      </c>
      <c r="F51" s="19">
        <f t="shared" si="111"/>
        <v>0.26944444444444443</v>
      </c>
      <c r="G51" s="19">
        <f t="shared" si="113"/>
        <v>0.29722222222222217</v>
      </c>
      <c r="H51" s="19">
        <f t="shared" si="113"/>
        <v>0.33888888888888885</v>
      </c>
      <c r="I51" s="19">
        <f t="shared" si="113"/>
        <v>0.42222222222222222</v>
      </c>
      <c r="J51" s="19">
        <f t="shared" si="113"/>
        <v>0.50555555555555554</v>
      </c>
      <c r="K51" s="19">
        <f t="shared" si="113"/>
        <v>0.54722222222222217</v>
      </c>
      <c r="L51" s="19">
        <f t="shared" ref="L51" si="146">L50+$B51/1440</f>
        <v>0.5888888888888888</v>
      </c>
      <c r="M51" s="19">
        <f t="shared" ref="M51:R51" si="147">M50+$B51/1440</f>
        <v>0.60277777777777775</v>
      </c>
      <c r="N51" s="19">
        <f t="shared" si="147"/>
        <v>0.63055555555555554</v>
      </c>
      <c r="O51" s="19">
        <f t="shared" si="147"/>
        <v>0.64444444444444449</v>
      </c>
      <c r="P51" s="19">
        <f t="shared" si="147"/>
        <v>0.67222222222222217</v>
      </c>
      <c r="Q51" s="19">
        <f t="shared" si="147"/>
        <v>0.71388888888888891</v>
      </c>
      <c r="R51" s="19">
        <f t="shared" si="147"/>
        <v>0.75555555555555554</v>
      </c>
      <c r="S51" s="19" t="s">
        <v>5</v>
      </c>
    </row>
    <row r="52" spans="1:19" s="2" customFormat="1" x14ac:dyDescent="0.3">
      <c r="A52" s="15" t="s">
        <v>156</v>
      </c>
      <c r="B52" s="6">
        <v>2</v>
      </c>
      <c r="C52" s="19">
        <f t="shared" si="111"/>
        <v>0.20138888888888884</v>
      </c>
      <c r="D52" s="19">
        <f t="shared" si="111"/>
        <v>0.22916666666666666</v>
      </c>
      <c r="E52" s="19">
        <f t="shared" si="111"/>
        <v>0.25694444444444442</v>
      </c>
      <c r="F52" s="19">
        <f t="shared" si="111"/>
        <v>0.27083333333333331</v>
      </c>
      <c r="G52" s="19">
        <f t="shared" si="113"/>
        <v>0.29861111111111105</v>
      </c>
      <c r="H52" s="19">
        <f t="shared" si="113"/>
        <v>0.34027777777777773</v>
      </c>
      <c r="I52" s="19">
        <f t="shared" si="113"/>
        <v>0.4236111111111111</v>
      </c>
      <c r="J52" s="19">
        <f t="shared" si="113"/>
        <v>0.50694444444444442</v>
      </c>
      <c r="K52" s="19">
        <f t="shared" si="113"/>
        <v>0.54861111111111105</v>
      </c>
      <c r="L52" s="19">
        <f t="shared" ref="L52" si="148">L51+$B52/1440</f>
        <v>0.59027777777777768</v>
      </c>
      <c r="M52" s="19">
        <f t="shared" ref="M52:R52" si="149">M51+$B52/1440</f>
        <v>0.60416666666666663</v>
      </c>
      <c r="N52" s="19">
        <f t="shared" si="149"/>
        <v>0.63194444444444442</v>
      </c>
      <c r="O52" s="19">
        <f t="shared" si="149"/>
        <v>0.64583333333333337</v>
      </c>
      <c r="P52" s="19">
        <f t="shared" si="149"/>
        <v>0.67361111111111105</v>
      </c>
      <c r="Q52" s="19">
        <f t="shared" si="149"/>
        <v>0.71527777777777779</v>
      </c>
      <c r="R52" s="19">
        <f t="shared" si="149"/>
        <v>0.75694444444444442</v>
      </c>
      <c r="S52" s="19" t="s">
        <v>5</v>
      </c>
    </row>
    <row r="53" spans="1:19" s="2" customFormat="1" x14ac:dyDescent="0.3">
      <c r="A53" s="15" t="s">
        <v>155</v>
      </c>
      <c r="B53" s="6">
        <v>3</v>
      </c>
      <c r="C53" s="19">
        <f t="shared" si="111"/>
        <v>0.20347222222222217</v>
      </c>
      <c r="D53" s="19">
        <f t="shared" si="111"/>
        <v>0.23124999999999998</v>
      </c>
      <c r="E53" s="19">
        <f t="shared" si="111"/>
        <v>0.25902777777777775</v>
      </c>
      <c r="F53" s="19">
        <f t="shared" si="111"/>
        <v>0.27291666666666664</v>
      </c>
      <c r="G53" s="19">
        <f t="shared" si="113"/>
        <v>0.30069444444444438</v>
      </c>
      <c r="H53" s="19">
        <f t="shared" si="113"/>
        <v>0.34236111111111106</v>
      </c>
      <c r="I53" s="19">
        <f t="shared" si="113"/>
        <v>0.42569444444444443</v>
      </c>
      <c r="J53" s="19">
        <f t="shared" si="113"/>
        <v>0.50902777777777775</v>
      </c>
      <c r="K53" s="19">
        <f t="shared" si="113"/>
        <v>0.55069444444444438</v>
      </c>
      <c r="L53" s="19">
        <f t="shared" ref="L53" si="150">L52+$B53/1440</f>
        <v>0.59236111111111101</v>
      </c>
      <c r="M53" s="19">
        <f t="shared" ref="M53:R53" si="151">M52+$B53/1440</f>
        <v>0.60624999999999996</v>
      </c>
      <c r="N53" s="19">
        <f t="shared" si="151"/>
        <v>0.63402777777777775</v>
      </c>
      <c r="O53" s="19">
        <f t="shared" si="151"/>
        <v>0.6479166666666667</v>
      </c>
      <c r="P53" s="19">
        <f t="shared" si="151"/>
        <v>0.67569444444444438</v>
      </c>
      <c r="Q53" s="19">
        <f t="shared" si="151"/>
        <v>0.71736111111111112</v>
      </c>
      <c r="R53" s="19">
        <f t="shared" si="151"/>
        <v>0.75902777777777775</v>
      </c>
      <c r="S53" s="19" t="s">
        <v>5</v>
      </c>
    </row>
    <row r="54" spans="1:19" s="2" customFormat="1" x14ac:dyDescent="0.3">
      <c r="A54" s="15" t="s">
        <v>154</v>
      </c>
      <c r="B54" s="6">
        <v>2</v>
      </c>
      <c r="C54" s="19">
        <f t="shared" si="111"/>
        <v>0.20486111111111105</v>
      </c>
      <c r="D54" s="19">
        <f t="shared" si="111"/>
        <v>0.23263888888888887</v>
      </c>
      <c r="E54" s="19">
        <f t="shared" si="111"/>
        <v>0.26041666666666663</v>
      </c>
      <c r="F54" s="19">
        <f t="shared" si="111"/>
        <v>0.27430555555555552</v>
      </c>
      <c r="G54" s="19">
        <f t="shared" si="113"/>
        <v>0.30208333333333326</v>
      </c>
      <c r="H54" s="19">
        <f t="shared" si="113"/>
        <v>0.34374999999999994</v>
      </c>
      <c r="I54" s="19">
        <f t="shared" si="113"/>
        <v>0.42708333333333331</v>
      </c>
      <c r="J54" s="19">
        <f t="shared" si="113"/>
        <v>0.51041666666666663</v>
      </c>
      <c r="K54" s="19">
        <f t="shared" si="113"/>
        <v>0.55208333333333326</v>
      </c>
      <c r="L54" s="19">
        <f t="shared" ref="L54" si="152">L53+$B54/1440</f>
        <v>0.59374999999999989</v>
      </c>
      <c r="M54" s="19">
        <f t="shared" ref="M54:R54" si="153">M53+$B54/1440</f>
        <v>0.60763888888888884</v>
      </c>
      <c r="N54" s="19">
        <f t="shared" si="153"/>
        <v>0.63541666666666663</v>
      </c>
      <c r="O54" s="19">
        <f t="shared" si="153"/>
        <v>0.64930555555555558</v>
      </c>
      <c r="P54" s="19">
        <f t="shared" si="153"/>
        <v>0.67708333333333326</v>
      </c>
      <c r="Q54" s="19">
        <f t="shared" si="153"/>
        <v>0.71875</v>
      </c>
      <c r="R54" s="19">
        <f t="shared" si="153"/>
        <v>0.76041666666666663</v>
      </c>
      <c r="S54" s="19" t="s">
        <v>5</v>
      </c>
    </row>
    <row r="55" spans="1:19" s="2" customFormat="1" x14ac:dyDescent="0.3">
      <c r="A55" s="15" t="s">
        <v>108</v>
      </c>
      <c r="B55" s="6">
        <v>1</v>
      </c>
      <c r="C55" s="19">
        <f t="shared" si="111"/>
        <v>0.20555555555555549</v>
      </c>
      <c r="D55" s="19">
        <f t="shared" si="111"/>
        <v>0.23333333333333331</v>
      </c>
      <c r="E55" s="19">
        <f t="shared" si="111"/>
        <v>0.26111111111111107</v>
      </c>
      <c r="F55" s="19">
        <f t="shared" si="111"/>
        <v>0.27499999999999997</v>
      </c>
      <c r="G55" s="19">
        <f t="shared" si="113"/>
        <v>0.3027777777777777</v>
      </c>
      <c r="H55" s="19">
        <f t="shared" si="113"/>
        <v>0.34444444444444439</v>
      </c>
      <c r="I55" s="19">
        <f t="shared" si="113"/>
        <v>0.42777777777777776</v>
      </c>
      <c r="J55" s="19">
        <f t="shared" si="113"/>
        <v>0.51111111111111107</v>
      </c>
      <c r="K55" s="19">
        <f t="shared" si="113"/>
        <v>0.5527777777777777</v>
      </c>
      <c r="L55" s="19">
        <f t="shared" ref="L55" si="154">L54+$B55/1440</f>
        <v>0.59444444444444433</v>
      </c>
      <c r="M55" s="19">
        <f t="shared" ref="M55:R55" si="155">M54+$B55/1440</f>
        <v>0.60833333333333328</v>
      </c>
      <c r="N55" s="19">
        <f t="shared" si="155"/>
        <v>0.63611111111111107</v>
      </c>
      <c r="O55" s="19">
        <f t="shared" si="155"/>
        <v>0.65</v>
      </c>
      <c r="P55" s="19">
        <f t="shared" si="155"/>
        <v>0.6777777777777777</v>
      </c>
      <c r="Q55" s="19">
        <f t="shared" si="155"/>
        <v>0.71944444444444444</v>
      </c>
      <c r="R55" s="19">
        <f t="shared" si="155"/>
        <v>0.76111111111111107</v>
      </c>
      <c r="S55" s="19" t="s">
        <v>5</v>
      </c>
    </row>
    <row r="56" spans="1:19" s="2" customFormat="1" x14ac:dyDescent="0.3">
      <c r="A56" s="71" t="s">
        <v>107</v>
      </c>
      <c r="B56" s="28">
        <v>2</v>
      </c>
      <c r="C56" s="73">
        <f t="shared" si="111"/>
        <v>0.20694444444444438</v>
      </c>
      <c r="D56" s="73">
        <f t="shared" si="111"/>
        <v>0.23472222222222219</v>
      </c>
      <c r="E56" s="73">
        <f t="shared" si="111"/>
        <v>0.26249999999999996</v>
      </c>
      <c r="F56" s="73">
        <f t="shared" si="111"/>
        <v>0.27638888888888885</v>
      </c>
      <c r="G56" s="73">
        <f t="shared" si="113"/>
        <v>0.30416666666666659</v>
      </c>
      <c r="H56" s="73">
        <f t="shared" si="113"/>
        <v>0.34583333333333327</v>
      </c>
      <c r="I56" s="73">
        <f t="shared" si="113"/>
        <v>0.42916666666666664</v>
      </c>
      <c r="J56" s="73">
        <f t="shared" si="113"/>
        <v>0.51249999999999996</v>
      </c>
      <c r="K56" s="73">
        <f t="shared" si="113"/>
        <v>0.55416666666666659</v>
      </c>
      <c r="L56" s="73">
        <f t="shared" ref="L56" si="156">L55+$B56/1440</f>
        <v>0.59583333333333321</v>
      </c>
      <c r="M56" s="73">
        <f t="shared" ref="M56:R56" si="157">M55+$B56/1440</f>
        <v>0.60972222222222217</v>
      </c>
      <c r="N56" s="73">
        <f t="shared" si="157"/>
        <v>0.63749999999999996</v>
      </c>
      <c r="O56" s="73">
        <f t="shared" si="157"/>
        <v>0.65138888888888891</v>
      </c>
      <c r="P56" s="73">
        <f t="shared" si="157"/>
        <v>0.67916666666666659</v>
      </c>
      <c r="Q56" s="73">
        <f t="shared" si="157"/>
        <v>0.72083333333333333</v>
      </c>
      <c r="R56" s="73">
        <f t="shared" si="157"/>
        <v>0.76249999999999996</v>
      </c>
      <c r="S56" s="73" t="s">
        <v>5</v>
      </c>
    </row>
    <row r="57" spans="1:19" s="2" customFormat="1" x14ac:dyDescent="0.3">
      <c r="A57" s="10" t="s">
        <v>278</v>
      </c>
      <c r="B57" s="11">
        <v>4</v>
      </c>
      <c r="C57" s="77">
        <f t="shared" si="111"/>
        <v>0.20972222222222214</v>
      </c>
      <c r="D57" s="77">
        <f t="shared" si="111"/>
        <v>0.23749999999999996</v>
      </c>
      <c r="E57" s="77">
        <f t="shared" si="111"/>
        <v>0.26527777777777772</v>
      </c>
      <c r="F57" s="77">
        <f t="shared" si="111"/>
        <v>0.27916666666666662</v>
      </c>
      <c r="G57" s="77">
        <f t="shared" si="113"/>
        <v>0.30694444444444435</v>
      </c>
      <c r="H57" s="77">
        <f t="shared" si="113"/>
        <v>0.34861111111111104</v>
      </c>
      <c r="I57" s="77">
        <f t="shared" si="113"/>
        <v>0.43194444444444441</v>
      </c>
      <c r="J57" s="77">
        <f t="shared" si="113"/>
        <v>0.51527777777777772</v>
      </c>
      <c r="K57" s="77">
        <f t="shared" si="113"/>
        <v>0.55694444444444435</v>
      </c>
      <c r="L57" s="77">
        <f t="shared" ref="L57" si="158">L56+$B57/1440</f>
        <v>0.59861111111111098</v>
      </c>
      <c r="M57" s="77">
        <f t="shared" ref="M57:R57" si="159">M56+$B57/1440</f>
        <v>0.61249999999999993</v>
      </c>
      <c r="N57" s="77">
        <f t="shared" si="159"/>
        <v>0.64027777777777772</v>
      </c>
      <c r="O57" s="77">
        <f t="shared" si="159"/>
        <v>0.65416666666666667</v>
      </c>
      <c r="P57" s="77">
        <f t="shared" si="159"/>
        <v>0.68194444444444435</v>
      </c>
      <c r="Q57" s="77">
        <f t="shared" si="159"/>
        <v>0.72361111111111109</v>
      </c>
      <c r="R57" s="77">
        <f t="shared" si="159"/>
        <v>0.76527777777777772</v>
      </c>
      <c r="S57" s="83" t="s">
        <v>5</v>
      </c>
    </row>
    <row r="58" spans="1:19" s="2" customFormat="1" x14ac:dyDescent="0.3">
      <c r="A58" s="15" t="s">
        <v>86</v>
      </c>
      <c r="B58" s="6">
        <v>2</v>
      </c>
      <c r="C58" s="19">
        <f t="shared" ref="C58:R58" si="160">C57+$B58/1440</f>
        <v>0.21111111111111103</v>
      </c>
      <c r="D58" s="19">
        <f t="shared" si="160"/>
        <v>0.23888888888888885</v>
      </c>
      <c r="E58" s="19">
        <f t="shared" si="160"/>
        <v>0.26666666666666661</v>
      </c>
      <c r="F58" s="19">
        <f t="shared" si="160"/>
        <v>0.2805555555555555</v>
      </c>
      <c r="G58" s="19">
        <f t="shared" si="160"/>
        <v>0.30833333333333324</v>
      </c>
      <c r="H58" s="19">
        <f t="shared" si="160"/>
        <v>0.34999999999999992</v>
      </c>
      <c r="I58" s="19">
        <f t="shared" si="160"/>
        <v>0.43333333333333329</v>
      </c>
      <c r="J58" s="19">
        <f t="shared" si="160"/>
        <v>0.51666666666666661</v>
      </c>
      <c r="K58" s="19">
        <f t="shared" si="160"/>
        <v>0.55833333333333324</v>
      </c>
      <c r="L58" s="19">
        <f t="shared" si="160"/>
        <v>0.59999999999999987</v>
      </c>
      <c r="M58" s="19">
        <f t="shared" si="160"/>
        <v>0.61388888888888882</v>
      </c>
      <c r="N58" s="19">
        <f t="shared" si="160"/>
        <v>0.64166666666666661</v>
      </c>
      <c r="O58" s="19">
        <f t="shared" si="160"/>
        <v>0.65555555555555556</v>
      </c>
      <c r="P58" s="19">
        <f t="shared" si="160"/>
        <v>0.68333333333333324</v>
      </c>
      <c r="Q58" s="19">
        <f t="shared" si="160"/>
        <v>0.72499999999999998</v>
      </c>
      <c r="R58" s="19">
        <f t="shared" si="160"/>
        <v>0.76666666666666661</v>
      </c>
      <c r="S58" s="19" t="s">
        <v>5</v>
      </c>
    </row>
    <row r="59" spans="1:19" s="2" customFormat="1" x14ac:dyDescent="0.3">
      <c r="A59" s="15" t="s">
        <v>85</v>
      </c>
      <c r="B59" s="6">
        <v>1</v>
      </c>
      <c r="C59" s="19">
        <f t="shared" ref="C59:K62" si="161">C58+$B59/1440</f>
        <v>0.21180555555555547</v>
      </c>
      <c r="D59" s="19">
        <f t="shared" si="161"/>
        <v>0.23958333333333329</v>
      </c>
      <c r="E59" s="19">
        <f t="shared" ref="E59" si="162">E58+$B59/1440</f>
        <v>0.26736111111111105</v>
      </c>
      <c r="F59" s="19">
        <f t="shared" si="161"/>
        <v>0.28124999999999994</v>
      </c>
      <c r="G59" s="19">
        <f t="shared" si="161"/>
        <v>0.30902777777777768</v>
      </c>
      <c r="H59" s="19">
        <f t="shared" si="161"/>
        <v>0.35069444444444436</v>
      </c>
      <c r="I59" s="19">
        <f t="shared" si="161"/>
        <v>0.43402777777777773</v>
      </c>
      <c r="J59" s="19">
        <f t="shared" si="161"/>
        <v>0.51736111111111105</v>
      </c>
      <c r="K59" s="19">
        <f t="shared" si="161"/>
        <v>0.55902777777777768</v>
      </c>
      <c r="L59" s="19">
        <f t="shared" ref="L59" si="163">L58+$B59/1440</f>
        <v>0.60069444444444431</v>
      </c>
      <c r="M59" s="19">
        <f t="shared" ref="M59:R59" si="164">M58+$B59/1440</f>
        <v>0.61458333333333326</v>
      </c>
      <c r="N59" s="19">
        <f t="shared" si="164"/>
        <v>0.64236111111111105</v>
      </c>
      <c r="O59" s="19">
        <f t="shared" si="164"/>
        <v>0.65625</v>
      </c>
      <c r="P59" s="19">
        <f t="shared" si="164"/>
        <v>0.68402777777777768</v>
      </c>
      <c r="Q59" s="19">
        <f t="shared" si="164"/>
        <v>0.72569444444444442</v>
      </c>
      <c r="R59" s="19">
        <f t="shared" si="164"/>
        <v>0.76736111111111105</v>
      </c>
      <c r="S59" s="19" t="s">
        <v>5</v>
      </c>
    </row>
    <row r="60" spans="1:19" s="2" customFormat="1" x14ac:dyDescent="0.3">
      <c r="A60" s="41" t="s">
        <v>84</v>
      </c>
      <c r="B60" s="6">
        <v>1</v>
      </c>
      <c r="C60" s="19">
        <f t="shared" si="161"/>
        <v>0.21249999999999991</v>
      </c>
      <c r="D60" s="19">
        <f t="shared" si="161"/>
        <v>0.24027777777777773</v>
      </c>
      <c r="E60" s="19">
        <f t="shared" ref="E60" si="165">E59+$B60/1440</f>
        <v>0.26805555555555549</v>
      </c>
      <c r="F60" s="19">
        <f t="shared" si="161"/>
        <v>0.28194444444444439</v>
      </c>
      <c r="G60" s="19">
        <f t="shared" si="161"/>
        <v>0.30972222222222212</v>
      </c>
      <c r="H60" s="19">
        <f t="shared" si="161"/>
        <v>0.35138888888888881</v>
      </c>
      <c r="I60" s="19">
        <f t="shared" si="161"/>
        <v>0.43472222222222218</v>
      </c>
      <c r="J60" s="19">
        <f t="shared" si="161"/>
        <v>0.51805555555555549</v>
      </c>
      <c r="K60" s="19">
        <f t="shared" si="161"/>
        <v>0.55972222222222212</v>
      </c>
      <c r="L60" s="19">
        <f t="shared" ref="L60" si="166">L59+$B60/1440</f>
        <v>0.60138888888888875</v>
      </c>
      <c r="M60" s="19">
        <f t="shared" ref="M60:R60" si="167">M59+$B60/1440</f>
        <v>0.6152777777777777</v>
      </c>
      <c r="N60" s="19">
        <f t="shared" si="167"/>
        <v>0.64305555555555549</v>
      </c>
      <c r="O60" s="19">
        <f t="shared" si="167"/>
        <v>0.65694444444444444</v>
      </c>
      <c r="P60" s="19">
        <f t="shared" si="167"/>
        <v>0.68472222222222212</v>
      </c>
      <c r="Q60" s="19">
        <f t="shared" si="167"/>
        <v>0.72638888888888886</v>
      </c>
      <c r="R60" s="19">
        <f t="shared" si="167"/>
        <v>0.76805555555555549</v>
      </c>
      <c r="S60" s="19" t="s">
        <v>5</v>
      </c>
    </row>
    <row r="61" spans="1:19" s="2" customFormat="1" x14ac:dyDescent="0.3">
      <c r="A61" s="207" t="s">
        <v>83</v>
      </c>
      <c r="B61" s="42">
        <v>1</v>
      </c>
      <c r="C61" s="61">
        <f t="shared" si="161"/>
        <v>0.21319444444444435</v>
      </c>
      <c r="D61" s="61">
        <f t="shared" si="161"/>
        <v>0.24097222222222217</v>
      </c>
      <c r="E61" s="61">
        <f t="shared" ref="E61" si="168">E60+$B61/1440</f>
        <v>0.26874999999999993</v>
      </c>
      <c r="F61" s="61">
        <f t="shared" si="161"/>
        <v>0.28263888888888883</v>
      </c>
      <c r="G61" s="61">
        <f t="shared" si="161"/>
        <v>0.31041666666666656</v>
      </c>
      <c r="H61" s="61">
        <f t="shared" si="161"/>
        <v>0.35208333333333325</v>
      </c>
      <c r="I61" s="61">
        <f t="shared" si="161"/>
        <v>0.43541666666666662</v>
      </c>
      <c r="J61" s="61">
        <f t="shared" si="161"/>
        <v>0.51874999999999993</v>
      </c>
      <c r="K61" s="61">
        <f t="shared" si="161"/>
        <v>0.56041666666666656</v>
      </c>
      <c r="L61" s="61">
        <f t="shared" ref="L61" si="169">L60+$B61/1440</f>
        <v>0.60208333333333319</v>
      </c>
      <c r="M61" s="61">
        <f t="shared" ref="M61:R61" si="170">M60+$B61/1440</f>
        <v>0.61597222222222214</v>
      </c>
      <c r="N61" s="61">
        <f t="shared" si="170"/>
        <v>0.64374999999999993</v>
      </c>
      <c r="O61" s="61">
        <f t="shared" si="170"/>
        <v>0.65763888888888888</v>
      </c>
      <c r="P61" s="61">
        <f t="shared" si="170"/>
        <v>0.68541666666666656</v>
      </c>
      <c r="Q61" s="61">
        <f t="shared" si="170"/>
        <v>0.7270833333333333</v>
      </c>
      <c r="R61" s="61">
        <f t="shared" si="170"/>
        <v>0.76874999999999993</v>
      </c>
      <c r="S61" s="61" t="s">
        <v>5</v>
      </c>
    </row>
    <row r="62" spans="1:19" s="2" customFormat="1" x14ac:dyDescent="0.3">
      <c r="A62" s="44" t="s">
        <v>279</v>
      </c>
      <c r="B62" s="76">
        <v>3</v>
      </c>
      <c r="C62" s="202">
        <f t="shared" si="161"/>
        <v>0.21527777777777768</v>
      </c>
      <c r="D62" s="202">
        <f t="shared" si="161"/>
        <v>0.2430555555555555</v>
      </c>
      <c r="E62" s="202">
        <f t="shared" ref="E62" si="171">E61+$B62/1440</f>
        <v>0.27083333333333326</v>
      </c>
      <c r="F62" s="202">
        <f t="shared" si="161"/>
        <v>0.28472222222222215</v>
      </c>
      <c r="G62" s="202">
        <f t="shared" si="161"/>
        <v>0.31249999999999989</v>
      </c>
      <c r="H62" s="202">
        <f t="shared" si="161"/>
        <v>0.35416666666666657</v>
      </c>
      <c r="I62" s="202">
        <f t="shared" si="161"/>
        <v>0.43749999999999994</v>
      </c>
      <c r="J62" s="202">
        <f t="shared" si="161"/>
        <v>0.52083333333333326</v>
      </c>
      <c r="K62" s="202">
        <f t="shared" si="161"/>
        <v>0.56249999999999989</v>
      </c>
      <c r="L62" s="202">
        <f t="shared" ref="L62" si="172">L61+$B62/1440</f>
        <v>0.60416666666666652</v>
      </c>
      <c r="M62" s="202">
        <f t="shared" ref="M62:R62" si="173">M61+$B62/1440</f>
        <v>0.61805555555555547</v>
      </c>
      <c r="N62" s="202">
        <f t="shared" si="173"/>
        <v>0.64583333333333326</v>
      </c>
      <c r="O62" s="202">
        <f t="shared" si="173"/>
        <v>0.65972222222222221</v>
      </c>
      <c r="P62" s="202">
        <f t="shared" si="173"/>
        <v>0.68749999999999989</v>
      </c>
      <c r="Q62" s="202">
        <f t="shared" si="173"/>
        <v>0.72916666666666663</v>
      </c>
      <c r="R62" s="202">
        <f t="shared" si="173"/>
        <v>0.77083333333333326</v>
      </c>
      <c r="S62" s="205" t="s">
        <v>5</v>
      </c>
    </row>
    <row r="63" spans="1:19" s="2" customFormat="1" x14ac:dyDescent="0.3">
      <c r="A63" s="1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s="2" customFormat="1" x14ac:dyDescent="0.3">
      <c r="A64" s="10" t="s">
        <v>38</v>
      </c>
      <c r="B64" s="11"/>
      <c r="C64" s="11">
        <v>26</v>
      </c>
      <c r="D64" s="11">
        <v>17</v>
      </c>
      <c r="E64" s="11">
        <v>26</v>
      </c>
      <c r="F64" s="11">
        <v>17</v>
      </c>
      <c r="G64" s="11">
        <v>26</v>
      </c>
      <c r="H64" s="11">
        <v>26</v>
      </c>
      <c r="I64" s="11">
        <v>17</v>
      </c>
      <c r="J64" s="11">
        <v>26</v>
      </c>
      <c r="K64" s="11">
        <v>17</v>
      </c>
      <c r="L64" s="11">
        <v>26</v>
      </c>
      <c r="M64" s="11">
        <v>17</v>
      </c>
      <c r="N64" s="11">
        <v>26</v>
      </c>
      <c r="O64" s="11">
        <v>17</v>
      </c>
      <c r="P64" s="11">
        <v>26</v>
      </c>
      <c r="Q64" s="11">
        <v>26</v>
      </c>
      <c r="R64" s="11">
        <v>26</v>
      </c>
      <c r="S64" s="11">
        <v>9</v>
      </c>
    </row>
    <row r="65" spans="1:20" s="2" customFormat="1" x14ac:dyDescent="0.3">
      <c r="A65" s="10" t="s">
        <v>39</v>
      </c>
      <c r="B65" s="11"/>
      <c r="C65" s="11">
        <v>250</v>
      </c>
      <c r="D65" s="11">
        <v>187</v>
      </c>
      <c r="E65" s="11">
        <v>250</v>
      </c>
      <c r="F65" s="11">
        <v>187</v>
      </c>
      <c r="G65" s="11">
        <v>250</v>
      </c>
      <c r="H65" s="11">
        <v>250</v>
      </c>
      <c r="I65" s="11">
        <v>250</v>
      </c>
      <c r="J65" s="11">
        <v>250</v>
      </c>
      <c r="K65" s="11">
        <v>63</v>
      </c>
      <c r="L65" s="11">
        <v>250</v>
      </c>
      <c r="M65" s="11">
        <v>187</v>
      </c>
      <c r="N65" s="11">
        <v>250</v>
      </c>
      <c r="O65" s="11">
        <v>187</v>
      </c>
      <c r="P65" s="11">
        <v>250</v>
      </c>
      <c r="Q65" s="11">
        <v>250</v>
      </c>
      <c r="R65" s="11">
        <v>250</v>
      </c>
      <c r="S65" s="11">
        <v>250</v>
      </c>
    </row>
    <row r="66" spans="1:20" s="2" customFormat="1" x14ac:dyDescent="0.3">
      <c r="A66" s="12" t="s">
        <v>40</v>
      </c>
      <c r="B66" s="13"/>
      <c r="C66" s="14">
        <f>C64*C65</f>
        <v>6500</v>
      </c>
      <c r="D66" s="14">
        <f t="shared" ref="D66:K66" si="174">D64*D65</f>
        <v>3179</v>
      </c>
      <c r="E66" s="14">
        <f t="shared" si="174"/>
        <v>6500</v>
      </c>
      <c r="F66" s="14">
        <f t="shared" si="174"/>
        <v>3179</v>
      </c>
      <c r="G66" s="14">
        <f t="shared" si="174"/>
        <v>6500</v>
      </c>
      <c r="H66" s="14">
        <f t="shared" si="174"/>
        <v>6500</v>
      </c>
      <c r="I66" s="14">
        <f t="shared" si="174"/>
        <v>4250</v>
      </c>
      <c r="J66" s="14">
        <f t="shared" si="174"/>
        <v>6500</v>
      </c>
      <c r="K66" s="14">
        <f t="shared" si="174"/>
        <v>1071</v>
      </c>
      <c r="L66" s="14">
        <f t="shared" ref="L66" si="175">L64*L65</f>
        <v>6500</v>
      </c>
      <c r="M66" s="14">
        <f t="shared" ref="M66:S66" si="176">M64*M65</f>
        <v>3179</v>
      </c>
      <c r="N66" s="14">
        <f t="shared" si="176"/>
        <v>6500</v>
      </c>
      <c r="O66" s="14">
        <f t="shared" si="176"/>
        <v>3179</v>
      </c>
      <c r="P66" s="14">
        <f t="shared" si="176"/>
        <v>6500</v>
      </c>
      <c r="Q66" s="14">
        <f t="shared" si="176"/>
        <v>6500</v>
      </c>
      <c r="R66" s="14">
        <f t="shared" si="176"/>
        <v>6500</v>
      </c>
      <c r="S66" s="14">
        <f t="shared" si="176"/>
        <v>2250</v>
      </c>
      <c r="T66" s="14">
        <f>SUM(C66:S66)</f>
        <v>85287</v>
      </c>
    </row>
    <row r="67" spans="1:20" s="2" customFormat="1" x14ac:dyDescent="0.3">
      <c r="A67" s="17"/>
    </row>
    <row r="68" spans="1:20" s="2" customFormat="1" x14ac:dyDescent="0.3">
      <c r="A68" s="17"/>
    </row>
    <row r="69" spans="1:20" s="2" customFormat="1" ht="14.4" customHeight="1" x14ac:dyDescent="0.3">
      <c r="A69" s="256" t="s">
        <v>0</v>
      </c>
      <c r="B69" s="260" t="s">
        <v>1</v>
      </c>
      <c r="C69" s="11">
        <v>301</v>
      </c>
      <c r="D69" s="11">
        <v>303</v>
      </c>
      <c r="E69" s="11">
        <v>305</v>
      </c>
      <c r="F69" s="11">
        <v>307</v>
      </c>
      <c r="G69" s="106">
        <v>309</v>
      </c>
      <c r="H69" s="4"/>
    </row>
    <row r="70" spans="1:20" s="2" customFormat="1" x14ac:dyDescent="0.3">
      <c r="A70" s="249"/>
      <c r="B70" s="261"/>
      <c r="C70" s="212" t="s">
        <v>277</v>
      </c>
      <c r="D70" s="212" t="s">
        <v>277</v>
      </c>
      <c r="E70" s="212" t="s">
        <v>277</v>
      </c>
      <c r="F70" s="212" t="s">
        <v>277</v>
      </c>
      <c r="G70" s="212" t="s">
        <v>277</v>
      </c>
      <c r="H70" s="4"/>
    </row>
    <row r="71" spans="1:20" s="2" customFormat="1" x14ac:dyDescent="0.3">
      <c r="A71" s="256"/>
      <c r="B71" s="170" t="s">
        <v>4</v>
      </c>
      <c r="C71" s="39">
        <v>3202</v>
      </c>
      <c r="D71" s="39">
        <v>3202</v>
      </c>
      <c r="E71" s="39">
        <v>3202</v>
      </c>
      <c r="F71" s="39">
        <v>3202</v>
      </c>
      <c r="G71" s="134">
        <v>3202</v>
      </c>
      <c r="H71" s="4"/>
    </row>
    <row r="72" spans="1:20" s="2" customFormat="1" x14ac:dyDescent="0.3">
      <c r="A72" s="197" t="s">
        <v>279</v>
      </c>
      <c r="B72" s="75">
        <v>0</v>
      </c>
      <c r="C72" s="218" t="s">
        <v>5</v>
      </c>
      <c r="D72" s="219">
        <v>0.47916666666666669</v>
      </c>
      <c r="E72" s="219">
        <v>0.64583333333333337</v>
      </c>
      <c r="F72" s="220" t="s">
        <v>5</v>
      </c>
      <c r="G72" s="219">
        <v>0.89583333333333337</v>
      </c>
      <c r="H72" s="7"/>
    </row>
    <row r="73" spans="1:20" s="2" customFormat="1" x14ac:dyDescent="0.3">
      <c r="A73" s="15" t="s">
        <v>83</v>
      </c>
      <c r="B73" s="55">
        <v>3</v>
      </c>
      <c r="C73" s="6" t="s">
        <v>5</v>
      </c>
      <c r="D73" s="35">
        <f>D72+$B73/1440</f>
        <v>0.48125000000000001</v>
      </c>
      <c r="E73" s="35">
        <f>E72+$B73/1440</f>
        <v>0.6479166666666667</v>
      </c>
      <c r="F73" s="107" t="s">
        <v>5</v>
      </c>
      <c r="G73" s="35">
        <f>G72+$B73/1440</f>
        <v>0.8979166666666667</v>
      </c>
      <c r="H73" s="7"/>
    </row>
    <row r="74" spans="1:20" s="2" customFormat="1" x14ac:dyDescent="0.3">
      <c r="A74" s="15" t="s">
        <v>84</v>
      </c>
      <c r="B74" s="6">
        <v>1</v>
      </c>
      <c r="C74" s="35" t="s">
        <v>5</v>
      </c>
      <c r="D74" s="35">
        <f>D73+$B74/1440</f>
        <v>0.48194444444444445</v>
      </c>
      <c r="E74" s="35">
        <f>E73+$B74/1440</f>
        <v>0.64861111111111114</v>
      </c>
      <c r="F74" s="128" t="s">
        <v>5</v>
      </c>
      <c r="G74" s="35">
        <f>G73+$B74/1440</f>
        <v>0.89861111111111114</v>
      </c>
      <c r="H74" s="7"/>
    </row>
    <row r="75" spans="1:20" s="2" customFormat="1" x14ac:dyDescent="0.3">
      <c r="A75" s="15" t="s">
        <v>85</v>
      </c>
      <c r="B75" s="6">
        <v>2</v>
      </c>
      <c r="C75" s="35" t="s">
        <v>5</v>
      </c>
      <c r="D75" s="35">
        <f t="shared" ref="D75:E75" si="177">D74+$B75/1440</f>
        <v>0.48333333333333334</v>
      </c>
      <c r="E75" s="35">
        <f t="shared" si="177"/>
        <v>0.65</v>
      </c>
      <c r="F75" s="128" t="s">
        <v>5</v>
      </c>
      <c r="G75" s="35">
        <f t="shared" ref="G75" si="178">G74+$B75/1440</f>
        <v>0.9</v>
      </c>
      <c r="H75" s="7"/>
    </row>
    <row r="76" spans="1:20" s="2" customFormat="1" x14ac:dyDescent="0.3">
      <c r="A76" s="71" t="s">
        <v>86</v>
      </c>
      <c r="B76" s="28">
        <v>1</v>
      </c>
      <c r="C76" s="68" t="s">
        <v>5</v>
      </c>
      <c r="D76" s="68">
        <f t="shared" ref="D76:E76" si="179">D75+$B76/1440</f>
        <v>0.48402777777777778</v>
      </c>
      <c r="E76" s="68">
        <f t="shared" si="179"/>
        <v>0.65069444444444446</v>
      </c>
      <c r="F76" s="130" t="s">
        <v>5</v>
      </c>
      <c r="G76" s="68">
        <f t="shared" ref="G76" si="180">G75+$B76/1440</f>
        <v>0.90069444444444446</v>
      </c>
      <c r="H76" s="7"/>
    </row>
    <row r="77" spans="1:20" s="2" customFormat="1" x14ac:dyDescent="0.3">
      <c r="A77" s="10" t="s">
        <v>278</v>
      </c>
      <c r="B77" s="11">
        <v>3</v>
      </c>
      <c r="C77" s="129" t="s">
        <v>5</v>
      </c>
      <c r="D77" s="66">
        <f t="shared" ref="D77:E77" si="181">D76+$B77/1440</f>
        <v>0.4861111111111111</v>
      </c>
      <c r="E77" s="66">
        <f t="shared" si="181"/>
        <v>0.65277777777777779</v>
      </c>
      <c r="F77" s="132" t="s">
        <v>5</v>
      </c>
      <c r="G77" s="66">
        <f t="shared" ref="G77" si="182">G76+$B77/1440</f>
        <v>0.90277777777777779</v>
      </c>
      <c r="H77" s="7"/>
    </row>
    <row r="78" spans="1:20" s="2" customFormat="1" x14ac:dyDescent="0.3">
      <c r="A78" s="15" t="s">
        <v>107</v>
      </c>
      <c r="B78" s="6">
        <v>4</v>
      </c>
      <c r="C78" s="35" t="s">
        <v>5</v>
      </c>
      <c r="D78" s="35">
        <f t="shared" ref="D78:E78" si="183">D77+$B78/1440</f>
        <v>0.48888888888888887</v>
      </c>
      <c r="E78" s="35">
        <f t="shared" si="183"/>
        <v>0.65555555555555556</v>
      </c>
      <c r="F78" s="128" t="s">
        <v>5</v>
      </c>
      <c r="G78" s="35">
        <f t="shared" ref="G78" si="184">G77+$B78/1440</f>
        <v>0.90555555555555556</v>
      </c>
      <c r="H78" s="7"/>
    </row>
    <row r="79" spans="1:20" s="2" customFormat="1" x14ac:dyDescent="0.3">
      <c r="A79" s="15" t="s">
        <v>108</v>
      </c>
      <c r="B79" s="6">
        <v>1</v>
      </c>
      <c r="C79" s="35" t="s">
        <v>5</v>
      </c>
      <c r="D79" s="35">
        <f t="shared" ref="D79:E79" si="185">D78+$B79/1440</f>
        <v>0.48958333333333331</v>
      </c>
      <c r="E79" s="35">
        <f t="shared" si="185"/>
        <v>0.65625</v>
      </c>
      <c r="F79" s="128" t="s">
        <v>5</v>
      </c>
      <c r="G79" s="35">
        <f t="shared" ref="G79" si="186">G78+$B79/1440</f>
        <v>0.90625</v>
      </c>
      <c r="H79" s="7"/>
    </row>
    <row r="80" spans="1:20" s="2" customFormat="1" x14ac:dyDescent="0.3">
      <c r="A80" s="15" t="s">
        <v>154</v>
      </c>
      <c r="B80" s="6">
        <v>1</v>
      </c>
      <c r="C80" s="35" t="s">
        <v>5</v>
      </c>
      <c r="D80" s="35">
        <f t="shared" ref="D80:E80" si="187">D79+$B80/1440</f>
        <v>0.49027777777777776</v>
      </c>
      <c r="E80" s="35">
        <f t="shared" si="187"/>
        <v>0.65694444444444444</v>
      </c>
      <c r="F80" s="128" t="s">
        <v>5</v>
      </c>
      <c r="G80" s="35">
        <f t="shared" ref="G80" si="188">G79+$B80/1440</f>
        <v>0.90694444444444444</v>
      </c>
      <c r="H80" s="7"/>
    </row>
    <row r="81" spans="1:21" s="2" customFormat="1" x14ac:dyDescent="0.3">
      <c r="A81" s="15" t="s">
        <v>155</v>
      </c>
      <c r="B81" s="6">
        <v>3</v>
      </c>
      <c r="C81" s="35" t="s">
        <v>5</v>
      </c>
      <c r="D81" s="35">
        <f t="shared" ref="D81:E81" si="189">D80+$B81/1440</f>
        <v>0.49236111111111108</v>
      </c>
      <c r="E81" s="35">
        <f t="shared" si="189"/>
        <v>0.65902777777777777</v>
      </c>
      <c r="F81" s="128" t="s">
        <v>5</v>
      </c>
      <c r="G81" s="35">
        <f t="shared" ref="G81" si="190">G80+$B81/1440</f>
        <v>0.90902777777777777</v>
      </c>
      <c r="H81" s="7"/>
    </row>
    <row r="82" spans="1:21" s="2" customFormat="1" x14ac:dyDescent="0.3">
      <c r="A82" s="15" t="s">
        <v>156</v>
      </c>
      <c r="B82" s="6">
        <v>3</v>
      </c>
      <c r="C82" s="35" t="s">
        <v>5</v>
      </c>
      <c r="D82" s="35">
        <f t="shared" ref="D82:E82" si="191">D81+$B82/1440</f>
        <v>0.49444444444444441</v>
      </c>
      <c r="E82" s="35">
        <f t="shared" si="191"/>
        <v>0.66111111111111109</v>
      </c>
      <c r="F82" s="128" t="s">
        <v>5</v>
      </c>
      <c r="G82" s="35">
        <f t="shared" ref="G82" si="192">G81+$B82/1440</f>
        <v>0.91111111111111109</v>
      </c>
      <c r="H82" s="7"/>
    </row>
    <row r="83" spans="1:21" s="2" customFormat="1" x14ac:dyDescent="0.3">
      <c r="A83" s="15" t="s">
        <v>157</v>
      </c>
      <c r="B83" s="6">
        <v>1</v>
      </c>
      <c r="C83" s="35" t="s">
        <v>5</v>
      </c>
      <c r="D83" s="35">
        <f t="shared" ref="D83:E83" si="193">D82+$B83/1440</f>
        <v>0.49513888888888885</v>
      </c>
      <c r="E83" s="35">
        <f t="shared" si="193"/>
        <v>0.66180555555555554</v>
      </c>
      <c r="F83" s="128" t="s">
        <v>5</v>
      </c>
      <c r="G83" s="35">
        <f t="shared" ref="G83" si="194">G82+$B83/1440</f>
        <v>0.91180555555555554</v>
      </c>
      <c r="H83" s="7"/>
    </row>
    <row r="84" spans="1:21" s="2" customFormat="1" x14ac:dyDescent="0.3">
      <c r="A84" s="71" t="s">
        <v>158</v>
      </c>
      <c r="B84" s="28">
        <v>1</v>
      </c>
      <c r="C84" s="68" t="s">
        <v>5</v>
      </c>
      <c r="D84" s="68">
        <f t="shared" ref="D84:E84" si="195">D83+$B84/1440</f>
        <v>0.49583333333333329</v>
      </c>
      <c r="E84" s="68">
        <f t="shared" si="195"/>
        <v>0.66249999999999998</v>
      </c>
      <c r="F84" s="130" t="s">
        <v>5</v>
      </c>
      <c r="G84" s="68">
        <f t="shared" ref="G84" si="196">G83+$B84/1440</f>
        <v>0.91249999999999998</v>
      </c>
      <c r="H84" s="7"/>
    </row>
    <row r="85" spans="1:21" s="2" customFormat="1" x14ac:dyDescent="0.3">
      <c r="A85" s="10" t="s">
        <v>159</v>
      </c>
      <c r="B85" s="11">
        <v>2</v>
      </c>
      <c r="C85" s="66">
        <v>0.28888888888888892</v>
      </c>
      <c r="D85" s="66">
        <f t="shared" ref="D85:E85" si="197">D84+$B85/1440</f>
        <v>0.49722222222222218</v>
      </c>
      <c r="E85" s="66">
        <f t="shared" si="197"/>
        <v>0.66388888888888886</v>
      </c>
      <c r="F85" s="131">
        <v>0.78888888888888886</v>
      </c>
      <c r="G85" s="66">
        <f t="shared" ref="G85" si="198">G84+$B85/1440</f>
        <v>0.91388888888888886</v>
      </c>
      <c r="H85" s="7"/>
    </row>
    <row r="86" spans="1:21" s="2" customFormat="1" x14ac:dyDescent="0.3">
      <c r="A86" s="15" t="s">
        <v>160</v>
      </c>
      <c r="B86" s="6">
        <v>2</v>
      </c>
      <c r="C86" s="58">
        <f t="shared" ref="C86" si="199">C85+$B86/1440</f>
        <v>0.2902777777777778</v>
      </c>
      <c r="D86" s="58">
        <f t="shared" ref="D86:F86" si="200">D85+$B86/1440</f>
        <v>0.49861111111111106</v>
      </c>
      <c r="E86" s="58">
        <f t="shared" si="200"/>
        <v>0.66527777777777775</v>
      </c>
      <c r="F86" s="119">
        <f t="shared" si="200"/>
        <v>0.79027777777777775</v>
      </c>
      <c r="G86" s="58">
        <f t="shared" ref="G86" si="201">G85+$B86/1440</f>
        <v>0.91527777777777775</v>
      </c>
      <c r="H86" s="7"/>
    </row>
    <row r="87" spans="1:21" s="2" customFormat="1" x14ac:dyDescent="0.3">
      <c r="A87" s="15" t="s">
        <v>161</v>
      </c>
      <c r="B87" s="6">
        <v>1</v>
      </c>
      <c r="C87" s="58">
        <f t="shared" ref="C87" si="202">C86+$B87/1440</f>
        <v>0.29097222222222224</v>
      </c>
      <c r="D87" s="58">
        <f t="shared" ref="D87:F87" si="203">D86+$B87/1440</f>
        <v>0.4993055555555555</v>
      </c>
      <c r="E87" s="58">
        <f t="shared" si="203"/>
        <v>0.66597222222222219</v>
      </c>
      <c r="F87" s="119">
        <f t="shared" si="203"/>
        <v>0.79097222222222219</v>
      </c>
      <c r="G87" s="58">
        <f t="shared" ref="G87" si="204">G86+$B87/1440</f>
        <v>0.91597222222222219</v>
      </c>
      <c r="H87" s="7"/>
    </row>
    <row r="88" spans="1:21" s="2" customFormat="1" x14ac:dyDescent="0.3">
      <c r="A88" s="15" t="s">
        <v>162</v>
      </c>
      <c r="B88" s="6">
        <v>1</v>
      </c>
      <c r="C88" s="58">
        <f t="shared" ref="C88" si="205">C87+$B88/1440</f>
        <v>0.29166666666666669</v>
      </c>
      <c r="D88" s="58">
        <f t="shared" ref="D88:F88" si="206">D87+$B88/1440</f>
        <v>0.49999999999999994</v>
      </c>
      <c r="E88" s="58">
        <f t="shared" si="206"/>
        <v>0.66666666666666663</v>
      </c>
      <c r="F88" s="119">
        <f t="shared" si="206"/>
        <v>0.79166666666666663</v>
      </c>
      <c r="G88" s="58">
        <f t="shared" ref="G88" si="207">G87+$B88/1440</f>
        <v>0.91666666666666663</v>
      </c>
      <c r="H88" s="7"/>
    </row>
    <row r="89" spans="1:21" s="2" customFormat="1" x14ac:dyDescent="0.3">
      <c r="A89" s="15" t="s">
        <v>163</v>
      </c>
      <c r="B89" s="6">
        <v>3</v>
      </c>
      <c r="C89" s="58">
        <f t="shared" ref="C89:C94" si="208">C88+$B89/1440</f>
        <v>0.29375000000000001</v>
      </c>
      <c r="D89" s="58">
        <f t="shared" ref="D89:F89" si="209">D88+$B89/1440</f>
        <v>0.50208333333333333</v>
      </c>
      <c r="E89" s="58">
        <f t="shared" si="209"/>
        <v>0.66874999999999996</v>
      </c>
      <c r="F89" s="119">
        <f t="shared" si="209"/>
        <v>0.79374999999999996</v>
      </c>
      <c r="G89" s="58">
        <f t="shared" ref="G89" si="210">G88+$B89/1440</f>
        <v>0.91874999999999996</v>
      </c>
      <c r="H89" s="7"/>
    </row>
    <row r="90" spans="1:21" s="2" customFormat="1" x14ac:dyDescent="0.3">
      <c r="A90" s="15" t="s">
        <v>164</v>
      </c>
      <c r="B90" s="6">
        <v>1</v>
      </c>
      <c r="C90" s="58">
        <f t="shared" si="208"/>
        <v>0.29444444444444445</v>
      </c>
      <c r="D90" s="58">
        <f t="shared" ref="D90:F90" si="211">D89+$B90/1440</f>
        <v>0.50277777777777777</v>
      </c>
      <c r="E90" s="58">
        <f t="shared" si="211"/>
        <v>0.6694444444444444</v>
      </c>
      <c r="F90" s="119">
        <f t="shared" si="211"/>
        <v>0.7944444444444444</v>
      </c>
      <c r="G90" s="58">
        <f t="shared" ref="G90" si="212">G89+$B90/1440</f>
        <v>0.9194444444444444</v>
      </c>
      <c r="H90" s="7"/>
    </row>
    <row r="91" spans="1:21" s="2" customFormat="1" x14ac:dyDescent="0.3">
      <c r="A91" s="15" t="s">
        <v>165</v>
      </c>
      <c r="B91" s="6">
        <v>2</v>
      </c>
      <c r="C91" s="58">
        <f t="shared" si="208"/>
        <v>0.29583333333333334</v>
      </c>
      <c r="D91" s="58">
        <f t="shared" ref="D91:F91" si="213">D90+$B91/1440</f>
        <v>0.50416666666666665</v>
      </c>
      <c r="E91" s="58">
        <f t="shared" si="213"/>
        <v>0.67083333333333328</v>
      </c>
      <c r="F91" s="119">
        <f t="shared" si="213"/>
        <v>0.79583333333333328</v>
      </c>
      <c r="G91" s="58">
        <f t="shared" ref="G91" si="214">G90+$B91/1440</f>
        <v>0.92083333333333328</v>
      </c>
      <c r="H91" s="7"/>
    </row>
    <row r="92" spans="1:21" s="2" customFormat="1" x14ac:dyDescent="0.3">
      <c r="A92" s="15" t="s">
        <v>166</v>
      </c>
      <c r="B92" s="6">
        <v>1</v>
      </c>
      <c r="C92" s="58">
        <f t="shared" si="208"/>
        <v>0.29652777777777778</v>
      </c>
      <c r="D92" s="58">
        <f t="shared" ref="D92:F92" si="215">D91+$B92/1440</f>
        <v>0.50486111111111109</v>
      </c>
      <c r="E92" s="58">
        <f t="shared" si="215"/>
        <v>0.67152777777777772</v>
      </c>
      <c r="F92" s="119">
        <f t="shared" si="215"/>
        <v>0.79652777777777772</v>
      </c>
      <c r="G92" s="58">
        <f t="shared" ref="G92" si="216">G91+$B92/1440</f>
        <v>0.92152777777777772</v>
      </c>
      <c r="H92" s="7"/>
    </row>
    <row r="93" spans="1:21" s="2" customFormat="1" x14ac:dyDescent="0.3">
      <c r="A93" s="15" t="s">
        <v>167</v>
      </c>
      <c r="B93" s="6">
        <v>1</v>
      </c>
      <c r="C93" s="58">
        <f t="shared" si="208"/>
        <v>0.29722222222222222</v>
      </c>
      <c r="D93" s="58">
        <f t="shared" ref="D93:F93" si="217">D92+$B93/1440</f>
        <v>0.50555555555555554</v>
      </c>
      <c r="E93" s="58">
        <f t="shared" si="217"/>
        <v>0.67222222222222217</v>
      </c>
      <c r="F93" s="119">
        <f t="shared" si="217"/>
        <v>0.79722222222222217</v>
      </c>
      <c r="G93" s="58">
        <f t="shared" ref="G93" si="218">G92+$B93/1440</f>
        <v>0.92222222222222217</v>
      </c>
      <c r="H93" s="7"/>
    </row>
    <row r="94" spans="1:21" s="2" customFormat="1" x14ac:dyDescent="0.3">
      <c r="A94" s="44" t="s">
        <v>168</v>
      </c>
      <c r="B94" s="8">
        <v>1</v>
      </c>
      <c r="C94" s="72">
        <f t="shared" si="208"/>
        <v>0.29791666666666666</v>
      </c>
      <c r="D94" s="72">
        <f t="shared" ref="D94:F94" si="219">D93+$B94/1440</f>
        <v>0.50624999999999998</v>
      </c>
      <c r="E94" s="72">
        <f t="shared" si="219"/>
        <v>0.67291666666666661</v>
      </c>
      <c r="F94" s="101">
        <f t="shared" si="219"/>
        <v>0.79791666666666661</v>
      </c>
      <c r="G94" s="72">
        <f t="shared" ref="G94" si="220">G93+$B94/1440</f>
        <v>0.92291666666666661</v>
      </c>
      <c r="H94" s="7"/>
    </row>
    <row r="95" spans="1:21" s="2" customFormat="1" x14ac:dyDescent="0.3">
      <c r="A95" s="9"/>
      <c r="B95" s="7"/>
      <c r="C95" s="7"/>
      <c r="D95" s="7"/>
      <c r="E95" s="7"/>
      <c r="F95" s="7"/>
      <c r="G95" s="7"/>
      <c r="H95" s="7"/>
    </row>
    <row r="96" spans="1:21" x14ac:dyDescent="0.3">
      <c r="A96" s="10" t="s">
        <v>38</v>
      </c>
      <c r="B96" s="11"/>
      <c r="C96" s="11">
        <v>9</v>
      </c>
      <c r="D96" s="11">
        <v>26</v>
      </c>
      <c r="E96" s="11">
        <v>26</v>
      </c>
      <c r="F96" s="11">
        <v>9</v>
      </c>
      <c r="G96" s="11">
        <v>26</v>
      </c>
      <c r="H96" s="7"/>
      <c r="M96"/>
      <c r="N96"/>
      <c r="O96"/>
      <c r="P96"/>
      <c r="Q96"/>
      <c r="R96"/>
      <c r="S96"/>
      <c r="T96"/>
      <c r="U96"/>
    </row>
    <row r="97" spans="1:20" s="2" customFormat="1" x14ac:dyDescent="0.3">
      <c r="A97" s="10" t="s">
        <v>39</v>
      </c>
      <c r="B97" s="11"/>
      <c r="C97" s="11">
        <v>115</v>
      </c>
      <c r="D97" s="11">
        <v>115</v>
      </c>
      <c r="E97" s="11">
        <v>115</v>
      </c>
      <c r="F97" s="11">
        <v>115</v>
      </c>
      <c r="G97" s="11">
        <v>115</v>
      </c>
      <c r="H97" s="7"/>
    </row>
    <row r="98" spans="1:20" s="2" customFormat="1" x14ac:dyDescent="0.3">
      <c r="A98" s="12" t="s">
        <v>40</v>
      </c>
      <c r="B98" s="13"/>
      <c r="C98" s="14">
        <f>C96*C97</f>
        <v>1035</v>
      </c>
      <c r="D98" s="14">
        <f t="shared" ref="D98:G98" si="221">D96*D97</f>
        <v>2990</v>
      </c>
      <c r="E98" s="14">
        <f t="shared" si="221"/>
        <v>2990</v>
      </c>
      <c r="F98" s="14">
        <f t="shared" si="221"/>
        <v>1035</v>
      </c>
      <c r="G98" s="14">
        <f t="shared" si="221"/>
        <v>2990</v>
      </c>
      <c r="T98" s="14">
        <f>SUM(C98:G98)</f>
        <v>11040</v>
      </c>
    </row>
    <row r="99" spans="1:20" s="2" customFormat="1" x14ac:dyDescent="0.3">
      <c r="A99" s="18"/>
    </row>
    <row r="100" spans="1:20" s="2" customFormat="1" x14ac:dyDescent="0.3">
      <c r="A100" s="18"/>
    </row>
    <row r="101" spans="1:20" s="2" customFormat="1" x14ac:dyDescent="0.3">
      <c r="A101" s="247" t="s">
        <v>0</v>
      </c>
      <c r="B101" s="260" t="s">
        <v>1</v>
      </c>
      <c r="C101" s="11">
        <v>302</v>
      </c>
      <c r="D101" s="11">
        <v>304</v>
      </c>
      <c r="E101" s="11">
        <v>306</v>
      </c>
      <c r="F101" s="11">
        <v>308</v>
      </c>
      <c r="G101" s="106">
        <v>310</v>
      </c>
      <c r="P101" s="7"/>
    </row>
    <row r="102" spans="1:20" s="2" customFormat="1" x14ac:dyDescent="0.3">
      <c r="A102" s="248"/>
      <c r="B102" s="261"/>
      <c r="C102" s="212" t="s">
        <v>277</v>
      </c>
      <c r="D102" s="212" t="s">
        <v>277</v>
      </c>
      <c r="E102" s="212" t="s">
        <v>277</v>
      </c>
      <c r="F102" s="212" t="s">
        <v>277</v>
      </c>
      <c r="G102" s="212" t="s">
        <v>277</v>
      </c>
      <c r="P102" s="7"/>
    </row>
    <row r="103" spans="1:20" s="2" customFormat="1" x14ac:dyDescent="0.3">
      <c r="A103" s="249"/>
      <c r="B103" s="158" t="s">
        <v>4</v>
      </c>
      <c r="C103" s="39">
        <v>3202</v>
      </c>
      <c r="D103" s="39">
        <v>3202</v>
      </c>
      <c r="E103" s="39">
        <v>3202</v>
      </c>
      <c r="F103" s="39">
        <v>3202</v>
      </c>
      <c r="G103" s="134">
        <v>3202</v>
      </c>
      <c r="P103" s="7"/>
    </row>
    <row r="104" spans="1:20" s="2" customFormat="1" x14ac:dyDescent="0.3">
      <c r="A104" s="32" t="s">
        <v>168</v>
      </c>
      <c r="B104" s="6">
        <v>0</v>
      </c>
      <c r="C104" s="53">
        <v>0.19513888888888889</v>
      </c>
      <c r="D104" s="53">
        <v>0.32708333333333334</v>
      </c>
      <c r="E104" s="53">
        <v>0.57708333333333328</v>
      </c>
      <c r="F104" s="53">
        <v>0.70208333333333339</v>
      </c>
      <c r="G104" s="53">
        <v>0.82708333333333339</v>
      </c>
      <c r="P104" s="7"/>
    </row>
    <row r="105" spans="1:20" s="2" customFormat="1" x14ac:dyDescent="0.3">
      <c r="A105" s="15" t="s">
        <v>167</v>
      </c>
      <c r="B105" s="6">
        <v>2</v>
      </c>
      <c r="C105" s="58">
        <f>C104+$B105/1440</f>
        <v>0.19652777777777777</v>
      </c>
      <c r="D105" s="58">
        <f>D104+$B105/1440</f>
        <v>0.32847222222222222</v>
      </c>
      <c r="E105" s="58">
        <f>E104+$B105/1440</f>
        <v>0.57847222222222217</v>
      </c>
      <c r="F105" s="58">
        <f>F104+$B105/1440</f>
        <v>0.70347222222222228</v>
      </c>
      <c r="G105" s="58">
        <f>G104+$B105/1440</f>
        <v>0.82847222222222228</v>
      </c>
      <c r="P105" s="7"/>
    </row>
    <row r="106" spans="1:20" s="2" customFormat="1" x14ac:dyDescent="0.3">
      <c r="A106" s="15" t="s">
        <v>166</v>
      </c>
      <c r="B106" s="6">
        <v>1</v>
      </c>
      <c r="C106" s="58">
        <f t="shared" ref="C106:E113" si="222">C105+$B106/1440</f>
        <v>0.19722222222222222</v>
      </c>
      <c r="D106" s="58">
        <f t="shared" si="222"/>
        <v>0.32916666666666666</v>
      </c>
      <c r="E106" s="58">
        <f t="shared" si="222"/>
        <v>0.57916666666666661</v>
      </c>
      <c r="F106" s="58">
        <f t="shared" ref="F106" si="223">F105+$B106/1440</f>
        <v>0.70416666666666672</v>
      </c>
      <c r="G106" s="58">
        <f t="shared" ref="G106" si="224">G105+$B106/1440</f>
        <v>0.82916666666666672</v>
      </c>
      <c r="P106" s="7"/>
    </row>
    <row r="107" spans="1:20" s="2" customFormat="1" x14ac:dyDescent="0.3">
      <c r="A107" s="15" t="s">
        <v>165</v>
      </c>
      <c r="B107" s="6">
        <v>2</v>
      </c>
      <c r="C107" s="58">
        <f t="shared" si="222"/>
        <v>0.1986111111111111</v>
      </c>
      <c r="D107" s="58">
        <f t="shared" si="222"/>
        <v>0.33055555555555555</v>
      </c>
      <c r="E107" s="58">
        <f t="shared" si="222"/>
        <v>0.58055555555555549</v>
      </c>
      <c r="F107" s="58">
        <f t="shared" ref="F107" si="225">F106+$B107/1440</f>
        <v>0.7055555555555556</v>
      </c>
      <c r="G107" s="58">
        <f t="shared" ref="G107" si="226">G106+$B107/1440</f>
        <v>0.8305555555555556</v>
      </c>
      <c r="P107" s="7"/>
    </row>
    <row r="108" spans="1:20" s="2" customFormat="1" x14ac:dyDescent="0.3">
      <c r="A108" s="15" t="s">
        <v>164</v>
      </c>
      <c r="B108" s="6">
        <v>2</v>
      </c>
      <c r="C108" s="58">
        <f t="shared" si="222"/>
        <v>0.19999999999999998</v>
      </c>
      <c r="D108" s="58">
        <f t="shared" si="222"/>
        <v>0.33194444444444443</v>
      </c>
      <c r="E108" s="58">
        <f t="shared" si="222"/>
        <v>0.58194444444444438</v>
      </c>
      <c r="F108" s="58">
        <f t="shared" ref="F108" si="227">F107+$B108/1440</f>
        <v>0.70694444444444449</v>
      </c>
      <c r="G108" s="58">
        <f t="shared" ref="G108" si="228">G107+$B108/1440</f>
        <v>0.83194444444444449</v>
      </c>
      <c r="P108" s="7"/>
    </row>
    <row r="109" spans="1:20" s="2" customFormat="1" x14ac:dyDescent="0.3">
      <c r="A109" s="15" t="s">
        <v>163</v>
      </c>
      <c r="B109" s="6">
        <v>1</v>
      </c>
      <c r="C109" s="58">
        <f t="shared" si="222"/>
        <v>0.20069444444444443</v>
      </c>
      <c r="D109" s="58">
        <f t="shared" si="222"/>
        <v>0.33263888888888887</v>
      </c>
      <c r="E109" s="58">
        <f t="shared" si="222"/>
        <v>0.58263888888888882</v>
      </c>
      <c r="F109" s="58">
        <f t="shared" ref="F109" si="229">F108+$B109/1440</f>
        <v>0.70763888888888893</v>
      </c>
      <c r="G109" s="58">
        <f t="shared" ref="G109" si="230">G108+$B109/1440</f>
        <v>0.83263888888888893</v>
      </c>
      <c r="P109" s="7"/>
    </row>
    <row r="110" spans="1:20" s="2" customFormat="1" x14ac:dyDescent="0.3">
      <c r="A110" s="15" t="s">
        <v>162</v>
      </c>
      <c r="B110" s="6">
        <v>3</v>
      </c>
      <c r="C110" s="58">
        <f t="shared" si="222"/>
        <v>0.20277777777777775</v>
      </c>
      <c r="D110" s="58">
        <f t="shared" si="222"/>
        <v>0.3347222222222222</v>
      </c>
      <c r="E110" s="58">
        <f t="shared" si="222"/>
        <v>0.58472222222222214</v>
      </c>
      <c r="F110" s="58">
        <f t="shared" ref="F110" si="231">F109+$B110/1440</f>
        <v>0.70972222222222225</v>
      </c>
      <c r="G110" s="58">
        <f t="shared" ref="G110" si="232">G109+$B110/1440</f>
        <v>0.83472222222222225</v>
      </c>
      <c r="P110" s="7"/>
    </row>
    <row r="111" spans="1:20" s="2" customFormat="1" x14ac:dyDescent="0.3">
      <c r="A111" s="15" t="s">
        <v>161</v>
      </c>
      <c r="B111" s="6">
        <v>1</v>
      </c>
      <c r="C111" s="58">
        <f t="shared" si="222"/>
        <v>0.20347222222222219</v>
      </c>
      <c r="D111" s="58">
        <f t="shared" si="222"/>
        <v>0.33541666666666664</v>
      </c>
      <c r="E111" s="58">
        <f t="shared" si="222"/>
        <v>0.58541666666666659</v>
      </c>
      <c r="F111" s="58">
        <f t="shared" ref="F111" si="233">F110+$B111/1440</f>
        <v>0.7104166666666667</v>
      </c>
      <c r="G111" s="58">
        <f t="shared" ref="G111" si="234">G110+$B111/1440</f>
        <v>0.8354166666666667</v>
      </c>
      <c r="P111" s="7"/>
    </row>
    <row r="112" spans="1:20" s="2" customFormat="1" x14ac:dyDescent="0.3">
      <c r="A112" s="71" t="s">
        <v>160</v>
      </c>
      <c r="B112" s="28">
        <v>1</v>
      </c>
      <c r="C112" s="59">
        <f t="shared" si="222"/>
        <v>0.20416666666666664</v>
      </c>
      <c r="D112" s="59">
        <f t="shared" si="222"/>
        <v>0.33611111111111108</v>
      </c>
      <c r="E112" s="59">
        <f t="shared" si="222"/>
        <v>0.58611111111111103</v>
      </c>
      <c r="F112" s="59">
        <f t="shared" ref="F112" si="235">F111+$B112/1440</f>
        <v>0.71111111111111114</v>
      </c>
      <c r="G112" s="59">
        <f t="shared" ref="G112" si="236">G111+$B112/1440</f>
        <v>0.83611111111111114</v>
      </c>
      <c r="P112" s="7"/>
    </row>
    <row r="113" spans="1:21" s="2" customFormat="1" x14ac:dyDescent="0.3">
      <c r="A113" s="10" t="s">
        <v>159</v>
      </c>
      <c r="B113" s="11">
        <v>2</v>
      </c>
      <c r="C113" s="66">
        <f t="shared" si="222"/>
        <v>0.20555555555555552</v>
      </c>
      <c r="D113" s="66">
        <f t="shared" si="222"/>
        <v>0.33749999999999997</v>
      </c>
      <c r="E113" s="66">
        <f t="shared" si="222"/>
        <v>0.58749999999999991</v>
      </c>
      <c r="F113" s="66">
        <f t="shared" ref="F113" si="237">F112+$B113/1440</f>
        <v>0.71250000000000002</v>
      </c>
      <c r="G113" s="66">
        <f t="shared" ref="G113" si="238">G112+$B113/1440</f>
        <v>0.83750000000000002</v>
      </c>
      <c r="P113" s="7"/>
    </row>
    <row r="114" spans="1:21" s="2" customFormat="1" x14ac:dyDescent="0.3">
      <c r="A114" s="15" t="s">
        <v>158</v>
      </c>
      <c r="B114" s="6">
        <v>1</v>
      </c>
      <c r="C114" s="35" t="s">
        <v>5</v>
      </c>
      <c r="D114" s="35">
        <f t="shared" ref="D114:E114" si="239">D113+$B114/1440</f>
        <v>0.33819444444444441</v>
      </c>
      <c r="E114" s="35">
        <f t="shared" si="239"/>
        <v>0.58819444444444435</v>
      </c>
      <c r="F114" s="128" t="s">
        <v>5</v>
      </c>
      <c r="G114" s="35">
        <f t="shared" ref="G114" si="240">G113+$B114/1440</f>
        <v>0.83819444444444446</v>
      </c>
      <c r="P114" s="7"/>
    </row>
    <row r="115" spans="1:21" s="2" customFormat="1" x14ac:dyDescent="0.3">
      <c r="A115" s="15" t="s">
        <v>157</v>
      </c>
      <c r="B115" s="6">
        <v>1</v>
      </c>
      <c r="C115" s="35" t="s">
        <v>5</v>
      </c>
      <c r="D115" s="35">
        <f t="shared" ref="D115:E115" si="241">D114+$B115/1440</f>
        <v>0.33888888888888885</v>
      </c>
      <c r="E115" s="35">
        <f t="shared" si="241"/>
        <v>0.5888888888888888</v>
      </c>
      <c r="F115" s="128" t="s">
        <v>5</v>
      </c>
      <c r="G115" s="35">
        <f t="shared" ref="G115" si="242">G114+$B115/1440</f>
        <v>0.83888888888888891</v>
      </c>
      <c r="P115" s="7"/>
    </row>
    <row r="116" spans="1:21" s="2" customFormat="1" x14ac:dyDescent="0.3">
      <c r="A116" s="15" t="s">
        <v>156</v>
      </c>
      <c r="B116" s="6">
        <v>2</v>
      </c>
      <c r="C116" s="35" t="s">
        <v>5</v>
      </c>
      <c r="D116" s="35">
        <f t="shared" ref="D116:E116" si="243">D115+$B116/1440</f>
        <v>0.34027777777777773</v>
      </c>
      <c r="E116" s="35">
        <f t="shared" si="243"/>
        <v>0.59027777777777768</v>
      </c>
      <c r="F116" s="128" t="s">
        <v>5</v>
      </c>
      <c r="G116" s="35">
        <f t="shared" ref="G116" si="244">G115+$B116/1440</f>
        <v>0.84027777777777779</v>
      </c>
      <c r="P116" s="7"/>
    </row>
    <row r="117" spans="1:21" s="2" customFormat="1" x14ac:dyDescent="0.3">
      <c r="A117" s="15" t="s">
        <v>155</v>
      </c>
      <c r="B117" s="6">
        <v>3</v>
      </c>
      <c r="C117" s="35" t="s">
        <v>5</v>
      </c>
      <c r="D117" s="35">
        <f t="shared" ref="D117:E117" si="245">D116+$B117/1440</f>
        <v>0.34236111111111106</v>
      </c>
      <c r="E117" s="35">
        <f t="shared" si="245"/>
        <v>0.59236111111111101</v>
      </c>
      <c r="F117" s="128" t="s">
        <v>5</v>
      </c>
      <c r="G117" s="35">
        <f t="shared" ref="G117" si="246">G116+$B117/1440</f>
        <v>0.84236111111111112</v>
      </c>
      <c r="P117" s="7"/>
    </row>
    <row r="118" spans="1:21" s="2" customFormat="1" x14ac:dyDescent="0.3">
      <c r="A118" s="15" t="s">
        <v>154</v>
      </c>
      <c r="B118" s="6">
        <v>2</v>
      </c>
      <c r="C118" s="35" t="s">
        <v>5</v>
      </c>
      <c r="D118" s="35">
        <f t="shared" ref="D118:E118" si="247">D117+$B118/1440</f>
        <v>0.34374999999999994</v>
      </c>
      <c r="E118" s="35">
        <f t="shared" si="247"/>
        <v>0.59374999999999989</v>
      </c>
      <c r="F118" s="128" t="s">
        <v>5</v>
      </c>
      <c r="G118" s="35">
        <f t="shared" ref="G118" si="248">G117+$B118/1440</f>
        <v>0.84375</v>
      </c>
      <c r="P118" s="7"/>
    </row>
    <row r="119" spans="1:21" s="2" customFormat="1" x14ac:dyDescent="0.3">
      <c r="A119" s="15" t="s">
        <v>108</v>
      </c>
      <c r="B119" s="6">
        <v>1</v>
      </c>
      <c r="C119" s="35" t="s">
        <v>5</v>
      </c>
      <c r="D119" s="35">
        <f t="shared" ref="D119:E119" si="249">D118+$B119/1440</f>
        <v>0.34444444444444439</v>
      </c>
      <c r="E119" s="35">
        <f t="shared" si="249"/>
        <v>0.59444444444444433</v>
      </c>
      <c r="F119" s="128" t="s">
        <v>5</v>
      </c>
      <c r="G119" s="35">
        <f t="shared" ref="G119" si="250">G118+$B119/1440</f>
        <v>0.84444444444444444</v>
      </c>
      <c r="P119" s="7"/>
    </row>
    <row r="120" spans="1:21" s="2" customFormat="1" x14ac:dyDescent="0.3">
      <c r="A120" s="71" t="s">
        <v>107</v>
      </c>
      <c r="B120" s="28">
        <v>2</v>
      </c>
      <c r="C120" s="68" t="s">
        <v>5</v>
      </c>
      <c r="D120" s="68">
        <f t="shared" ref="D120:E120" si="251">D119+$B120/1440</f>
        <v>0.34583333333333327</v>
      </c>
      <c r="E120" s="68">
        <f t="shared" si="251"/>
        <v>0.59583333333333321</v>
      </c>
      <c r="F120" s="130" t="s">
        <v>5</v>
      </c>
      <c r="G120" s="68">
        <f t="shared" ref="G120" si="252">G119+$B120/1440</f>
        <v>0.84583333333333333</v>
      </c>
      <c r="P120" s="7"/>
    </row>
    <row r="121" spans="1:21" s="2" customFormat="1" x14ac:dyDescent="0.3">
      <c r="A121" s="10" t="s">
        <v>278</v>
      </c>
      <c r="B121" s="11">
        <v>4</v>
      </c>
      <c r="C121" s="129" t="s">
        <v>5</v>
      </c>
      <c r="D121" s="66">
        <f t="shared" ref="D121:E121" si="253">D120+$B121/1440</f>
        <v>0.34861111111111104</v>
      </c>
      <c r="E121" s="66">
        <f t="shared" si="253"/>
        <v>0.59861111111111098</v>
      </c>
      <c r="F121" s="132" t="s">
        <v>5</v>
      </c>
      <c r="G121" s="66">
        <f t="shared" ref="G121" si="254">G120+$B121/1440</f>
        <v>0.84861111111111109</v>
      </c>
      <c r="P121" s="7"/>
    </row>
    <row r="122" spans="1:21" s="2" customFormat="1" x14ac:dyDescent="0.3">
      <c r="A122" s="15" t="s">
        <v>86</v>
      </c>
      <c r="B122" s="6">
        <v>2</v>
      </c>
      <c r="C122" s="35" t="s">
        <v>5</v>
      </c>
      <c r="D122" s="35">
        <f t="shared" ref="D122:E122" si="255">D121+$B122/1440</f>
        <v>0.34999999999999992</v>
      </c>
      <c r="E122" s="35">
        <f t="shared" si="255"/>
        <v>0.59999999999999987</v>
      </c>
      <c r="F122" s="128" t="s">
        <v>5</v>
      </c>
      <c r="G122" s="35">
        <f t="shared" ref="G122" si="256">G121+$B122/1440</f>
        <v>0.85</v>
      </c>
      <c r="P122" s="7"/>
    </row>
    <row r="123" spans="1:21" s="2" customFormat="1" x14ac:dyDescent="0.3">
      <c r="A123" s="15" t="s">
        <v>85</v>
      </c>
      <c r="B123" s="6">
        <v>1</v>
      </c>
      <c r="C123" s="35" t="s">
        <v>5</v>
      </c>
      <c r="D123" s="35">
        <f t="shared" ref="D123:E123" si="257">D122+$B123/1440</f>
        <v>0.35069444444444436</v>
      </c>
      <c r="E123" s="35">
        <f t="shared" si="257"/>
        <v>0.60069444444444431</v>
      </c>
      <c r="F123" s="128" t="s">
        <v>5</v>
      </c>
      <c r="G123" s="35">
        <f t="shared" ref="G123" si="258">G122+$B123/1440</f>
        <v>0.85069444444444442</v>
      </c>
      <c r="P123" s="7"/>
    </row>
    <row r="124" spans="1:21" s="2" customFormat="1" x14ac:dyDescent="0.3">
      <c r="A124" s="41" t="s">
        <v>84</v>
      </c>
      <c r="B124" s="6">
        <v>1</v>
      </c>
      <c r="C124" s="35" t="s">
        <v>5</v>
      </c>
      <c r="D124" s="35">
        <f t="shared" ref="D124:E124" si="259">D123+$B124/1440</f>
        <v>0.35138888888888881</v>
      </c>
      <c r="E124" s="35">
        <f t="shared" si="259"/>
        <v>0.60138888888888875</v>
      </c>
      <c r="F124" s="128" t="s">
        <v>5</v>
      </c>
      <c r="G124" s="35">
        <f t="shared" ref="G124" si="260">G123+$B124/1440</f>
        <v>0.85138888888888886</v>
      </c>
      <c r="P124" s="7"/>
    </row>
    <row r="125" spans="1:21" s="2" customFormat="1" x14ac:dyDescent="0.3">
      <c r="A125" s="207" t="s">
        <v>83</v>
      </c>
      <c r="B125" s="42">
        <v>1</v>
      </c>
      <c r="C125" s="224" t="s">
        <v>5</v>
      </c>
      <c r="D125" s="224">
        <f t="shared" ref="D125:E125" si="261">D124+$B125/1440</f>
        <v>0.35208333333333325</v>
      </c>
      <c r="E125" s="224">
        <f t="shared" si="261"/>
        <v>0.60208333333333319</v>
      </c>
      <c r="F125" s="225" t="s">
        <v>5</v>
      </c>
      <c r="G125" s="224">
        <f t="shared" ref="G125" si="262">G124+$B125/1440</f>
        <v>0.8520833333333333</v>
      </c>
      <c r="P125" s="7"/>
    </row>
    <row r="126" spans="1:21" s="2" customFormat="1" x14ac:dyDescent="0.3">
      <c r="A126" s="44" t="s">
        <v>279</v>
      </c>
      <c r="B126" s="76">
        <v>3</v>
      </c>
      <c r="C126" s="221" t="s">
        <v>5</v>
      </c>
      <c r="D126" s="222">
        <f t="shared" ref="D126:E126" si="263">D125+$B126/1440</f>
        <v>0.35416666666666657</v>
      </c>
      <c r="E126" s="222">
        <f t="shared" si="263"/>
        <v>0.60416666666666652</v>
      </c>
      <c r="F126" s="223" t="s">
        <v>5</v>
      </c>
      <c r="G126" s="222">
        <f t="shared" ref="G126" si="264">G125+$B126/1440</f>
        <v>0.85416666666666663</v>
      </c>
      <c r="P126" s="7"/>
    </row>
    <row r="127" spans="1:21" x14ac:dyDescent="0.3">
      <c r="A127" s="16"/>
      <c r="B127" s="7"/>
      <c r="C127" s="7"/>
      <c r="D127" s="7"/>
      <c r="E127" s="7"/>
      <c r="F127" s="7"/>
      <c r="G127" s="7"/>
      <c r="M127"/>
      <c r="N127"/>
      <c r="O127"/>
      <c r="P127" s="7"/>
      <c r="R127"/>
      <c r="S127"/>
      <c r="T127"/>
      <c r="U127"/>
    </row>
    <row r="128" spans="1:21" x14ac:dyDescent="0.3">
      <c r="A128" s="10" t="s">
        <v>38</v>
      </c>
      <c r="B128" s="11"/>
      <c r="C128" s="11">
        <v>9</v>
      </c>
      <c r="D128" s="11">
        <v>26</v>
      </c>
      <c r="E128" s="11">
        <v>26</v>
      </c>
      <c r="F128" s="11">
        <v>9</v>
      </c>
      <c r="G128" s="11">
        <v>26</v>
      </c>
      <c r="M128"/>
      <c r="N128"/>
      <c r="O128"/>
      <c r="P128" s="7"/>
      <c r="R128"/>
      <c r="S128"/>
      <c r="T128"/>
      <c r="U128"/>
    </row>
    <row r="129" spans="1:21" x14ac:dyDescent="0.3">
      <c r="A129" s="10" t="s">
        <v>39</v>
      </c>
      <c r="B129" s="11"/>
      <c r="C129" s="11">
        <v>115</v>
      </c>
      <c r="D129" s="11">
        <v>115</v>
      </c>
      <c r="E129" s="11">
        <v>115</v>
      </c>
      <c r="F129" s="11">
        <v>115</v>
      </c>
      <c r="G129" s="11">
        <v>115</v>
      </c>
      <c r="M129"/>
      <c r="N129"/>
      <c r="O129"/>
      <c r="P129" s="7"/>
      <c r="R129"/>
      <c r="S129"/>
      <c r="T129"/>
      <c r="U129"/>
    </row>
    <row r="130" spans="1:21" x14ac:dyDescent="0.3">
      <c r="A130" s="12" t="s">
        <v>40</v>
      </c>
      <c r="B130" s="13"/>
      <c r="C130" s="14">
        <f>C128*C129</f>
        <v>1035</v>
      </c>
      <c r="D130" s="14">
        <f t="shared" ref="D130:G130" si="265">D128*D129</f>
        <v>2990</v>
      </c>
      <c r="E130" s="14">
        <f t="shared" si="265"/>
        <v>2990</v>
      </c>
      <c r="F130" s="14">
        <f t="shared" si="265"/>
        <v>1035</v>
      </c>
      <c r="G130" s="14">
        <f t="shared" si="265"/>
        <v>2990</v>
      </c>
      <c r="M130"/>
      <c r="N130"/>
      <c r="O130"/>
      <c r="R130"/>
      <c r="S130"/>
      <c r="T130" s="14">
        <f>SUM(C130:G130)</f>
        <v>11040</v>
      </c>
      <c r="U130"/>
    </row>
    <row r="131" spans="1:21" x14ac:dyDescent="0.3">
      <c r="T131" s="14">
        <f>T130+T98+T66+T33</f>
        <v>192654</v>
      </c>
    </row>
  </sheetData>
  <mergeCells count="8">
    <mergeCell ref="A101:A103"/>
    <mergeCell ref="B101:B102"/>
    <mergeCell ref="A3:A6"/>
    <mergeCell ref="A36:A39"/>
    <mergeCell ref="A69:A71"/>
    <mergeCell ref="B69:B70"/>
    <mergeCell ref="B3:B5"/>
    <mergeCell ref="B36:B38"/>
  </mergeCells>
  <pageMargins left="0.7" right="0.7" top="0.75" bottom="0.75" header="0.3" footer="0.3"/>
  <pageSetup paperSize="9" scale="84" fitToHeight="0" orientation="landscape" r:id="rId1"/>
  <rowBreaks count="3" manualBreakCount="3">
    <brk id="33" max="16383" man="1"/>
    <brk id="66" max="16383" man="1"/>
    <brk id="9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0984-926B-4FED-A0A4-A9190CF289D5}">
  <sheetPr>
    <pageSetUpPr fitToPage="1"/>
  </sheetPr>
  <dimension ref="A1:Q89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4" width="4.6640625" style="2" customWidth="1"/>
    <col min="5" max="14" width="5.6640625" style="2" customWidth="1"/>
    <col min="15" max="15" width="11.6640625" style="2" customWidth="1"/>
    <col min="16" max="16" width="5.6640625" style="2" customWidth="1"/>
  </cols>
  <sheetData>
    <row r="1" spans="1:17" s="2" customFormat="1" ht="15.6" x14ac:dyDescent="0.3">
      <c r="A1" s="3" t="s">
        <v>169</v>
      </c>
    </row>
    <row r="2" spans="1:17" s="2" customFormat="1" ht="15.6" x14ac:dyDescent="0.3">
      <c r="A2" s="3"/>
    </row>
    <row r="3" spans="1:17" s="2" customFormat="1" x14ac:dyDescent="0.3">
      <c r="A3" s="256" t="s">
        <v>0</v>
      </c>
      <c r="B3" s="250" t="s">
        <v>1</v>
      </c>
      <c r="C3" s="251"/>
      <c r="D3" s="251"/>
      <c r="E3" s="143">
        <v>1</v>
      </c>
      <c r="F3" s="143">
        <v>3</v>
      </c>
      <c r="G3" s="143">
        <v>5</v>
      </c>
      <c r="H3" s="143">
        <v>7</v>
      </c>
      <c r="I3" s="143">
        <v>9</v>
      </c>
      <c r="J3" s="143">
        <v>111</v>
      </c>
      <c r="K3" s="143">
        <v>113</v>
      </c>
      <c r="L3" s="143">
        <v>115</v>
      </c>
      <c r="M3" s="143">
        <v>217</v>
      </c>
      <c r="N3" s="143">
        <v>119</v>
      </c>
    </row>
    <row r="4" spans="1:17" s="2" customFormat="1" x14ac:dyDescent="0.3">
      <c r="A4" s="249"/>
      <c r="B4" s="257"/>
      <c r="C4" s="266"/>
      <c r="D4" s="266"/>
      <c r="E4" s="211" t="s">
        <v>2</v>
      </c>
      <c r="F4" s="211" t="s">
        <v>2</v>
      </c>
      <c r="G4" s="211" t="s">
        <v>2</v>
      </c>
      <c r="H4" s="211" t="s">
        <v>2</v>
      </c>
      <c r="I4" s="211" t="s">
        <v>2</v>
      </c>
      <c r="J4" s="238" t="s">
        <v>282</v>
      </c>
      <c r="K4" s="238" t="s">
        <v>282</v>
      </c>
      <c r="L4" s="238" t="s">
        <v>282</v>
      </c>
      <c r="M4" s="238" t="s">
        <v>293</v>
      </c>
      <c r="N4" s="238" t="s">
        <v>282</v>
      </c>
    </row>
    <row r="5" spans="1:17" s="2" customFormat="1" x14ac:dyDescent="0.3">
      <c r="A5" s="249"/>
      <c r="B5" s="253"/>
      <c r="C5" s="254"/>
      <c r="D5" s="254"/>
      <c r="E5" s="81">
        <v>3314</v>
      </c>
      <c r="F5" s="81">
        <v>3314</v>
      </c>
      <c r="G5" s="81">
        <v>3314</v>
      </c>
      <c r="H5" s="81">
        <v>3314</v>
      </c>
      <c r="I5" s="81">
        <v>3404</v>
      </c>
      <c r="J5" s="81" t="s">
        <v>3</v>
      </c>
      <c r="K5" s="81" t="s">
        <v>3</v>
      </c>
      <c r="L5" s="81" t="s">
        <v>3</v>
      </c>
      <c r="M5" s="81">
        <v>3314</v>
      </c>
      <c r="N5" s="81" t="s">
        <v>3</v>
      </c>
      <c r="O5" s="94"/>
      <c r="P5" s="94"/>
      <c r="Q5" s="94"/>
    </row>
    <row r="6" spans="1:17" s="2" customFormat="1" x14ac:dyDescent="0.3">
      <c r="A6" s="256"/>
      <c r="B6" s="158" t="s">
        <v>4</v>
      </c>
      <c r="C6" s="158" t="s">
        <v>4</v>
      </c>
      <c r="D6" s="158" t="s">
        <v>4</v>
      </c>
      <c r="E6" s="39">
        <v>3211</v>
      </c>
      <c r="F6" s="39">
        <v>3311</v>
      </c>
      <c r="G6" s="39">
        <v>3311</v>
      </c>
      <c r="H6" s="39">
        <v>3311</v>
      </c>
      <c r="I6" s="39">
        <v>3351</v>
      </c>
      <c r="J6" s="39">
        <v>3221</v>
      </c>
      <c r="K6" s="39">
        <v>3311</v>
      </c>
      <c r="L6" s="39">
        <v>3311</v>
      </c>
      <c r="M6" s="165" t="s">
        <v>3</v>
      </c>
      <c r="N6" s="39">
        <v>3221</v>
      </c>
      <c r="O6" s="94"/>
      <c r="P6" s="94"/>
      <c r="Q6" s="94"/>
    </row>
    <row r="7" spans="1:17" s="2" customFormat="1" x14ac:dyDescent="0.3">
      <c r="A7" s="84" t="s">
        <v>139</v>
      </c>
      <c r="B7" s="6">
        <v>0</v>
      </c>
      <c r="C7" s="6">
        <v>0</v>
      </c>
      <c r="D7" s="6">
        <v>0</v>
      </c>
      <c r="E7" s="58" t="s">
        <v>5</v>
      </c>
      <c r="F7" s="58" t="s">
        <v>5</v>
      </c>
      <c r="G7" s="58" t="s">
        <v>5</v>
      </c>
      <c r="H7" s="58" t="s">
        <v>5</v>
      </c>
      <c r="I7" s="58" t="s">
        <v>5</v>
      </c>
      <c r="J7" s="58" t="s">
        <v>5</v>
      </c>
      <c r="K7" s="58">
        <v>0.57708333333333328</v>
      </c>
      <c r="L7" s="58">
        <v>0.61875000000000002</v>
      </c>
      <c r="M7" s="58" t="s">
        <v>5</v>
      </c>
      <c r="N7" s="58" t="s">
        <v>5</v>
      </c>
      <c r="O7" s="94"/>
      <c r="P7" s="94"/>
      <c r="Q7" s="94"/>
    </row>
    <row r="8" spans="1:17" s="2" customFormat="1" x14ac:dyDescent="0.3">
      <c r="A8" s="91" t="s">
        <v>138</v>
      </c>
      <c r="B8" s="28">
        <v>1</v>
      </c>
      <c r="C8" s="28">
        <v>1</v>
      </c>
      <c r="D8" s="28">
        <v>1</v>
      </c>
      <c r="E8" s="59" t="s">
        <v>5</v>
      </c>
      <c r="F8" s="59" t="s">
        <v>5</v>
      </c>
      <c r="G8" s="59" t="s">
        <v>5</v>
      </c>
      <c r="H8" s="59" t="s">
        <v>5</v>
      </c>
      <c r="I8" s="59" t="s">
        <v>5</v>
      </c>
      <c r="J8" s="59" t="s">
        <v>5</v>
      </c>
      <c r="K8" s="29">
        <f t="shared" ref="K8:M23" si="0">K7+$C8/1440</f>
        <v>0.57777777777777772</v>
      </c>
      <c r="L8" s="29">
        <f t="shared" si="0"/>
        <v>0.61944444444444446</v>
      </c>
      <c r="M8" s="59" t="s">
        <v>5</v>
      </c>
      <c r="N8" s="59" t="s">
        <v>5</v>
      </c>
      <c r="O8" s="94"/>
      <c r="P8" s="94"/>
      <c r="Q8" s="94"/>
    </row>
    <row r="9" spans="1:17" s="2" customFormat="1" x14ac:dyDescent="0.3">
      <c r="A9" s="10" t="s">
        <v>286</v>
      </c>
      <c r="B9" s="11">
        <v>3</v>
      </c>
      <c r="C9" s="11">
        <v>3</v>
      </c>
      <c r="D9" s="11">
        <v>3</v>
      </c>
      <c r="E9" s="83" t="s">
        <v>5</v>
      </c>
      <c r="F9" s="83" t="s">
        <v>5</v>
      </c>
      <c r="G9" s="83" t="s">
        <v>5</v>
      </c>
      <c r="H9" s="77">
        <v>0.35069444444444442</v>
      </c>
      <c r="I9" s="77">
        <v>0.43402777777777773</v>
      </c>
      <c r="J9" s="129" t="s">
        <v>5</v>
      </c>
      <c r="K9" s="77">
        <f t="shared" si="0"/>
        <v>0.57986111111111105</v>
      </c>
      <c r="L9" s="77">
        <f t="shared" si="0"/>
        <v>0.62152777777777779</v>
      </c>
      <c r="M9" s="77">
        <v>0.62152777777777779</v>
      </c>
      <c r="N9" s="129" t="s">
        <v>5</v>
      </c>
    </row>
    <row r="10" spans="1:17" s="2" customFormat="1" x14ac:dyDescent="0.3">
      <c r="A10" s="15" t="s">
        <v>137</v>
      </c>
      <c r="B10" s="6">
        <v>1</v>
      </c>
      <c r="C10" s="6">
        <v>1</v>
      </c>
      <c r="D10" s="6">
        <v>1</v>
      </c>
      <c r="E10" s="19" t="s">
        <v>5</v>
      </c>
      <c r="F10" s="19" t="s">
        <v>5</v>
      </c>
      <c r="G10" s="19" t="s">
        <v>5</v>
      </c>
      <c r="H10" s="19">
        <f>H9+$C10/1440</f>
        <v>0.35138888888888886</v>
      </c>
      <c r="I10" s="19">
        <f t="shared" ref="I10:I25" si="1">I9+$C10/1440</f>
        <v>0.43472222222222218</v>
      </c>
      <c r="J10" s="35" t="s">
        <v>5</v>
      </c>
      <c r="K10" s="19">
        <f t="shared" si="0"/>
        <v>0.58055555555555549</v>
      </c>
      <c r="L10" s="19">
        <f t="shared" si="0"/>
        <v>0.62222222222222223</v>
      </c>
      <c r="M10" s="19">
        <f t="shared" si="0"/>
        <v>0.62222222222222223</v>
      </c>
      <c r="N10" s="35" t="s">
        <v>5</v>
      </c>
    </row>
    <row r="11" spans="1:17" s="2" customFormat="1" x14ac:dyDescent="0.3">
      <c r="A11" s="15" t="s">
        <v>136</v>
      </c>
      <c r="B11" s="6">
        <v>1</v>
      </c>
      <c r="C11" s="6">
        <v>1</v>
      </c>
      <c r="D11" s="6">
        <v>1</v>
      </c>
      <c r="E11" s="61" t="s">
        <v>5</v>
      </c>
      <c r="F11" s="61" t="s">
        <v>5</v>
      </c>
      <c r="G11" s="61" t="s">
        <v>5</v>
      </c>
      <c r="H11" s="61">
        <f t="shared" ref="H11:H24" si="2">H10+$C11/1440</f>
        <v>0.3520833333333333</v>
      </c>
      <c r="I11" s="61">
        <f t="shared" si="1"/>
        <v>0.43541666666666662</v>
      </c>
      <c r="J11" s="35" t="s">
        <v>5</v>
      </c>
      <c r="K11" s="61">
        <f t="shared" si="0"/>
        <v>0.58124999999999993</v>
      </c>
      <c r="L11" s="61">
        <f t="shared" si="0"/>
        <v>0.62291666666666667</v>
      </c>
      <c r="M11" s="61">
        <f t="shared" si="0"/>
        <v>0.62291666666666667</v>
      </c>
      <c r="N11" s="35" t="s">
        <v>5</v>
      </c>
    </row>
    <row r="12" spans="1:17" s="2" customFormat="1" x14ac:dyDescent="0.3">
      <c r="A12" s="15" t="s">
        <v>170</v>
      </c>
      <c r="B12" s="6">
        <v>2</v>
      </c>
      <c r="C12" s="6">
        <v>2</v>
      </c>
      <c r="D12" s="6">
        <v>2</v>
      </c>
      <c r="E12" s="61" t="s">
        <v>5</v>
      </c>
      <c r="F12" s="61" t="s">
        <v>5</v>
      </c>
      <c r="G12" s="61" t="s">
        <v>5</v>
      </c>
      <c r="H12" s="61">
        <f t="shared" si="2"/>
        <v>0.35347222222222219</v>
      </c>
      <c r="I12" s="61">
        <f t="shared" si="1"/>
        <v>0.4368055555555555</v>
      </c>
      <c r="J12" s="35" t="s">
        <v>5</v>
      </c>
      <c r="K12" s="61">
        <f t="shared" si="0"/>
        <v>0.58263888888888882</v>
      </c>
      <c r="L12" s="61">
        <f t="shared" si="0"/>
        <v>0.62430555555555556</v>
      </c>
      <c r="M12" s="61">
        <f t="shared" si="0"/>
        <v>0.62430555555555556</v>
      </c>
      <c r="N12" s="35" t="s">
        <v>5</v>
      </c>
    </row>
    <row r="13" spans="1:17" s="2" customFormat="1" x14ac:dyDescent="0.3">
      <c r="A13" s="15" t="s">
        <v>171</v>
      </c>
      <c r="B13" s="6">
        <v>1</v>
      </c>
      <c r="C13" s="6">
        <v>1</v>
      </c>
      <c r="D13" s="6">
        <v>1</v>
      </c>
      <c r="E13" s="61" t="s">
        <v>5</v>
      </c>
      <c r="F13" s="61" t="s">
        <v>5</v>
      </c>
      <c r="G13" s="61" t="s">
        <v>5</v>
      </c>
      <c r="H13" s="61">
        <f t="shared" si="2"/>
        <v>0.35416666666666663</v>
      </c>
      <c r="I13" s="61">
        <f t="shared" si="1"/>
        <v>0.43749999999999994</v>
      </c>
      <c r="J13" s="35" t="s">
        <v>5</v>
      </c>
      <c r="K13" s="61">
        <f t="shared" si="0"/>
        <v>0.58333333333333326</v>
      </c>
      <c r="L13" s="61">
        <f t="shared" si="0"/>
        <v>0.625</v>
      </c>
      <c r="M13" s="61">
        <f t="shared" si="0"/>
        <v>0.625</v>
      </c>
      <c r="N13" s="35" t="s">
        <v>5</v>
      </c>
    </row>
    <row r="14" spans="1:17" s="2" customFormat="1" x14ac:dyDescent="0.3">
      <c r="A14" s="15" t="s">
        <v>172</v>
      </c>
      <c r="B14" s="6">
        <v>1</v>
      </c>
      <c r="C14" s="6">
        <v>1</v>
      </c>
      <c r="D14" s="6">
        <v>1</v>
      </c>
      <c r="E14" s="61" t="s">
        <v>5</v>
      </c>
      <c r="F14" s="61" t="s">
        <v>5</v>
      </c>
      <c r="G14" s="61" t="s">
        <v>5</v>
      </c>
      <c r="H14" s="61">
        <f t="shared" si="2"/>
        <v>0.35486111111111107</v>
      </c>
      <c r="I14" s="61">
        <f t="shared" si="1"/>
        <v>0.43819444444444439</v>
      </c>
      <c r="J14" s="35" t="s">
        <v>5</v>
      </c>
      <c r="K14" s="61">
        <f t="shared" si="0"/>
        <v>0.5840277777777777</v>
      </c>
      <c r="L14" s="61">
        <f t="shared" si="0"/>
        <v>0.62569444444444444</v>
      </c>
      <c r="M14" s="61">
        <f t="shared" si="0"/>
        <v>0.62569444444444444</v>
      </c>
      <c r="N14" s="35" t="s">
        <v>5</v>
      </c>
    </row>
    <row r="15" spans="1:17" s="2" customFormat="1" x14ac:dyDescent="0.3">
      <c r="A15" s="15" t="s">
        <v>173</v>
      </c>
      <c r="B15" s="6">
        <v>1</v>
      </c>
      <c r="C15" s="6">
        <v>1</v>
      </c>
      <c r="D15" s="6">
        <v>1</v>
      </c>
      <c r="E15" s="61" t="s">
        <v>5</v>
      </c>
      <c r="F15" s="61" t="s">
        <v>5</v>
      </c>
      <c r="G15" s="61" t="s">
        <v>5</v>
      </c>
      <c r="H15" s="61">
        <f t="shared" si="2"/>
        <v>0.35555555555555551</v>
      </c>
      <c r="I15" s="61">
        <f t="shared" si="1"/>
        <v>0.43888888888888883</v>
      </c>
      <c r="J15" s="35" t="s">
        <v>5</v>
      </c>
      <c r="K15" s="61">
        <f t="shared" si="0"/>
        <v>0.58472222222222214</v>
      </c>
      <c r="L15" s="61">
        <f t="shared" si="0"/>
        <v>0.62638888888888888</v>
      </c>
      <c r="M15" s="61">
        <f t="shared" si="0"/>
        <v>0.62638888888888888</v>
      </c>
      <c r="N15" s="35" t="s">
        <v>5</v>
      </c>
    </row>
    <row r="16" spans="1:17" s="2" customFormat="1" x14ac:dyDescent="0.3">
      <c r="A16" s="15" t="s">
        <v>174</v>
      </c>
      <c r="B16" s="6">
        <v>2</v>
      </c>
      <c r="C16" s="6">
        <v>2</v>
      </c>
      <c r="D16" s="6">
        <v>2</v>
      </c>
      <c r="E16" s="61" t="s">
        <v>5</v>
      </c>
      <c r="F16" s="61" t="s">
        <v>5</v>
      </c>
      <c r="G16" s="61" t="s">
        <v>5</v>
      </c>
      <c r="H16" s="61">
        <f t="shared" si="2"/>
        <v>0.3569444444444444</v>
      </c>
      <c r="I16" s="61">
        <f t="shared" si="1"/>
        <v>0.44027777777777771</v>
      </c>
      <c r="J16" s="35" t="s">
        <v>5</v>
      </c>
      <c r="K16" s="61">
        <f t="shared" si="0"/>
        <v>0.58611111111111103</v>
      </c>
      <c r="L16" s="61">
        <f t="shared" si="0"/>
        <v>0.62777777777777777</v>
      </c>
      <c r="M16" s="61">
        <f t="shared" si="0"/>
        <v>0.62777777777777777</v>
      </c>
      <c r="N16" s="35" t="s">
        <v>5</v>
      </c>
    </row>
    <row r="17" spans="1:15" s="2" customFormat="1" x14ac:dyDescent="0.3">
      <c r="A17" s="15" t="s">
        <v>175</v>
      </c>
      <c r="B17" s="6">
        <v>1</v>
      </c>
      <c r="C17" s="6">
        <v>1</v>
      </c>
      <c r="D17" s="6">
        <v>1</v>
      </c>
      <c r="E17" s="61" t="s">
        <v>5</v>
      </c>
      <c r="F17" s="61" t="s">
        <v>5</v>
      </c>
      <c r="G17" s="61" t="s">
        <v>5</v>
      </c>
      <c r="H17" s="61">
        <f t="shared" si="2"/>
        <v>0.35763888888888884</v>
      </c>
      <c r="I17" s="61">
        <f t="shared" si="1"/>
        <v>0.44097222222222215</v>
      </c>
      <c r="J17" s="35" t="s">
        <v>5</v>
      </c>
      <c r="K17" s="61">
        <f t="shared" si="0"/>
        <v>0.58680555555555547</v>
      </c>
      <c r="L17" s="61">
        <f t="shared" si="0"/>
        <v>0.62847222222222221</v>
      </c>
      <c r="M17" s="61">
        <f t="shared" si="0"/>
        <v>0.62847222222222221</v>
      </c>
      <c r="N17" s="35" t="s">
        <v>5</v>
      </c>
    </row>
    <row r="18" spans="1:15" s="2" customFormat="1" x14ac:dyDescent="0.3">
      <c r="A18" s="15" t="s">
        <v>176</v>
      </c>
      <c r="B18" s="6">
        <v>2</v>
      </c>
      <c r="C18" s="6">
        <v>2</v>
      </c>
      <c r="D18" s="6">
        <v>2</v>
      </c>
      <c r="E18" s="61" t="s">
        <v>5</v>
      </c>
      <c r="F18" s="61" t="s">
        <v>5</v>
      </c>
      <c r="G18" s="61" t="s">
        <v>5</v>
      </c>
      <c r="H18" s="61">
        <f t="shared" si="2"/>
        <v>0.35902777777777772</v>
      </c>
      <c r="I18" s="61">
        <f t="shared" si="1"/>
        <v>0.44236111111111104</v>
      </c>
      <c r="J18" s="35" t="s">
        <v>5</v>
      </c>
      <c r="K18" s="61">
        <f t="shared" si="0"/>
        <v>0.58819444444444435</v>
      </c>
      <c r="L18" s="61">
        <f t="shared" si="0"/>
        <v>0.62986111111111109</v>
      </c>
      <c r="M18" s="61">
        <f t="shared" si="0"/>
        <v>0.62986111111111109</v>
      </c>
      <c r="N18" s="35" t="s">
        <v>5</v>
      </c>
    </row>
    <row r="19" spans="1:15" s="2" customFormat="1" x14ac:dyDescent="0.3">
      <c r="A19" s="71" t="s">
        <v>177</v>
      </c>
      <c r="B19" s="28">
        <v>1</v>
      </c>
      <c r="C19" s="28">
        <v>1</v>
      </c>
      <c r="D19" s="28">
        <v>1</v>
      </c>
      <c r="E19" s="87" t="s">
        <v>5</v>
      </c>
      <c r="F19" s="87" t="s">
        <v>5</v>
      </c>
      <c r="G19" s="87" t="s">
        <v>5</v>
      </c>
      <c r="H19" s="87">
        <f t="shared" si="2"/>
        <v>0.35972222222222217</v>
      </c>
      <c r="I19" s="87">
        <f t="shared" si="1"/>
        <v>0.44305555555555548</v>
      </c>
      <c r="J19" s="68" t="s">
        <v>5</v>
      </c>
      <c r="K19" s="87">
        <f t="shared" si="0"/>
        <v>0.5888888888888888</v>
      </c>
      <c r="L19" s="87">
        <f t="shared" si="0"/>
        <v>0.63055555555555554</v>
      </c>
      <c r="M19" s="87">
        <f t="shared" si="0"/>
        <v>0.63055555555555554</v>
      </c>
      <c r="N19" s="68" t="s">
        <v>5</v>
      </c>
    </row>
    <row r="20" spans="1:15" s="2" customFormat="1" x14ac:dyDescent="0.3">
      <c r="A20" s="10" t="s">
        <v>178</v>
      </c>
      <c r="B20" s="11">
        <v>2</v>
      </c>
      <c r="C20" s="11">
        <v>2</v>
      </c>
      <c r="D20" s="11">
        <v>2</v>
      </c>
      <c r="E20" s="83" t="s">
        <v>5</v>
      </c>
      <c r="F20" s="83" t="s">
        <v>5</v>
      </c>
      <c r="G20" s="83" t="s">
        <v>5</v>
      </c>
      <c r="H20" s="77">
        <f t="shared" si="2"/>
        <v>0.36111111111111105</v>
      </c>
      <c r="I20" s="77">
        <f t="shared" si="1"/>
        <v>0.44444444444444436</v>
      </c>
      <c r="J20" s="129" t="s">
        <v>5</v>
      </c>
      <c r="K20" s="77">
        <f t="shared" si="0"/>
        <v>0.59027777777777768</v>
      </c>
      <c r="L20" s="77">
        <f t="shared" si="0"/>
        <v>0.63194444444444442</v>
      </c>
      <c r="M20" s="77">
        <f t="shared" si="0"/>
        <v>0.63194444444444442</v>
      </c>
      <c r="N20" s="129" t="s">
        <v>5</v>
      </c>
    </row>
    <row r="21" spans="1:15" s="2" customFormat="1" x14ac:dyDescent="0.3">
      <c r="A21" s="15" t="s">
        <v>177</v>
      </c>
      <c r="B21" s="6">
        <v>2</v>
      </c>
      <c r="C21" s="6">
        <v>2</v>
      </c>
      <c r="D21" s="6">
        <v>2</v>
      </c>
      <c r="E21" s="19" t="s">
        <v>5</v>
      </c>
      <c r="F21" s="19" t="s">
        <v>5</v>
      </c>
      <c r="G21" s="19" t="s">
        <v>5</v>
      </c>
      <c r="H21" s="19">
        <f t="shared" si="2"/>
        <v>0.36249999999999993</v>
      </c>
      <c r="I21" s="19">
        <f t="shared" si="1"/>
        <v>0.44583333333333325</v>
      </c>
      <c r="J21" s="35" t="s">
        <v>5</v>
      </c>
      <c r="K21" s="19" t="s">
        <v>5</v>
      </c>
      <c r="L21" s="19">
        <f t="shared" si="0"/>
        <v>0.6333333333333333</v>
      </c>
      <c r="M21" s="19">
        <f t="shared" si="0"/>
        <v>0.6333333333333333</v>
      </c>
      <c r="N21" s="35" t="s">
        <v>5</v>
      </c>
    </row>
    <row r="22" spans="1:15" s="2" customFormat="1" x14ac:dyDescent="0.3">
      <c r="A22" s="15" t="s">
        <v>179</v>
      </c>
      <c r="B22" s="6">
        <v>1</v>
      </c>
      <c r="C22" s="6">
        <v>1</v>
      </c>
      <c r="D22" s="6">
        <v>1</v>
      </c>
      <c r="E22" s="61" t="s">
        <v>5</v>
      </c>
      <c r="F22" s="61" t="s">
        <v>5</v>
      </c>
      <c r="G22" s="61" t="s">
        <v>5</v>
      </c>
      <c r="H22" s="61">
        <f t="shared" si="2"/>
        <v>0.36319444444444438</v>
      </c>
      <c r="I22" s="61">
        <f t="shared" si="1"/>
        <v>0.44652777777777769</v>
      </c>
      <c r="J22" s="35" t="s">
        <v>5</v>
      </c>
      <c r="K22" s="61" t="s">
        <v>5</v>
      </c>
      <c r="L22" s="61">
        <f t="shared" si="0"/>
        <v>0.63402777777777775</v>
      </c>
      <c r="M22" s="61">
        <f t="shared" si="0"/>
        <v>0.63402777777777775</v>
      </c>
      <c r="N22" s="35" t="s">
        <v>5</v>
      </c>
    </row>
    <row r="23" spans="1:15" s="2" customFormat="1" x14ac:dyDescent="0.3">
      <c r="A23" s="15" t="s">
        <v>180</v>
      </c>
      <c r="B23" s="6">
        <v>1</v>
      </c>
      <c r="C23" s="6">
        <v>1</v>
      </c>
      <c r="D23" s="6">
        <v>1</v>
      </c>
      <c r="E23" s="61" t="s">
        <v>5</v>
      </c>
      <c r="F23" s="61" t="s">
        <v>5</v>
      </c>
      <c r="G23" s="61" t="s">
        <v>5</v>
      </c>
      <c r="H23" s="61">
        <f t="shared" si="2"/>
        <v>0.36388888888888882</v>
      </c>
      <c r="I23" s="61">
        <f t="shared" si="1"/>
        <v>0.44722222222222213</v>
      </c>
      <c r="J23" s="35" t="s">
        <v>5</v>
      </c>
      <c r="K23" s="61" t="s">
        <v>5</v>
      </c>
      <c r="L23" s="61">
        <f t="shared" si="0"/>
        <v>0.63472222222222219</v>
      </c>
      <c r="M23" s="61">
        <f t="shared" si="0"/>
        <v>0.63472222222222219</v>
      </c>
      <c r="N23" s="35" t="s">
        <v>5</v>
      </c>
    </row>
    <row r="24" spans="1:15" s="2" customFormat="1" x14ac:dyDescent="0.3">
      <c r="A24" s="15" t="s">
        <v>181</v>
      </c>
      <c r="B24" s="6">
        <v>1</v>
      </c>
      <c r="C24" s="6">
        <v>1</v>
      </c>
      <c r="D24" s="6">
        <v>1</v>
      </c>
      <c r="E24" s="61" t="s">
        <v>5</v>
      </c>
      <c r="F24" s="61" t="s">
        <v>5</v>
      </c>
      <c r="G24" s="61" t="s">
        <v>5</v>
      </c>
      <c r="H24" s="61">
        <f t="shared" si="2"/>
        <v>0.36458333333333326</v>
      </c>
      <c r="I24" s="61">
        <f t="shared" si="1"/>
        <v>0.44791666666666657</v>
      </c>
      <c r="J24" s="35" t="s">
        <v>5</v>
      </c>
      <c r="K24" s="61" t="s">
        <v>5</v>
      </c>
      <c r="L24" s="61">
        <f t="shared" ref="L24:M25" si="3">L23+$C24/1440</f>
        <v>0.63541666666666663</v>
      </c>
      <c r="M24" s="61">
        <f t="shared" si="3"/>
        <v>0.63541666666666663</v>
      </c>
      <c r="N24" s="35" t="s">
        <v>5</v>
      </c>
    </row>
    <row r="25" spans="1:15" s="2" customFormat="1" x14ac:dyDescent="0.3">
      <c r="A25" s="15" t="s">
        <v>182</v>
      </c>
      <c r="B25" s="6">
        <v>1</v>
      </c>
      <c r="C25" s="6">
        <v>1</v>
      </c>
      <c r="D25" s="6">
        <v>1</v>
      </c>
      <c r="E25" s="61" t="s">
        <v>5</v>
      </c>
      <c r="F25" s="61" t="s">
        <v>5</v>
      </c>
      <c r="G25" s="61" t="s">
        <v>5</v>
      </c>
      <c r="H25" s="61">
        <f>H24+$C25/1440</f>
        <v>0.3652777777777777</v>
      </c>
      <c r="I25" s="61">
        <f t="shared" si="1"/>
        <v>0.44861111111111102</v>
      </c>
      <c r="J25" s="35" t="s">
        <v>5</v>
      </c>
      <c r="K25" s="61" t="s">
        <v>5</v>
      </c>
      <c r="L25" s="61">
        <f t="shared" si="3"/>
        <v>0.63611111111111107</v>
      </c>
      <c r="M25" s="61">
        <f t="shared" si="3"/>
        <v>0.63611111111111107</v>
      </c>
      <c r="N25" s="35" t="s">
        <v>5</v>
      </c>
    </row>
    <row r="26" spans="1:15" s="2" customFormat="1" x14ac:dyDescent="0.3">
      <c r="A26" s="84" t="s">
        <v>183</v>
      </c>
      <c r="B26" s="6">
        <v>2</v>
      </c>
      <c r="C26" s="213" t="s">
        <v>281</v>
      </c>
      <c r="D26" s="6">
        <v>2</v>
      </c>
      <c r="E26" s="61" t="s">
        <v>5</v>
      </c>
      <c r="F26" s="61" t="s">
        <v>5</v>
      </c>
      <c r="G26" s="61" t="s">
        <v>5</v>
      </c>
      <c r="H26" s="213" t="s">
        <v>281</v>
      </c>
      <c r="I26" s="213" t="s">
        <v>281</v>
      </c>
      <c r="J26" s="35" t="s">
        <v>5</v>
      </c>
      <c r="K26" s="61" t="s">
        <v>5</v>
      </c>
      <c r="L26" s="213" t="s">
        <v>281</v>
      </c>
      <c r="M26" s="213" t="s">
        <v>281</v>
      </c>
      <c r="N26" s="35" t="s">
        <v>5</v>
      </c>
    </row>
    <row r="27" spans="1:15" s="2" customFormat="1" x14ac:dyDescent="0.3">
      <c r="A27" s="84" t="s">
        <v>184</v>
      </c>
      <c r="B27" s="6">
        <v>2</v>
      </c>
      <c r="C27" s="213" t="s">
        <v>281</v>
      </c>
      <c r="D27" s="6">
        <v>2</v>
      </c>
      <c r="E27" s="61" t="s">
        <v>5</v>
      </c>
      <c r="F27" s="61" t="s">
        <v>5</v>
      </c>
      <c r="G27" s="61" t="s">
        <v>5</v>
      </c>
      <c r="H27" s="213" t="s">
        <v>281</v>
      </c>
      <c r="I27" s="213" t="s">
        <v>281</v>
      </c>
      <c r="J27" s="35" t="s">
        <v>5</v>
      </c>
      <c r="K27" s="61" t="s">
        <v>5</v>
      </c>
      <c r="L27" s="213" t="s">
        <v>281</v>
      </c>
      <c r="M27" s="213" t="s">
        <v>281</v>
      </c>
      <c r="N27" s="35" t="s">
        <v>5</v>
      </c>
    </row>
    <row r="28" spans="1:15" s="2" customFormat="1" x14ac:dyDescent="0.3">
      <c r="A28" s="91" t="s">
        <v>185</v>
      </c>
      <c r="B28" s="28">
        <v>2</v>
      </c>
      <c r="C28" s="239" t="s">
        <v>281</v>
      </c>
      <c r="D28" s="28">
        <v>2</v>
      </c>
      <c r="E28" s="29" t="s">
        <v>5</v>
      </c>
      <c r="F28" s="29" t="s">
        <v>5</v>
      </c>
      <c r="G28" s="29" t="s">
        <v>5</v>
      </c>
      <c r="H28" s="239" t="s">
        <v>281</v>
      </c>
      <c r="I28" s="239" t="s">
        <v>281</v>
      </c>
      <c r="J28" s="59" t="s">
        <v>5</v>
      </c>
      <c r="K28" s="29" t="s">
        <v>5</v>
      </c>
      <c r="L28" s="239" t="s">
        <v>281</v>
      </c>
      <c r="M28" s="239" t="s">
        <v>281</v>
      </c>
      <c r="N28" s="59" t="s">
        <v>5</v>
      </c>
      <c r="O28" s="94"/>
    </row>
    <row r="29" spans="1:15" s="2" customFormat="1" x14ac:dyDescent="0.3">
      <c r="A29" s="92" t="s">
        <v>186</v>
      </c>
      <c r="B29" s="11">
        <v>2</v>
      </c>
      <c r="C29" s="236" t="s">
        <v>281</v>
      </c>
      <c r="D29" s="11">
        <v>2</v>
      </c>
      <c r="E29" s="60">
        <v>0.21041666666666667</v>
      </c>
      <c r="F29" s="60">
        <v>0.25555555555555559</v>
      </c>
      <c r="G29" s="60">
        <v>0.28680555555555554</v>
      </c>
      <c r="H29" s="236" t="s">
        <v>281</v>
      </c>
      <c r="I29" s="236" t="s">
        <v>281</v>
      </c>
      <c r="J29" s="60">
        <v>0.58888888888888891</v>
      </c>
      <c r="K29" s="65" t="s">
        <v>5</v>
      </c>
      <c r="L29" s="236" t="s">
        <v>281</v>
      </c>
      <c r="M29" s="236" t="s">
        <v>281</v>
      </c>
      <c r="N29" s="60">
        <v>0.63055555555555554</v>
      </c>
      <c r="O29" s="94"/>
    </row>
    <row r="30" spans="1:15" s="2" customFormat="1" x14ac:dyDescent="0.3">
      <c r="A30" s="84" t="s">
        <v>185</v>
      </c>
      <c r="B30" s="6">
        <v>1</v>
      </c>
      <c r="C30" s="213" t="s">
        <v>281</v>
      </c>
      <c r="D30" s="6">
        <v>1</v>
      </c>
      <c r="E30" s="20">
        <f t="shared" ref="E30:F39" si="4">E29+$D30/1440</f>
        <v>0.21111111111111111</v>
      </c>
      <c r="F30" s="20">
        <f t="shared" si="4"/>
        <v>0.25625000000000003</v>
      </c>
      <c r="G30" s="20">
        <f>G29+$B30/1440</f>
        <v>0.28749999999999998</v>
      </c>
      <c r="H30" s="213" t="s">
        <v>281</v>
      </c>
      <c r="I30" s="213" t="s">
        <v>281</v>
      </c>
      <c r="J30" s="20">
        <f>J29+$D30/1440</f>
        <v>0.58958333333333335</v>
      </c>
      <c r="K30" s="20" t="s">
        <v>5</v>
      </c>
      <c r="L30" s="213" t="s">
        <v>281</v>
      </c>
      <c r="M30" s="213" t="s">
        <v>281</v>
      </c>
      <c r="N30" s="20">
        <f t="shared" ref="N30:N39" si="5">N29+$D30/1440</f>
        <v>0.63124999999999998</v>
      </c>
      <c r="O30" s="94"/>
    </row>
    <row r="31" spans="1:15" s="2" customFormat="1" x14ac:dyDescent="0.3">
      <c r="A31" s="91" t="s">
        <v>184</v>
      </c>
      <c r="B31" s="28">
        <v>2</v>
      </c>
      <c r="C31" s="239" t="s">
        <v>281</v>
      </c>
      <c r="D31" s="28">
        <v>2</v>
      </c>
      <c r="E31" s="29">
        <f t="shared" si="4"/>
        <v>0.21249999999999999</v>
      </c>
      <c r="F31" s="29">
        <f t="shared" si="4"/>
        <v>0.25763888888888892</v>
      </c>
      <c r="G31" s="29">
        <f t="shared" ref="G31:G39" si="6">G30+$B31/1440</f>
        <v>0.28888888888888886</v>
      </c>
      <c r="H31" s="239" t="s">
        <v>281</v>
      </c>
      <c r="I31" s="239" t="s">
        <v>281</v>
      </c>
      <c r="J31" s="29">
        <f t="shared" ref="J31:J39" si="7">J30+$D31/1440</f>
        <v>0.59097222222222223</v>
      </c>
      <c r="K31" s="29" t="s">
        <v>5</v>
      </c>
      <c r="L31" s="239" t="s">
        <v>281</v>
      </c>
      <c r="M31" s="239" t="s">
        <v>281</v>
      </c>
      <c r="N31" s="29">
        <f t="shared" si="5"/>
        <v>0.63263888888888886</v>
      </c>
      <c r="O31" s="94"/>
    </row>
    <row r="32" spans="1:15" s="2" customFormat="1" x14ac:dyDescent="0.3">
      <c r="A32" s="144" t="s">
        <v>288</v>
      </c>
      <c r="B32" s="75">
        <v>2</v>
      </c>
      <c r="C32" s="234" t="s">
        <v>281</v>
      </c>
      <c r="D32" s="75">
        <v>2</v>
      </c>
      <c r="E32" s="78">
        <f t="shared" si="4"/>
        <v>0.21388888888888888</v>
      </c>
      <c r="F32" s="78">
        <f t="shared" si="4"/>
        <v>0.2590277777777778</v>
      </c>
      <c r="G32" s="172">
        <f t="shared" si="6"/>
        <v>0.29027777777777775</v>
      </c>
      <c r="H32" s="234" t="s">
        <v>281</v>
      </c>
      <c r="I32" s="234" t="s">
        <v>281</v>
      </c>
      <c r="J32" s="78">
        <f t="shared" si="7"/>
        <v>0.59236111111111112</v>
      </c>
      <c r="K32" s="78" t="s">
        <v>5</v>
      </c>
      <c r="L32" s="234" t="s">
        <v>281</v>
      </c>
      <c r="M32" s="234" t="s">
        <v>281</v>
      </c>
      <c r="N32" s="78">
        <f t="shared" si="5"/>
        <v>0.63402777777777775</v>
      </c>
      <c r="O32" s="94"/>
    </row>
    <row r="33" spans="1:17" s="2" customFormat="1" x14ac:dyDescent="0.3">
      <c r="A33" s="145" t="s">
        <v>289</v>
      </c>
      <c r="B33" s="76">
        <v>0</v>
      </c>
      <c r="C33" s="241" t="s">
        <v>281</v>
      </c>
      <c r="D33" s="76">
        <v>0</v>
      </c>
      <c r="E33" s="31">
        <v>0.21736111111111112</v>
      </c>
      <c r="F33" s="31">
        <v>0.26250000000000001</v>
      </c>
      <c r="G33" s="31">
        <f t="shared" si="6"/>
        <v>0.29027777777777775</v>
      </c>
      <c r="H33" s="241" t="s">
        <v>281</v>
      </c>
      <c r="I33" s="241" t="s">
        <v>281</v>
      </c>
      <c r="J33" s="31">
        <v>0.59583333333333333</v>
      </c>
      <c r="K33" s="22" t="s">
        <v>5</v>
      </c>
      <c r="L33" s="241" t="s">
        <v>281</v>
      </c>
      <c r="M33" s="241" t="s">
        <v>281</v>
      </c>
      <c r="N33" s="31">
        <v>0.63750000000000007</v>
      </c>
      <c r="O33" s="94"/>
    </row>
    <row r="34" spans="1:17" s="2" customFormat="1" x14ac:dyDescent="0.3">
      <c r="A34" s="84" t="s">
        <v>182</v>
      </c>
      <c r="B34" s="6">
        <v>1</v>
      </c>
      <c r="C34" s="213" t="s">
        <v>281</v>
      </c>
      <c r="D34" s="6">
        <v>1</v>
      </c>
      <c r="E34" s="20">
        <f t="shared" si="4"/>
        <v>0.21805555555555556</v>
      </c>
      <c r="F34" s="20">
        <f t="shared" si="4"/>
        <v>0.26319444444444445</v>
      </c>
      <c r="G34" s="20">
        <f t="shared" si="6"/>
        <v>0.29097222222222219</v>
      </c>
      <c r="H34" s="213" t="s">
        <v>281</v>
      </c>
      <c r="I34" s="213" t="s">
        <v>281</v>
      </c>
      <c r="J34" s="20">
        <f t="shared" si="7"/>
        <v>0.59652777777777777</v>
      </c>
      <c r="K34" s="20" t="s">
        <v>5</v>
      </c>
      <c r="L34" s="213" t="s">
        <v>281</v>
      </c>
      <c r="M34" s="213" t="s">
        <v>281</v>
      </c>
      <c r="N34" s="20">
        <f t="shared" si="5"/>
        <v>0.63819444444444451</v>
      </c>
      <c r="O34" s="94"/>
    </row>
    <row r="35" spans="1:17" s="2" customFormat="1" x14ac:dyDescent="0.3">
      <c r="A35" s="84" t="s">
        <v>181</v>
      </c>
      <c r="B35" s="6">
        <v>2</v>
      </c>
      <c r="C35" s="213" t="s">
        <v>281</v>
      </c>
      <c r="D35" s="213" t="s">
        <v>281</v>
      </c>
      <c r="E35" s="213" t="s">
        <v>281</v>
      </c>
      <c r="F35" s="213" t="s">
        <v>281</v>
      </c>
      <c r="G35" s="21">
        <f t="shared" si="6"/>
        <v>0.29236111111111107</v>
      </c>
      <c r="H35" s="213" t="s">
        <v>281</v>
      </c>
      <c r="I35" s="213" t="s">
        <v>281</v>
      </c>
      <c r="J35" s="213" t="s">
        <v>281</v>
      </c>
      <c r="K35" s="21" t="s">
        <v>5</v>
      </c>
      <c r="L35" s="213" t="s">
        <v>281</v>
      </c>
      <c r="M35" s="213" t="s">
        <v>281</v>
      </c>
      <c r="N35" s="213" t="s">
        <v>281</v>
      </c>
      <c r="O35" s="94"/>
    </row>
    <row r="36" spans="1:17" s="2" customFormat="1" x14ac:dyDescent="0.3">
      <c r="A36" s="15" t="s">
        <v>187</v>
      </c>
      <c r="B36" s="6">
        <v>3</v>
      </c>
      <c r="C36" s="6">
        <v>3</v>
      </c>
      <c r="D36" s="6">
        <v>3</v>
      </c>
      <c r="E36" s="21">
        <f t="shared" ref="E36:F36" si="8">E34+$D36/1440</f>
        <v>0.22013888888888888</v>
      </c>
      <c r="F36" s="21">
        <f t="shared" si="8"/>
        <v>0.26527777777777778</v>
      </c>
      <c r="G36" s="21">
        <f t="shared" si="6"/>
        <v>0.2944444444444444</v>
      </c>
      <c r="H36" s="21">
        <f>H25+$C36/1440</f>
        <v>0.36736111111111103</v>
      </c>
      <c r="I36" s="21">
        <f>I25+$C36/1440</f>
        <v>0.45069444444444434</v>
      </c>
      <c r="J36" s="21">
        <f>J34+$D36/1440</f>
        <v>0.59861111111111109</v>
      </c>
      <c r="K36" s="21" t="s">
        <v>5</v>
      </c>
      <c r="L36" s="21">
        <f>L25+$C36/1440</f>
        <v>0.6381944444444444</v>
      </c>
      <c r="M36" s="21">
        <f>M25+$C36/1440</f>
        <v>0.6381944444444444</v>
      </c>
      <c r="N36" s="21">
        <f t="shared" ref="N36" si="9">N34+$D36/1440</f>
        <v>0.64027777777777783</v>
      </c>
      <c r="O36" s="94"/>
    </row>
    <row r="37" spans="1:17" s="2" customFormat="1" x14ac:dyDescent="0.3">
      <c r="A37" s="15" t="s">
        <v>188</v>
      </c>
      <c r="B37" s="6">
        <v>1</v>
      </c>
      <c r="C37" s="6">
        <v>1</v>
      </c>
      <c r="D37" s="6">
        <v>1</v>
      </c>
      <c r="E37" s="21">
        <f t="shared" si="4"/>
        <v>0.22083333333333333</v>
      </c>
      <c r="F37" s="21">
        <f t="shared" si="4"/>
        <v>0.26597222222222222</v>
      </c>
      <c r="G37" s="21">
        <f t="shared" si="6"/>
        <v>0.29513888888888884</v>
      </c>
      <c r="H37" s="21">
        <f>H36+$C37/1440</f>
        <v>0.36805555555555547</v>
      </c>
      <c r="I37" s="21">
        <f t="shared" ref="I37:I39" si="10">I36+$C37/1440</f>
        <v>0.45138888888888878</v>
      </c>
      <c r="J37" s="21">
        <f t="shared" si="7"/>
        <v>0.59930555555555554</v>
      </c>
      <c r="K37" s="21" t="s">
        <v>5</v>
      </c>
      <c r="L37" s="21">
        <f t="shared" ref="L37:M39" si="11">L36+$C37/1440</f>
        <v>0.63888888888888884</v>
      </c>
      <c r="M37" s="21">
        <f t="shared" si="11"/>
        <v>0.63888888888888884</v>
      </c>
      <c r="N37" s="21">
        <f t="shared" si="5"/>
        <v>0.64097222222222228</v>
      </c>
      <c r="O37" s="94"/>
    </row>
    <row r="38" spans="1:17" s="2" customFormat="1" x14ac:dyDescent="0.3">
      <c r="A38" s="15" t="s">
        <v>158</v>
      </c>
      <c r="B38" s="6">
        <v>1</v>
      </c>
      <c r="C38" s="6">
        <v>1</v>
      </c>
      <c r="D38" s="6">
        <v>1</v>
      </c>
      <c r="E38" s="21">
        <f t="shared" si="4"/>
        <v>0.22152777777777777</v>
      </c>
      <c r="F38" s="21">
        <f t="shared" si="4"/>
        <v>0.26666666666666666</v>
      </c>
      <c r="G38" s="21">
        <f t="shared" si="6"/>
        <v>0.29583333333333328</v>
      </c>
      <c r="H38" s="21">
        <f t="shared" ref="H38" si="12">H37+$C38/1440</f>
        <v>0.36874999999999991</v>
      </c>
      <c r="I38" s="21">
        <f t="shared" si="10"/>
        <v>0.45208333333333323</v>
      </c>
      <c r="J38" s="21">
        <f t="shared" si="7"/>
        <v>0.6</v>
      </c>
      <c r="K38" s="21" t="s">
        <v>5</v>
      </c>
      <c r="L38" s="21">
        <f t="shared" si="11"/>
        <v>0.63958333333333328</v>
      </c>
      <c r="M38" s="21">
        <f t="shared" si="11"/>
        <v>0.63958333333333328</v>
      </c>
      <c r="N38" s="21">
        <f t="shared" si="5"/>
        <v>0.64166666666666672</v>
      </c>
      <c r="O38" s="94"/>
    </row>
    <row r="39" spans="1:17" s="2" customFormat="1" x14ac:dyDescent="0.3">
      <c r="A39" s="44" t="s">
        <v>159</v>
      </c>
      <c r="B39" s="8">
        <v>1</v>
      </c>
      <c r="C39" s="8">
        <v>1</v>
      </c>
      <c r="D39" s="8">
        <v>1</v>
      </c>
      <c r="E39" s="31">
        <f t="shared" si="4"/>
        <v>0.22222222222222221</v>
      </c>
      <c r="F39" s="31">
        <f t="shared" si="4"/>
        <v>0.2673611111111111</v>
      </c>
      <c r="G39" s="31">
        <f t="shared" si="6"/>
        <v>0.29652777777777772</v>
      </c>
      <c r="H39" s="31">
        <f>H38+$C39/1440</f>
        <v>0.36944444444444435</v>
      </c>
      <c r="I39" s="31">
        <f t="shared" si="10"/>
        <v>0.45277777777777767</v>
      </c>
      <c r="J39" s="31">
        <f t="shared" si="7"/>
        <v>0.60069444444444442</v>
      </c>
      <c r="K39" s="22" t="s">
        <v>5</v>
      </c>
      <c r="L39" s="31">
        <f t="shared" si="11"/>
        <v>0.64027777777777772</v>
      </c>
      <c r="M39" s="31">
        <f t="shared" si="11"/>
        <v>0.64027777777777772</v>
      </c>
      <c r="N39" s="31">
        <f t="shared" si="5"/>
        <v>0.64236111111111116</v>
      </c>
      <c r="O39" s="94"/>
    </row>
    <row r="40" spans="1:17" s="2" customFormat="1" x14ac:dyDescent="0.3">
      <c r="A40" s="9"/>
      <c r="B40" s="7"/>
      <c r="C40" s="7"/>
      <c r="D40" s="7"/>
      <c r="E40" s="7"/>
      <c r="F40" s="7"/>
      <c r="G40" s="7"/>
      <c r="H40" s="86"/>
      <c r="I40" s="86"/>
      <c r="J40" s="86"/>
      <c r="K40" s="86"/>
      <c r="L40" s="86"/>
      <c r="M40" s="86"/>
      <c r="N40" s="86"/>
    </row>
    <row r="41" spans="1:17" s="2" customFormat="1" x14ac:dyDescent="0.3">
      <c r="A41" s="10" t="s">
        <v>38</v>
      </c>
      <c r="B41" s="11"/>
      <c r="C41" s="11"/>
      <c r="D41" s="11"/>
      <c r="E41" s="39">
        <v>7</v>
      </c>
      <c r="F41" s="39">
        <v>7</v>
      </c>
      <c r="G41" s="39">
        <v>9</v>
      </c>
      <c r="H41" s="39">
        <v>18</v>
      </c>
      <c r="I41" s="39">
        <v>18</v>
      </c>
      <c r="J41" s="39">
        <v>7</v>
      </c>
      <c r="K41" s="39">
        <v>11</v>
      </c>
      <c r="L41" s="39">
        <v>19</v>
      </c>
      <c r="M41" s="39">
        <v>18</v>
      </c>
      <c r="N41" s="39">
        <v>7</v>
      </c>
      <c r="O41" s="94"/>
      <c r="P41" s="94"/>
      <c r="Q41" s="94"/>
    </row>
    <row r="42" spans="1:17" s="2" customFormat="1" x14ac:dyDescent="0.3">
      <c r="A42" s="10" t="s">
        <v>39</v>
      </c>
      <c r="B42" s="11"/>
      <c r="C42" s="11"/>
      <c r="D42" s="11"/>
      <c r="E42" s="11">
        <v>250</v>
      </c>
      <c r="F42" s="11">
        <v>250</v>
      </c>
      <c r="G42" s="11">
        <v>250</v>
      </c>
      <c r="H42" s="11">
        <v>250</v>
      </c>
      <c r="I42" s="11">
        <v>250</v>
      </c>
      <c r="J42" s="11">
        <v>187</v>
      </c>
      <c r="K42" s="11">
        <v>187</v>
      </c>
      <c r="L42" s="11">
        <v>187</v>
      </c>
      <c r="M42" s="11">
        <v>63</v>
      </c>
      <c r="N42" s="11">
        <v>187</v>
      </c>
    </row>
    <row r="43" spans="1:17" s="2" customFormat="1" x14ac:dyDescent="0.3">
      <c r="A43" s="12" t="s">
        <v>40</v>
      </c>
      <c r="B43" s="13"/>
      <c r="C43" s="13"/>
      <c r="D43" s="13"/>
      <c r="E43" s="14">
        <f t="shared" ref="E43:F43" si="13">E41*E42</f>
        <v>1750</v>
      </c>
      <c r="F43" s="14">
        <f t="shared" si="13"/>
        <v>1750</v>
      </c>
      <c r="G43" s="14">
        <f>G41*G42</f>
        <v>2250</v>
      </c>
      <c r="H43" s="14">
        <f t="shared" ref="H43:N43" si="14">H41*H42</f>
        <v>4500</v>
      </c>
      <c r="I43" s="14">
        <f t="shared" si="14"/>
        <v>4500</v>
      </c>
      <c r="J43" s="14">
        <f t="shared" si="14"/>
        <v>1309</v>
      </c>
      <c r="K43" s="14">
        <f t="shared" si="14"/>
        <v>2057</v>
      </c>
      <c r="L43" s="14">
        <f t="shared" si="14"/>
        <v>3553</v>
      </c>
      <c r="M43" s="14">
        <f t="shared" si="14"/>
        <v>1134</v>
      </c>
      <c r="N43" s="14">
        <f t="shared" si="14"/>
        <v>1309</v>
      </c>
      <c r="O43" s="14">
        <f>SUM(E43:N43)</f>
        <v>24112</v>
      </c>
    </row>
    <row r="44" spans="1:17" s="2" customFormat="1" ht="15.6" x14ac:dyDescent="0.3">
      <c r="A44" s="3"/>
    </row>
    <row r="45" spans="1:17" s="2" customFormat="1" ht="15.6" x14ac:dyDescent="0.3">
      <c r="A45" s="3"/>
    </row>
    <row r="46" spans="1:17" s="2" customFormat="1" x14ac:dyDescent="0.3">
      <c r="A46" s="256" t="s">
        <v>0</v>
      </c>
      <c r="B46" s="250" t="s">
        <v>1</v>
      </c>
      <c r="C46" s="251"/>
      <c r="D46" s="251"/>
      <c r="E46" s="143">
        <v>202</v>
      </c>
      <c r="F46" s="143">
        <v>4</v>
      </c>
      <c r="G46" s="143">
        <v>106</v>
      </c>
      <c r="H46" s="143">
        <v>208</v>
      </c>
      <c r="I46" s="143">
        <v>10</v>
      </c>
      <c r="J46" s="143">
        <v>12</v>
      </c>
      <c r="K46" s="143">
        <v>114</v>
      </c>
      <c r="L46" s="143">
        <v>116</v>
      </c>
      <c r="M46" s="143">
        <v>118</v>
      </c>
      <c r="N46" s="143">
        <v>20</v>
      </c>
    </row>
    <row r="47" spans="1:17" s="2" customFormat="1" x14ac:dyDescent="0.3">
      <c r="A47" s="249"/>
      <c r="B47" s="257"/>
      <c r="C47" s="266"/>
      <c r="D47" s="266"/>
      <c r="E47" s="238" t="s">
        <v>293</v>
      </c>
      <c r="F47" s="211" t="s">
        <v>2</v>
      </c>
      <c r="G47" s="238" t="s">
        <v>282</v>
      </c>
      <c r="H47" s="238" t="s">
        <v>293</v>
      </c>
      <c r="I47" s="211" t="s">
        <v>2</v>
      </c>
      <c r="J47" s="211" t="s">
        <v>2</v>
      </c>
      <c r="K47" s="238" t="s">
        <v>282</v>
      </c>
      <c r="L47" s="238" t="s">
        <v>282</v>
      </c>
      <c r="M47" s="238" t="s">
        <v>282</v>
      </c>
      <c r="N47" s="211" t="s">
        <v>2</v>
      </c>
    </row>
    <row r="48" spans="1:17" s="2" customFormat="1" x14ac:dyDescent="0.3">
      <c r="A48" s="249"/>
      <c r="B48" s="253"/>
      <c r="C48" s="254"/>
      <c r="D48" s="254"/>
      <c r="E48" s="81">
        <v>3314</v>
      </c>
      <c r="F48" s="81">
        <v>3314</v>
      </c>
      <c r="G48" s="81" t="s">
        <v>3</v>
      </c>
      <c r="H48" s="81">
        <v>3314</v>
      </c>
      <c r="I48" s="81">
        <v>3314</v>
      </c>
      <c r="J48" s="81">
        <v>3404</v>
      </c>
      <c r="K48" s="81" t="s">
        <v>3</v>
      </c>
      <c r="L48" s="81" t="s">
        <v>3</v>
      </c>
      <c r="M48" s="81" t="s">
        <v>3</v>
      </c>
      <c r="N48" s="81">
        <v>3314</v>
      </c>
      <c r="O48" s="94"/>
    </row>
    <row r="49" spans="1:16" s="2" customFormat="1" x14ac:dyDescent="0.3">
      <c r="A49" s="256"/>
      <c r="B49" s="158" t="s">
        <v>4</v>
      </c>
      <c r="C49" s="158" t="s">
        <v>4</v>
      </c>
      <c r="D49" s="158" t="s">
        <v>4</v>
      </c>
      <c r="E49" s="165" t="s">
        <v>3</v>
      </c>
      <c r="F49" s="39">
        <v>3311</v>
      </c>
      <c r="G49" s="39">
        <v>3311</v>
      </c>
      <c r="H49" s="165" t="s">
        <v>3</v>
      </c>
      <c r="I49" s="39">
        <v>3311</v>
      </c>
      <c r="J49" s="39">
        <v>3351</v>
      </c>
      <c r="K49" s="39">
        <v>3221</v>
      </c>
      <c r="L49" s="39">
        <v>3311</v>
      </c>
      <c r="M49" s="39">
        <v>3221</v>
      </c>
      <c r="N49" s="39">
        <v>3311</v>
      </c>
      <c r="O49" s="94"/>
    </row>
    <row r="50" spans="1:16" s="2" customFormat="1" x14ac:dyDescent="0.3">
      <c r="A50" s="91" t="s">
        <v>189</v>
      </c>
      <c r="B50" s="28">
        <v>0</v>
      </c>
      <c r="C50" s="28">
        <v>0</v>
      </c>
      <c r="D50" s="28">
        <v>0</v>
      </c>
      <c r="E50" s="146" t="s">
        <v>5</v>
      </c>
      <c r="F50" s="146" t="s">
        <v>5</v>
      </c>
      <c r="G50" s="146" t="s">
        <v>5</v>
      </c>
      <c r="H50" s="146"/>
      <c r="I50" s="146" t="s">
        <v>5</v>
      </c>
      <c r="J50" s="146" t="s">
        <v>5</v>
      </c>
      <c r="K50" s="147">
        <v>0.5625</v>
      </c>
      <c r="L50" s="146" t="s">
        <v>5</v>
      </c>
      <c r="M50" s="147">
        <v>0.60416666666666663</v>
      </c>
      <c r="N50" s="146" t="s">
        <v>5</v>
      </c>
    </row>
    <row r="51" spans="1:16" s="2" customFormat="1" x14ac:dyDescent="0.3">
      <c r="A51" s="10" t="s">
        <v>159</v>
      </c>
      <c r="B51" s="148">
        <v>1</v>
      </c>
      <c r="C51" s="148">
        <v>1</v>
      </c>
      <c r="D51" s="148">
        <v>1</v>
      </c>
      <c r="E51" s="36">
        <v>0.2298611111111111</v>
      </c>
      <c r="F51" s="171">
        <v>0.27152777777777776</v>
      </c>
      <c r="G51" s="36">
        <v>0.29930555555555555</v>
      </c>
      <c r="H51" s="36">
        <v>0.29930555555555555</v>
      </c>
      <c r="I51" s="36">
        <v>0.38263888888888892</v>
      </c>
      <c r="J51" s="36">
        <v>0.46597222222222223</v>
      </c>
      <c r="K51" s="36">
        <f t="shared" ref="K51:K54" si="15">K50+$B51/1440</f>
        <v>0.56319444444444444</v>
      </c>
      <c r="L51" s="65" t="s">
        <v>5</v>
      </c>
      <c r="M51" s="36">
        <f t="shared" ref="M51:M54" si="16">M50+$B51/1440</f>
        <v>0.60486111111111107</v>
      </c>
      <c r="N51" s="36">
        <v>0.64652777777777781</v>
      </c>
      <c r="O51" s="94"/>
      <c r="P51" s="94"/>
    </row>
    <row r="52" spans="1:16" s="2" customFormat="1" x14ac:dyDescent="0.3">
      <c r="A52" s="15" t="s">
        <v>158</v>
      </c>
      <c r="B52" s="149">
        <v>1</v>
      </c>
      <c r="C52" s="149">
        <v>1</v>
      </c>
      <c r="D52" s="149">
        <v>1</v>
      </c>
      <c r="E52" s="20">
        <f>E51+$D52/1440</f>
        <v>0.23055555555555554</v>
      </c>
      <c r="F52" s="20">
        <f>F51+$D52/1440</f>
        <v>0.2722222222222222</v>
      </c>
      <c r="G52" s="20">
        <f t="shared" ref="G52:J54" si="17">G51+$B52/1440</f>
        <v>0.3</v>
      </c>
      <c r="H52" s="20">
        <f t="shared" si="17"/>
        <v>0.3</v>
      </c>
      <c r="I52" s="20">
        <f t="shared" si="17"/>
        <v>0.38333333333333336</v>
      </c>
      <c r="J52" s="20">
        <f t="shared" si="17"/>
        <v>0.46666666666666667</v>
      </c>
      <c r="K52" s="20">
        <f t="shared" si="15"/>
        <v>0.56388888888888888</v>
      </c>
      <c r="L52" s="20" t="s">
        <v>5</v>
      </c>
      <c r="M52" s="20">
        <f t="shared" si="16"/>
        <v>0.60555555555555551</v>
      </c>
      <c r="N52" s="20">
        <f>N51+$D52/1440</f>
        <v>0.64722222222222225</v>
      </c>
      <c r="O52" s="94"/>
      <c r="P52" s="94"/>
    </row>
    <row r="53" spans="1:16" s="2" customFormat="1" x14ac:dyDescent="0.3">
      <c r="A53" s="15" t="s">
        <v>188</v>
      </c>
      <c r="B53" s="6">
        <v>1</v>
      </c>
      <c r="C53" s="6">
        <v>1</v>
      </c>
      <c r="D53" s="6">
        <v>1</v>
      </c>
      <c r="E53" s="21">
        <f t="shared" ref="E53:F57" si="18">E52+$D53/1440</f>
        <v>0.23124999999999998</v>
      </c>
      <c r="F53" s="21">
        <f t="shared" si="18"/>
        <v>0.27291666666666664</v>
      </c>
      <c r="G53" s="21">
        <f t="shared" si="17"/>
        <v>0.30069444444444443</v>
      </c>
      <c r="H53" s="21">
        <f t="shared" si="17"/>
        <v>0.30069444444444443</v>
      </c>
      <c r="I53" s="21">
        <f t="shared" si="17"/>
        <v>0.3840277777777778</v>
      </c>
      <c r="J53" s="21">
        <f t="shared" si="17"/>
        <v>0.46736111111111112</v>
      </c>
      <c r="K53" s="21">
        <f t="shared" si="15"/>
        <v>0.56458333333333333</v>
      </c>
      <c r="L53" s="21" t="s">
        <v>5</v>
      </c>
      <c r="M53" s="21">
        <f t="shared" si="16"/>
        <v>0.60624999999999996</v>
      </c>
      <c r="N53" s="21">
        <f t="shared" ref="N53:N54" si="19">N52+$D53/1440</f>
        <v>0.6479166666666667</v>
      </c>
      <c r="O53" s="94"/>
      <c r="P53" s="94"/>
    </row>
    <row r="54" spans="1:16" s="2" customFormat="1" x14ac:dyDescent="0.3">
      <c r="A54" s="15" t="s">
        <v>187</v>
      </c>
      <c r="B54" s="6">
        <v>1</v>
      </c>
      <c r="C54" s="6">
        <v>1</v>
      </c>
      <c r="D54" s="6">
        <v>1</v>
      </c>
      <c r="E54" s="21">
        <f t="shared" si="18"/>
        <v>0.23194444444444443</v>
      </c>
      <c r="F54" s="21">
        <f t="shared" si="18"/>
        <v>0.27361111111111108</v>
      </c>
      <c r="G54" s="21">
        <f t="shared" si="17"/>
        <v>0.30138888888888887</v>
      </c>
      <c r="H54" s="21">
        <f t="shared" si="17"/>
        <v>0.30138888888888887</v>
      </c>
      <c r="I54" s="21">
        <f t="shared" si="17"/>
        <v>0.38472222222222224</v>
      </c>
      <c r="J54" s="21">
        <f t="shared" si="17"/>
        <v>0.46805555555555556</v>
      </c>
      <c r="K54" s="21">
        <f t="shared" si="15"/>
        <v>0.56527777777777777</v>
      </c>
      <c r="L54" s="21" t="s">
        <v>5</v>
      </c>
      <c r="M54" s="21">
        <f t="shared" si="16"/>
        <v>0.6069444444444444</v>
      </c>
      <c r="N54" s="21">
        <f t="shared" si="19"/>
        <v>0.64861111111111114</v>
      </c>
      <c r="O54" s="94"/>
      <c r="P54" s="94"/>
    </row>
    <row r="55" spans="1:16" s="2" customFormat="1" x14ac:dyDescent="0.3">
      <c r="A55" s="84" t="s">
        <v>181</v>
      </c>
      <c r="B55" s="6">
        <v>3</v>
      </c>
      <c r="C55" s="213" t="s">
        <v>281</v>
      </c>
      <c r="D55" s="213" t="s">
        <v>281</v>
      </c>
      <c r="E55" s="213" t="s">
        <v>281</v>
      </c>
      <c r="F55" s="213" t="s">
        <v>281</v>
      </c>
      <c r="G55" s="213" t="s">
        <v>281</v>
      </c>
      <c r="H55" s="213" t="s">
        <v>281</v>
      </c>
      <c r="I55" s="213" t="s">
        <v>281</v>
      </c>
      <c r="J55" s="213" t="s">
        <v>281</v>
      </c>
      <c r="K55" s="21">
        <f>K54+$B55/1440</f>
        <v>0.56736111111111109</v>
      </c>
      <c r="L55" s="21" t="s">
        <v>5</v>
      </c>
      <c r="M55" s="21">
        <f>M54+$B55/1440</f>
        <v>0.60902777777777772</v>
      </c>
      <c r="N55" s="213" t="s">
        <v>281</v>
      </c>
      <c r="O55" s="94"/>
      <c r="P55" s="94"/>
    </row>
    <row r="56" spans="1:16" s="2" customFormat="1" x14ac:dyDescent="0.3">
      <c r="A56" s="91" t="s">
        <v>182</v>
      </c>
      <c r="B56" s="28">
        <v>1</v>
      </c>
      <c r="C56" s="239" t="s">
        <v>281</v>
      </c>
      <c r="D56" s="28">
        <v>3</v>
      </c>
      <c r="E56" s="29">
        <f>E54+$D56/1440</f>
        <v>0.23402777777777775</v>
      </c>
      <c r="F56" s="29">
        <f>F54+$D56/1440</f>
        <v>0.27569444444444441</v>
      </c>
      <c r="G56" s="239" t="s">
        <v>281</v>
      </c>
      <c r="H56" s="239" t="s">
        <v>281</v>
      </c>
      <c r="I56" s="239" t="s">
        <v>281</v>
      </c>
      <c r="J56" s="29">
        <f>J54+$D56/1440</f>
        <v>0.47013888888888888</v>
      </c>
      <c r="K56" s="29">
        <f>K55+$B56/1440</f>
        <v>0.56805555555555554</v>
      </c>
      <c r="L56" s="29" t="s">
        <v>5</v>
      </c>
      <c r="M56" s="29">
        <f>M55+$B56/1440</f>
        <v>0.60972222222222217</v>
      </c>
      <c r="N56" s="29">
        <f>N54+$D56/1440</f>
        <v>0.65069444444444446</v>
      </c>
      <c r="O56" s="94"/>
      <c r="P56" s="94"/>
    </row>
    <row r="57" spans="1:16" s="2" customFormat="1" x14ac:dyDescent="0.3">
      <c r="A57" s="144" t="s">
        <v>288</v>
      </c>
      <c r="B57" s="75">
        <v>2</v>
      </c>
      <c r="C57" s="234" t="s">
        <v>281</v>
      </c>
      <c r="D57" s="75">
        <v>2</v>
      </c>
      <c r="E57" s="172">
        <f t="shared" si="18"/>
        <v>0.23541666666666664</v>
      </c>
      <c r="F57" s="172">
        <f t="shared" ref="F57" si="20">F56+$B57/1440</f>
        <v>0.27708333333333329</v>
      </c>
      <c r="G57" s="234" t="s">
        <v>281</v>
      </c>
      <c r="H57" s="234" t="s">
        <v>281</v>
      </c>
      <c r="I57" s="234" t="s">
        <v>281</v>
      </c>
      <c r="J57" s="172">
        <f>J56+$D57/1440</f>
        <v>0.47152777777777777</v>
      </c>
      <c r="K57" s="172">
        <f t="shared" ref="K57" si="21">K56+$B57/1440</f>
        <v>0.56944444444444442</v>
      </c>
      <c r="L57" s="78" t="s">
        <v>5</v>
      </c>
      <c r="M57" s="172">
        <f t="shared" ref="M57:N61" si="22">M56+$B57/1440</f>
        <v>0.61111111111111105</v>
      </c>
      <c r="N57" s="172">
        <f t="shared" si="22"/>
        <v>0.65208333333333335</v>
      </c>
      <c r="O57" s="94"/>
      <c r="P57" s="94"/>
    </row>
    <row r="58" spans="1:16" s="2" customFormat="1" x14ac:dyDescent="0.3">
      <c r="A58" s="145" t="s">
        <v>289</v>
      </c>
      <c r="B58" s="76">
        <v>0</v>
      </c>
      <c r="C58" s="241" t="s">
        <v>281</v>
      </c>
      <c r="D58" s="76">
        <v>0</v>
      </c>
      <c r="E58" s="31">
        <v>0.24236111111111111</v>
      </c>
      <c r="F58" s="31">
        <v>0.27708333333333335</v>
      </c>
      <c r="G58" s="241" t="s">
        <v>281</v>
      </c>
      <c r="H58" s="241" t="s">
        <v>281</v>
      </c>
      <c r="I58" s="241" t="s">
        <v>281</v>
      </c>
      <c r="J58" s="31">
        <f>J57+$D58/1440</f>
        <v>0.47152777777777777</v>
      </c>
      <c r="K58" s="31">
        <v>0.57291666666666663</v>
      </c>
      <c r="L58" s="22" t="s">
        <v>5</v>
      </c>
      <c r="M58" s="31">
        <v>0.61458333333333337</v>
      </c>
      <c r="N58" s="31">
        <v>0.65625</v>
      </c>
      <c r="O58" s="94"/>
      <c r="P58" s="94"/>
    </row>
    <row r="59" spans="1:16" s="2" customFormat="1" x14ac:dyDescent="0.3">
      <c r="A59" s="84" t="s">
        <v>184</v>
      </c>
      <c r="B59" s="6">
        <v>2</v>
      </c>
      <c r="C59" s="213" t="s">
        <v>281</v>
      </c>
      <c r="D59" s="6">
        <v>2</v>
      </c>
      <c r="E59" s="20">
        <f>E58+$D59/1440</f>
        <v>0.24374999999999999</v>
      </c>
      <c r="F59" s="20">
        <f>F58+$D59/1440</f>
        <v>0.27847222222222223</v>
      </c>
      <c r="G59" s="213" t="s">
        <v>281</v>
      </c>
      <c r="H59" s="213" t="s">
        <v>281</v>
      </c>
      <c r="I59" s="213" t="s">
        <v>281</v>
      </c>
      <c r="J59" s="20">
        <f>J58+$D59/1440</f>
        <v>0.47291666666666665</v>
      </c>
      <c r="K59" s="20">
        <f t="shared" ref="K59:K61" si="23">K58+$B59/1440</f>
        <v>0.57430555555555551</v>
      </c>
      <c r="L59" s="20" t="s">
        <v>5</v>
      </c>
      <c r="M59" s="20">
        <f t="shared" si="22"/>
        <v>0.61597222222222225</v>
      </c>
      <c r="N59" s="20">
        <f>N58+$D59/1440</f>
        <v>0.65763888888888888</v>
      </c>
      <c r="O59" s="94"/>
      <c r="P59" s="94"/>
    </row>
    <row r="60" spans="1:16" s="2" customFormat="1" x14ac:dyDescent="0.3">
      <c r="A60" s="91" t="s">
        <v>185</v>
      </c>
      <c r="B60" s="28">
        <v>2</v>
      </c>
      <c r="C60" s="239" t="s">
        <v>281</v>
      </c>
      <c r="D60" s="28">
        <v>2</v>
      </c>
      <c r="E60" s="29">
        <f t="shared" ref="E60:F61" si="24">E59+$D60/1440</f>
        <v>0.24513888888888888</v>
      </c>
      <c r="F60" s="29">
        <f t="shared" si="24"/>
        <v>0.27986111111111112</v>
      </c>
      <c r="G60" s="239" t="s">
        <v>281</v>
      </c>
      <c r="H60" s="239" t="s">
        <v>281</v>
      </c>
      <c r="I60" s="239" t="s">
        <v>281</v>
      </c>
      <c r="J60" s="29">
        <f>J59+$D60/1440</f>
        <v>0.47430555555555554</v>
      </c>
      <c r="K60" s="29">
        <f t="shared" si="23"/>
        <v>0.5756944444444444</v>
      </c>
      <c r="L60" s="29" t="s">
        <v>5</v>
      </c>
      <c r="M60" s="29">
        <f t="shared" si="22"/>
        <v>0.61736111111111114</v>
      </c>
      <c r="N60" s="29">
        <f t="shared" ref="N60:N61" si="25">N59+$D60/1440</f>
        <v>0.65902777777777777</v>
      </c>
      <c r="O60" s="94"/>
      <c r="P60" s="94"/>
    </row>
    <row r="61" spans="1:16" s="2" customFormat="1" x14ac:dyDescent="0.3">
      <c r="A61" s="92" t="s">
        <v>186</v>
      </c>
      <c r="B61" s="11">
        <v>2</v>
      </c>
      <c r="C61" s="236" t="s">
        <v>281</v>
      </c>
      <c r="D61" s="11">
        <v>2</v>
      </c>
      <c r="E61" s="36">
        <f t="shared" si="24"/>
        <v>0.24652777777777776</v>
      </c>
      <c r="F61" s="36">
        <f t="shared" si="24"/>
        <v>0.28125</v>
      </c>
      <c r="G61" s="236" t="s">
        <v>281</v>
      </c>
      <c r="H61" s="236" t="s">
        <v>281</v>
      </c>
      <c r="I61" s="236" t="s">
        <v>281</v>
      </c>
      <c r="J61" s="236" t="s">
        <v>281</v>
      </c>
      <c r="K61" s="36">
        <f t="shared" si="23"/>
        <v>0.57708333333333328</v>
      </c>
      <c r="L61" s="65" t="s">
        <v>5</v>
      </c>
      <c r="M61" s="36">
        <f t="shared" si="22"/>
        <v>0.61875000000000002</v>
      </c>
      <c r="N61" s="36">
        <f t="shared" si="25"/>
        <v>0.66041666666666665</v>
      </c>
      <c r="O61" s="94"/>
      <c r="P61" s="94"/>
    </row>
    <row r="62" spans="1:16" s="2" customFormat="1" x14ac:dyDescent="0.3">
      <c r="A62" s="84" t="s">
        <v>185</v>
      </c>
      <c r="B62" s="6">
        <v>1</v>
      </c>
      <c r="C62" s="213" t="s">
        <v>281</v>
      </c>
      <c r="D62" s="6">
        <v>1</v>
      </c>
      <c r="E62" s="20" t="s">
        <v>5</v>
      </c>
      <c r="F62" s="20" t="s">
        <v>5</v>
      </c>
      <c r="G62" s="213" t="s">
        <v>281</v>
      </c>
      <c r="H62" s="213" t="s">
        <v>281</v>
      </c>
      <c r="I62" s="213" t="s">
        <v>281</v>
      </c>
      <c r="J62" s="213" t="s">
        <v>281</v>
      </c>
      <c r="K62" s="58" t="s">
        <v>5</v>
      </c>
      <c r="L62" s="20" t="s">
        <v>5</v>
      </c>
      <c r="M62" s="20" t="s">
        <v>5</v>
      </c>
      <c r="N62" s="20" t="s">
        <v>5</v>
      </c>
      <c r="O62" s="94"/>
      <c r="P62" s="94"/>
    </row>
    <row r="63" spans="1:16" s="2" customFormat="1" x14ac:dyDescent="0.3">
      <c r="A63" s="84" t="s">
        <v>184</v>
      </c>
      <c r="B63" s="6">
        <v>1</v>
      </c>
      <c r="C63" s="213" t="s">
        <v>281</v>
      </c>
      <c r="D63" s="6">
        <v>1</v>
      </c>
      <c r="E63" s="61" t="s">
        <v>5</v>
      </c>
      <c r="F63" s="61" t="s">
        <v>5</v>
      </c>
      <c r="G63" s="213" t="s">
        <v>281</v>
      </c>
      <c r="H63" s="213" t="s">
        <v>281</v>
      </c>
      <c r="I63" s="213" t="s">
        <v>281</v>
      </c>
      <c r="J63" s="61">
        <f>J60+$D63/1440</f>
        <v>0.47499999999999998</v>
      </c>
      <c r="K63" s="35" t="s">
        <v>5</v>
      </c>
      <c r="L63" s="61" t="s">
        <v>5</v>
      </c>
      <c r="M63" s="61" t="s">
        <v>5</v>
      </c>
      <c r="N63" s="61" t="s">
        <v>5</v>
      </c>
    </row>
    <row r="64" spans="1:16" s="2" customFormat="1" x14ac:dyDescent="0.3">
      <c r="A64" s="84" t="s">
        <v>183</v>
      </c>
      <c r="B64" s="6">
        <v>2</v>
      </c>
      <c r="C64" s="213" t="s">
        <v>281</v>
      </c>
      <c r="D64" s="6">
        <v>2</v>
      </c>
      <c r="E64" s="35" t="s">
        <v>5</v>
      </c>
      <c r="F64" s="35" t="s">
        <v>5</v>
      </c>
      <c r="G64" s="213" t="s">
        <v>281</v>
      </c>
      <c r="H64" s="213" t="s">
        <v>281</v>
      </c>
      <c r="I64" s="213" t="s">
        <v>281</v>
      </c>
      <c r="J64" s="61">
        <f>J63+$D64/1440</f>
        <v>0.47638888888888886</v>
      </c>
      <c r="K64" s="35" t="s">
        <v>5</v>
      </c>
      <c r="L64" s="61" t="s">
        <v>5</v>
      </c>
      <c r="M64" s="61" t="s">
        <v>5</v>
      </c>
      <c r="N64" s="61" t="s">
        <v>5</v>
      </c>
    </row>
    <row r="65" spans="1:16" s="2" customFormat="1" x14ac:dyDescent="0.3">
      <c r="A65" s="15" t="s">
        <v>182</v>
      </c>
      <c r="B65" s="6">
        <v>1</v>
      </c>
      <c r="C65" s="6">
        <v>3</v>
      </c>
      <c r="D65" s="6">
        <v>1</v>
      </c>
      <c r="E65" s="35" t="s">
        <v>5</v>
      </c>
      <c r="F65" s="35" t="s">
        <v>5</v>
      </c>
      <c r="G65" s="61">
        <f>G54+$C65/1440</f>
        <v>0.3034722222222222</v>
      </c>
      <c r="H65" s="61">
        <f>H54+$C65/1440</f>
        <v>0.3034722222222222</v>
      </c>
      <c r="I65" s="61">
        <f>I54+$C65/1440</f>
        <v>0.38680555555555557</v>
      </c>
      <c r="J65" s="61">
        <f t="shared" ref="J65:L80" si="26">J64+$D65/1440</f>
        <v>0.4770833333333333</v>
      </c>
      <c r="K65" s="35" t="s">
        <v>5</v>
      </c>
      <c r="L65" s="61" t="s">
        <v>5</v>
      </c>
      <c r="M65" s="61" t="s">
        <v>5</v>
      </c>
      <c r="N65" s="61" t="s">
        <v>5</v>
      </c>
    </row>
    <row r="66" spans="1:16" s="2" customFormat="1" x14ac:dyDescent="0.3">
      <c r="A66" s="15" t="s">
        <v>181</v>
      </c>
      <c r="B66" s="6">
        <v>1</v>
      </c>
      <c r="C66" s="6">
        <v>1</v>
      </c>
      <c r="D66" s="6">
        <v>1</v>
      </c>
      <c r="E66" s="35" t="s">
        <v>5</v>
      </c>
      <c r="F66" s="35" t="s">
        <v>5</v>
      </c>
      <c r="G66" s="61">
        <f>G65+$C66/1440</f>
        <v>0.30416666666666664</v>
      </c>
      <c r="H66" s="61">
        <f t="shared" ref="H66:I81" si="27">H65+$C66/1440</f>
        <v>0.30416666666666664</v>
      </c>
      <c r="I66" s="61">
        <f t="shared" si="27"/>
        <v>0.38750000000000001</v>
      </c>
      <c r="J66" s="61">
        <f t="shared" si="26"/>
        <v>0.47777777777777775</v>
      </c>
      <c r="K66" s="35" t="s">
        <v>5</v>
      </c>
      <c r="L66" s="61" t="s">
        <v>5</v>
      </c>
      <c r="M66" s="61" t="s">
        <v>5</v>
      </c>
      <c r="N66" s="61" t="s">
        <v>5</v>
      </c>
    </row>
    <row r="67" spans="1:16" s="2" customFormat="1" x14ac:dyDescent="0.3">
      <c r="A67" s="15" t="s">
        <v>180</v>
      </c>
      <c r="B67" s="6">
        <v>1</v>
      </c>
      <c r="C67" s="6">
        <v>1</v>
      </c>
      <c r="D67" s="6">
        <v>1</v>
      </c>
      <c r="E67" s="35" t="s">
        <v>5</v>
      </c>
      <c r="F67" s="35" t="s">
        <v>5</v>
      </c>
      <c r="G67" s="61">
        <f t="shared" ref="G67:G83" si="28">G66+$C67/1440</f>
        <v>0.30486111111111108</v>
      </c>
      <c r="H67" s="61">
        <f t="shared" si="27"/>
        <v>0.30486111111111108</v>
      </c>
      <c r="I67" s="61">
        <f t="shared" si="27"/>
        <v>0.38819444444444445</v>
      </c>
      <c r="J67" s="61">
        <f t="shared" si="26"/>
        <v>0.47847222222222219</v>
      </c>
      <c r="K67" s="35" t="s">
        <v>5</v>
      </c>
      <c r="L67" s="61" t="s">
        <v>5</v>
      </c>
      <c r="M67" s="61" t="s">
        <v>5</v>
      </c>
      <c r="N67" s="61" t="s">
        <v>5</v>
      </c>
    </row>
    <row r="68" spans="1:16" s="2" customFormat="1" x14ac:dyDescent="0.3">
      <c r="A68" s="15" t="s">
        <v>179</v>
      </c>
      <c r="B68" s="6">
        <v>1</v>
      </c>
      <c r="C68" s="6">
        <v>1</v>
      </c>
      <c r="D68" s="6">
        <v>1</v>
      </c>
      <c r="E68" s="35" t="s">
        <v>5</v>
      </c>
      <c r="F68" s="35" t="s">
        <v>5</v>
      </c>
      <c r="G68" s="61">
        <f t="shared" si="28"/>
        <v>0.30555555555555552</v>
      </c>
      <c r="H68" s="61">
        <f t="shared" si="27"/>
        <v>0.30555555555555552</v>
      </c>
      <c r="I68" s="61">
        <f t="shared" si="27"/>
        <v>0.3888888888888889</v>
      </c>
      <c r="J68" s="61">
        <f t="shared" si="26"/>
        <v>0.47916666666666663</v>
      </c>
      <c r="K68" s="35" t="s">
        <v>5</v>
      </c>
      <c r="L68" s="61" t="s">
        <v>5</v>
      </c>
      <c r="M68" s="61" t="s">
        <v>5</v>
      </c>
      <c r="N68" s="61" t="s">
        <v>5</v>
      </c>
    </row>
    <row r="69" spans="1:16" s="2" customFormat="1" x14ac:dyDescent="0.3">
      <c r="A69" s="71" t="s">
        <v>177</v>
      </c>
      <c r="B69" s="28">
        <v>1</v>
      </c>
      <c r="C69" s="28">
        <v>1</v>
      </c>
      <c r="D69" s="28">
        <v>1</v>
      </c>
      <c r="E69" s="68" t="s">
        <v>5</v>
      </c>
      <c r="F69" s="68" t="s">
        <v>5</v>
      </c>
      <c r="G69" s="87">
        <f t="shared" si="28"/>
        <v>0.30624999999999997</v>
      </c>
      <c r="H69" s="87">
        <f t="shared" si="27"/>
        <v>0.30624999999999997</v>
      </c>
      <c r="I69" s="87">
        <f t="shared" si="27"/>
        <v>0.38958333333333334</v>
      </c>
      <c r="J69" s="87">
        <f t="shared" si="26"/>
        <v>0.47986111111111107</v>
      </c>
      <c r="K69" s="68" t="s">
        <v>5</v>
      </c>
      <c r="L69" s="87" t="s">
        <v>5</v>
      </c>
      <c r="M69" s="87" t="s">
        <v>5</v>
      </c>
      <c r="N69" s="87" t="s">
        <v>5</v>
      </c>
    </row>
    <row r="70" spans="1:16" s="2" customFormat="1" x14ac:dyDescent="0.3">
      <c r="A70" s="10" t="s">
        <v>178</v>
      </c>
      <c r="B70" s="11">
        <v>2</v>
      </c>
      <c r="C70" s="11">
        <v>2</v>
      </c>
      <c r="D70" s="11">
        <v>2</v>
      </c>
      <c r="E70" s="129" t="s">
        <v>5</v>
      </c>
      <c r="F70" s="129" t="s">
        <v>5</v>
      </c>
      <c r="G70" s="77">
        <f t="shared" si="28"/>
        <v>0.30763888888888885</v>
      </c>
      <c r="H70" s="77">
        <f t="shared" si="27"/>
        <v>0.30763888888888885</v>
      </c>
      <c r="I70" s="77">
        <f t="shared" si="27"/>
        <v>0.39097222222222222</v>
      </c>
      <c r="J70" s="77">
        <f t="shared" si="26"/>
        <v>0.48124999999999996</v>
      </c>
      <c r="K70" s="129" t="s">
        <v>5</v>
      </c>
      <c r="L70" s="77">
        <v>0.59930555555555554</v>
      </c>
      <c r="M70" s="83" t="s">
        <v>5</v>
      </c>
      <c r="N70" s="83" t="s">
        <v>5</v>
      </c>
    </row>
    <row r="71" spans="1:16" s="2" customFormat="1" x14ac:dyDescent="0.3">
      <c r="A71" s="15" t="s">
        <v>177</v>
      </c>
      <c r="B71" s="6">
        <v>2</v>
      </c>
      <c r="C71" s="6">
        <v>2</v>
      </c>
      <c r="D71" s="6">
        <v>2</v>
      </c>
      <c r="E71" s="35" t="s">
        <v>5</v>
      </c>
      <c r="F71" s="35" t="s">
        <v>5</v>
      </c>
      <c r="G71" s="19">
        <f t="shared" si="28"/>
        <v>0.30902777777777773</v>
      </c>
      <c r="H71" s="19">
        <f t="shared" si="27"/>
        <v>0.30902777777777773</v>
      </c>
      <c r="I71" s="19">
        <f t="shared" si="27"/>
        <v>0.3923611111111111</v>
      </c>
      <c r="J71" s="19">
        <f t="shared" si="26"/>
        <v>0.48263888888888884</v>
      </c>
      <c r="K71" s="35" t="s">
        <v>5</v>
      </c>
      <c r="L71" s="19">
        <f t="shared" si="26"/>
        <v>0.60069444444444442</v>
      </c>
      <c r="M71" s="19" t="s">
        <v>5</v>
      </c>
      <c r="N71" s="19" t="s">
        <v>5</v>
      </c>
    </row>
    <row r="72" spans="1:16" s="2" customFormat="1" x14ac:dyDescent="0.3">
      <c r="A72" s="15" t="s">
        <v>176</v>
      </c>
      <c r="B72" s="6">
        <v>1</v>
      </c>
      <c r="C72" s="6">
        <v>1</v>
      </c>
      <c r="D72" s="6">
        <v>1</v>
      </c>
      <c r="E72" s="35" t="s">
        <v>5</v>
      </c>
      <c r="F72" s="35" t="s">
        <v>5</v>
      </c>
      <c r="G72" s="61">
        <f t="shared" si="28"/>
        <v>0.30972222222222218</v>
      </c>
      <c r="H72" s="61">
        <f t="shared" si="27"/>
        <v>0.30972222222222218</v>
      </c>
      <c r="I72" s="61">
        <f t="shared" si="27"/>
        <v>0.39305555555555555</v>
      </c>
      <c r="J72" s="61">
        <f t="shared" si="26"/>
        <v>0.48333333333333328</v>
      </c>
      <c r="K72" s="35" t="s">
        <v>5</v>
      </c>
      <c r="L72" s="61">
        <f t="shared" si="26"/>
        <v>0.60138888888888886</v>
      </c>
      <c r="M72" s="61" t="s">
        <v>5</v>
      </c>
      <c r="N72" s="61" t="s">
        <v>5</v>
      </c>
    </row>
    <row r="73" spans="1:16" s="2" customFormat="1" x14ac:dyDescent="0.3">
      <c r="A73" s="15" t="s">
        <v>175</v>
      </c>
      <c r="B73" s="6">
        <v>2</v>
      </c>
      <c r="C73" s="6">
        <v>2</v>
      </c>
      <c r="D73" s="6">
        <v>2</v>
      </c>
      <c r="E73" s="35" t="s">
        <v>5</v>
      </c>
      <c r="F73" s="35" t="s">
        <v>5</v>
      </c>
      <c r="G73" s="61">
        <f t="shared" si="28"/>
        <v>0.31111111111111106</v>
      </c>
      <c r="H73" s="61">
        <f t="shared" si="27"/>
        <v>0.31111111111111106</v>
      </c>
      <c r="I73" s="61">
        <f t="shared" si="27"/>
        <v>0.39444444444444443</v>
      </c>
      <c r="J73" s="61">
        <f t="shared" si="26"/>
        <v>0.48472222222222217</v>
      </c>
      <c r="K73" s="35" t="s">
        <v>5</v>
      </c>
      <c r="L73" s="61">
        <f t="shared" si="26"/>
        <v>0.60277777777777775</v>
      </c>
      <c r="M73" s="61" t="s">
        <v>5</v>
      </c>
      <c r="N73" s="61" t="s">
        <v>5</v>
      </c>
    </row>
    <row r="74" spans="1:16" s="2" customFormat="1" x14ac:dyDescent="0.3">
      <c r="A74" s="15" t="s">
        <v>174</v>
      </c>
      <c r="B74" s="6">
        <v>1</v>
      </c>
      <c r="C74" s="6">
        <v>1</v>
      </c>
      <c r="D74" s="6">
        <v>1</v>
      </c>
      <c r="E74" s="35" t="s">
        <v>5</v>
      </c>
      <c r="F74" s="35" t="s">
        <v>5</v>
      </c>
      <c r="G74" s="61">
        <f t="shared" si="28"/>
        <v>0.3118055555555555</v>
      </c>
      <c r="H74" s="61">
        <f t="shared" si="27"/>
        <v>0.3118055555555555</v>
      </c>
      <c r="I74" s="61">
        <f t="shared" si="27"/>
        <v>0.39513888888888887</v>
      </c>
      <c r="J74" s="61">
        <f t="shared" si="26"/>
        <v>0.48541666666666661</v>
      </c>
      <c r="K74" s="35" t="s">
        <v>5</v>
      </c>
      <c r="L74" s="61">
        <f t="shared" si="26"/>
        <v>0.60347222222222219</v>
      </c>
      <c r="M74" s="61" t="s">
        <v>5</v>
      </c>
      <c r="N74" s="61" t="s">
        <v>5</v>
      </c>
    </row>
    <row r="75" spans="1:16" s="2" customFormat="1" x14ac:dyDescent="0.3">
      <c r="A75" s="15" t="s">
        <v>173</v>
      </c>
      <c r="B75" s="6">
        <v>2</v>
      </c>
      <c r="C75" s="6">
        <v>2</v>
      </c>
      <c r="D75" s="6">
        <v>2</v>
      </c>
      <c r="E75" s="35" t="s">
        <v>5</v>
      </c>
      <c r="F75" s="35" t="s">
        <v>5</v>
      </c>
      <c r="G75" s="61">
        <f t="shared" si="28"/>
        <v>0.31319444444444439</v>
      </c>
      <c r="H75" s="61">
        <f t="shared" si="27"/>
        <v>0.31319444444444439</v>
      </c>
      <c r="I75" s="61">
        <f t="shared" si="27"/>
        <v>0.39652777777777776</v>
      </c>
      <c r="J75" s="61">
        <f t="shared" si="26"/>
        <v>0.48680555555555549</v>
      </c>
      <c r="K75" s="35" t="s">
        <v>5</v>
      </c>
      <c r="L75" s="61">
        <f t="shared" si="26"/>
        <v>0.60486111111111107</v>
      </c>
      <c r="M75" s="61" t="s">
        <v>5</v>
      </c>
      <c r="N75" s="61" t="s">
        <v>5</v>
      </c>
    </row>
    <row r="76" spans="1:16" s="2" customFormat="1" x14ac:dyDescent="0.3">
      <c r="A76" s="15" t="s">
        <v>172</v>
      </c>
      <c r="B76" s="6">
        <v>1</v>
      </c>
      <c r="C76" s="6">
        <v>1</v>
      </c>
      <c r="D76" s="6">
        <v>1</v>
      </c>
      <c r="E76" s="35" t="s">
        <v>5</v>
      </c>
      <c r="F76" s="35" t="s">
        <v>5</v>
      </c>
      <c r="G76" s="61">
        <f t="shared" si="28"/>
        <v>0.31388888888888883</v>
      </c>
      <c r="H76" s="61">
        <f t="shared" si="27"/>
        <v>0.31388888888888883</v>
      </c>
      <c r="I76" s="61">
        <f t="shared" si="27"/>
        <v>0.3972222222222222</v>
      </c>
      <c r="J76" s="61">
        <f t="shared" si="26"/>
        <v>0.48749999999999993</v>
      </c>
      <c r="K76" s="35" t="s">
        <v>5</v>
      </c>
      <c r="L76" s="61">
        <f t="shared" si="26"/>
        <v>0.60555555555555551</v>
      </c>
      <c r="M76" s="61" t="s">
        <v>5</v>
      </c>
      <c r="N76" s="61" t="s">
        <v>5</v>
      </c>
    </row>
    <row r="77" spans="1:16" s="2" customFormat="1" x14ac:dyDescent="0.3">
      <c r="A77" s="15" t="s">
        <v>171</v>
      </c>
      <c r="B77" s="6">
        <v>1</v>
      </c>
      <c r="C77" s="6">
        <v>1</v>
      </c>
      <c r="D77" s="6">
        <v>1</v>
      </c>
      <c r="E77" s="35" t="s">
        <v>5</v>
      </c>
      <c r="F77" s="35" t="s">
        <v>5</v>
      </c>
      <c r="G77" s="61">
        <f t="shared" si="28"/>
        <v>0.31458333333333327</v>
      </c>
      <c r="H77" s="61">
        <f t="shared" si="27"/>
        <v>0.31458333333333327</v>
      </c>
      <c r="I77" s="61">
        <f t="shared" si="27"/>
        <v>0.39791666666666664</v>
      </c>
      <c r="J77" s="61">
        <f t="shared" si="26"/>
        <v>0.48819444444444438</v>
      </c>
      <c r="K77" s="35" t="s">
        <v>5</v>
      </c>
      <c r="L77" s="61">
        <f t="shared" si="26"/>
        <v>0.60624999999999996</v>
      </c>
      <c r="M77" s="61" t="s">
        <v>5</v>
      </c>
      <c r="N77" s="61" t="s">
        <v>5</v>
      </c>
    </row>
    <row r="78" spans="1:16" s="2" customFormat="1" x14ac:dyDescent="0.3">
      <c r="A78" s="15" t="s">
        <v>170</v>
      </c>
      <c r="B78" s="6">
        <v>1</v>
      </c>
      <c r="C78" s="6">
        <v>1</v>
      </c>
      <c r="D78" s="6">
        <v>1</v>
      </c>
      <c r="E78" s="35" t="s">
        <v>5</v>
      </c>
      <c r="F78" s="35" t="s">
        <v>5</v>
      </c>
      <c r="G78" s="61">
        <f t="shared" si="28"/>
        <v>0.31527777777777771</v>
      </c>
      <c r="H78" s="61">
        <f t="shared" si="27"/>
        <v>0.31527777777777771</v>
      </c>
      <c r="I78" s="61">
        <f t="shared" si="27"/>
        <v>0.39861111111111108</v>
      </c>
      <c r="J78" s="61">
        <f t="shared" si="26"/>
        <v>0.48888888888888882</v>
      </c>
      <c r="K78" s="35" t="s">
        <v>5</v>
      </c>
      <c r="L78" s="61">
        <f t="shared" si="26"/>
        <v>0.6069444444444444</v>
      </c>
      <c r="M78" s="61" t="s">
        <v>5</v>
      </c>
      <c r="N78" s="61" t="s">
        <v>5</v>
      </c>
    </row>
    <row r="79" spans="1:16" x14ac:dyDescent="0.3">
      <c r="A79" s="15" t="s">
        <v>136</v>
      </c>
      <c r="B79" s="6">
        <v>2</v>
      </c>
      <c r="C79" s="6">
        <v>2</v>
      </c>
      <c r="D79" s="6">
        <v>2</v>
      </c>
      <c r="E79" s="35" t="s">
        <v>5</v>
      </c>
      <c r="F79" s="35" t="s">
        <v>5</v>
      </c>
      <c r="G79" s="61">
        <f t="shared" si="28"/>
        <v>0.3166666666666666</v>
      </c>
      <c r="H79" s="61">
        <f t="shared" si="27"/>
        <v>0.3166666666666666</v>
      </c>
      <c r="I79" s="61">
        <f t="shared" si="27"/>
        <v>0.39999999999999997</v>
      </c>
      <c r="J79" s="61">
        <f t="shared" si="26"/>
        <v>0.4902777777777777</v>
      </c>
      <c r="K79" s="35" t="s">
        <v>5</v>
      </c>
      <c r="L79" s="61">
        <f t="shared" si="26"/>
        <v>0.60833333333333328</v>
      </c>
      <c r="M79" s="61" t="s">
        <v>5</v>
      </c>
      <c r="N79" s="61" t="s">
        <v>5</v>
      </c>
      <c r="O79"/>
      <c r="P79"/>
    </row>
    <row r="80" spans="1:16" s="2" customFormat="1" x14ac:dyDescent="0.3">
      <c r="A80" s="71" t="s">
        <v>137</v>
      </c>
      <c r="B80" s="28">
        <v>1</v>
      </c>
      <c r="C80" s="28">
        <v>1</v>
      </c>
      <c r="D80" s="28">
        <v>1</v>
      </c>
      <c r="E80" s="68" t="s">
        <v>5</v>
      </c>
      <c r="F80" s="68" t="s">
        <v>5</v>
      </c>
      <c r="G80" s="87">
        <f t="shared" si="28"/>
        <v>0.31736111111111104</v>
      </c>
      <c r="H80" s="87">
        <f t="shared" si="27"/>
        <v>0.31736111111111104</v>
      </c>
      <c r="I80" s="87">
        <f t="shared" si="27"/>
        <v>0.40069444444444441</v>
      </c>
      <c r="J80" s="87">
        <f t="shared" si="26"/>
        <v>0.49097222222222214</v>
      </c>
      <c r="K80" s="68" t="s">
        <v>5</v>
      </c>
      <c r="L80" s="87">
        <f t="shared" si="26"/>
        <v>0.60902777777777772</v>
      </c>
      <c r="M80" s="87" t="s">
        <v>5</v>
      </c>
      <c r="N80" s="87" t="s">
        <v>5</v>
      </c>
    </row>
    <row r="81" spans="1:17" x14ac:dyDescent="0.3">
      <c r="A81" s="10" t="s">
        <v>286</v>
      </c>
      <c r="B81" s="11">
        <v>2</v>
      </c>
      <c r="C81" s="11">
        <v>2</v>
      </c>
      <c r="D81" s="11">
        <v>2</v>
      </c>
      <c r="E81" s="129" t="s">
        <v>5</v>
      </c>
      <c r="F81" s="129" t="s">
        <v>5</v>
      </c>
      <c r="G81" s="77">
        <f t="shared" si="28"/>
        <v>0.31874999999999992</v>
      </c>
      <c r="H81" s="77">
        <f t="shared" si="27"/>
        <v>0.31874999999999992</v>
      </c>
      <c r="I81" s="77">
        <f t="shared" si="27"/>
        <v>0.40208333333333329</v>
      </c>
      <c r="J81" s="77">
        <f t="shared" ref="J81:L81" si="29">J80+$D81/1440</f>
        <v>0.49236111111111103</v>
      </c>
      <c r="K81" s="129" t="s">
        <v>5</v>
      </c>
      <c r="L81" s="77">
        <f t="shared" si="29"/>
        <v>0.61041666666666661</v>
      </c>
      <c r="M81" s="83" t="s">
        <v>5</v>
      </c>
      <c r="N81" s="83" t="s">
        <v>5</v>
      </c>
      <c r="O81"/>
      <c r="P81"/>
    </row>
    <row r="82" spans="1:17" x14ac:dyDescent="0.3">
      <c r="A82" s="84" t="s">
        <v>138</v>
      </c>
      <c r="B82" s="6">
        <v>2</v>
      </c>
      <c r="C82" s="6">
        <v>2</v>
      </c>
      <c r="D82" s="6">
        <v>2</v>
      </c>
      <c r="E82" s="19" t="s">
        <v>5</v>
      </c>
      <c r="F82" s="19" t="s">
        <v>5</v>
      </c>
      <c r="G82" s="19">
        <f t="shared" si="28"/>
        <v>0.32013888888888881</v>
      </c>
      <c r="H82" s="19" t="s">
        <v>5</v>
      </c>
      <c r="I82" s="19" t="s">
        <v>5</v>
      </c>
      <c r="J82" s="19" t="s">
        <v>5</v>
      </c>
      <c r="K82" s="35" t="s">
        <v>5</v>
      </c>
      <c r="L82" s="19" t="s">
        <v>5</v>
      </c>
      <c r="M82" s="19" t="s">
        <v>5</v>
      </c>
      <c r="N82" s="19" t="s">
        <v>5</v>
      </c>
      <c r="O82"/>
      <c r="P82"/>
    </row>
    <row r="83" spans="1:17" x14ac:dyDescent="0.3">
      <c r="A83" s="157" t="s">
        <v>139</v>
      </c>
      <c r="B83" s="8">
        <v>2</v>
      </c>
      <c r="C83" s="8">
        <v>2</v>
      </c>
      <c r="D83" s="8">
        <v>2</v>
      </c>
      <c r="E83" s="62" t="s">
        <v>5</v>
      </c>
      <c r="F83" s="62" t="s">
        <v>5</v>
      </c>
      <c r="G83" s="62">
        <f t="shared" si="28"/>
        <v>0.32152777777777769</v>
      </c>
      <c r="H83" s="62" t="s">
        <v>5</v>
      </c>
      <c r="I83" s="62" t="s">
        <v>5</v>
      </c>
      <c r="J83" s="62" t="s">
        <v>5</v>
      </c>
      <c r="K83" s="62" t="s">
        <v>5</v>
      </c>
      <c r="L83" s="62" t="s">
        <v>5</v>
      </c>
      <c r="M83" s="62" t="s">
        <v>5</v>
      </c>
      <c r="N83" s="62" t="s">
        <v>5</v>
      </c>
      <c r="O83"/>
      <c r="P83"/>
    </row>
    <row r="84" spans="1:17" x14ac:dyDescent="0.3"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Q84" s="2"/>
    </row>
    <row r="85" spans="1:17" x14ac:dyDescent="0.3">
      <c r="A85" s="10" t="s">
        <v>38</v>
      </c>
      <c r="B85" s="11"/>
      <c r="C85" s="11"/>
      <c r="D85" s="11"/>
      <c r="E85" s="39">
        <v>7</v>
      </c>
      <c r="F85" s="39">
        <v>7</v>
      </c>
      <c r="G85" s="39">
        <v>19</v>
      </c>
      <c r="H85" s="39">
        <v>18</v>
      </c>
      <c r="I85" s="39">
        <v>18</v>
      </c>
      <c r="J85" s="39">
        <v>22</v>
      </c>
      <c r="K85" s="39">
        <v>9</v>
      </c>
      <c r="L85" s="39">
        <v>10</v>
      </c>
      <c r="M85" s="39">
        <v>9</v>
      </c>
      <c r="N85" s="39">
        <v>7</v>
      </c>
      <c r="O85" s="94"/>
      <c r="P85"/>
    </row>
    <row r="86" spans="1:17" x14ac:dyDescent="0.3">
      <c r="A86" s="10" t="s">
        <v>39</v>
      </c>
      <c r="B86" s="11"/>
      <c r="C86" s="11"/>
      <c r="D86" s="11"/>
      <c r="E86" s="11">
        <v>63</v>
      </c>
      <c r="F86" s="11">
        <v>250</v>
      </c>
      <c r="G86" s="11">
        <v>187</v>
      </c>
      <c r="H86" s="11">
        <v>63</v>
      </c>
      <c r="I86" s="11">
        <v>250</v>
      </c>
      <c r="J86" s="11">
        <v>250</v>
      </c>
      <c r="K86" s="11">
        <v>187</v>
      </c>
      <c r="L86" s="11">
        <v>187</v>
      </c>
      <c r="M86" s="11">
        <v>187</v>
      </c>
      <c r="N86" s="11">
        <v>250</v>
      </c>
      <c r="P86"/>
    </row>
    <row r="87" spans="1:17" x14ac:dyDescent="0.3">
      <c r="A87" s="12" t="s">
        <v>40</v>
      </c>
      <c r="B87" s="13"/>
      <c r="C87" s="13"/>
      <c r="D87" s="13"/>
      <c r="E87" s="14">
        <f t="shared" ref="E87:N87" si="30">E85*E86</f>
        <v>441</v>
      </c>
      <c r="F87" s="14">
        <f t="shared" si="30"/>
        <v>1750</v>
      </c>
      <c r="G87" s="14">
        <f t="shared" si="30"/>
        <v>3553</v>
      </c>
      <c r="H87" s="14">
        <f t="shared" si="30"/>
        <v>1134</v>
      </c>
      <c r="I87" s="14">
        <f t="shared" si="30"/>
        <v>4500</v>
      </c>
      <c r="J87" s="14">
        <f t="shared" si="30"/>
        <v>5500</v>
      </c>
      <c r="K87" s="14">
        <f t="shared" si="30"/>
        <v>1683</v>
      </c>
      <c r="L87" s="14">
        <f t="shared" si="30"/>
        <v>1870</v>
      </c>
      <c r="M87" s="14">
        <f t="shared" si="30"/>
        <v>1683</v>
      </c>
      <c r="N87" s="14">
        <f t="shared" si="30"/>
        <v>1750</v>
      </c>
      <c r="O87" s="14">
        <f>SUM(E87:N87)</f>
        <v>23864</v>
      </c>
    </row>
    <row r="88" spans="1:17" ht="15.6" x14ac:dyDescent="0.3">
      <c r="A88" s="3"/>
      <c r="O88" s="14">
        <f>SUM(O43+O87)</f>
        <v>47976</v>
      </c>
      <c r="P88"/>
    </row>
    <row r="89" spans="1:17" x14ac:dyDescent="0.3">
      <c r="A89" s="17"/>
      <c r="P89"/>
    </row>
  </sheetData>
  <mergeCells count="4">
    <mergeCell ref="A3:A6"/>
    <mergeCell ref="B3:D5"/>
    <mergeCell ref="A46:A49"/>
    <mergeCell ref="B46:D48"/>
  </mergeCells>
  <pageMargins left="0.25" right="0.25" top="0.75" bottom="0.75" header="0.3" footer="0.3"/>
  <pageSetup paperSize="9" scale="80" fitToHeight="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CAA6-3906-4928-AAF4-672361AC548E}">
  <sheetPr>
    <pageSetUpPr fitToPage="1"/>
  </sheetPr>
  <dimension ref="A1:X226"/>
  <sheetViews>
    <sheetView showGridLines="0" view="pageBreakPreview" zoomScale="60" zoomScaleNormal="80" workbookViewId="0">
      <selection sqref="A1:Q2"/>
    </sheetView>
  </sheetViews>
  <sheetFormatPr defaultRowHeight="14.4" x14ac:dyDescent="0.3"/>
  <cols>
    <col min="1" max="1" width="40.6640625" style="18" customWidth="1"/>
    <col min="2" max="4" width="4.6640625" style="2" customWidth="1"/>
    <col min="5" max="17" width="5.6640625" style="2" customWidth="1"/>
    <col min="18" max="18" width="11.6640625" style="2" customWidth="1"/>
    <col min="19" max="22" width="5.6640625" style="2" customWidth="1"/>
  </cols>
  <sheetData>
    <row r="1" spans="1:18" ht="18" customHeight="1" x14ac:dyDescent="0.3">
      <c r="A1" s="272" t="s">
        <v>275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</row>
    <row r="2" spans="1:18" ht="18" customHeight="1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</row>
    <row r="3" spans="1:18" ht="15.6" x14ac:dyDescent="0.3">
      <c r="A3" s="3"/>
    </row>
    <row r="4" spans="1:18" s="2" customFormat="1" x14ac:dyDescent="0.3">
      <c r="A4" s="256" t="s">
        <v>0</v>
      </c>
      <c r="B4" s="250" t="s">
        <v>1</v>
      </c>
      <c r="C4" s="251"/>
      <c r="D4" s="251"/>
      <c r="E4" s="231">
        <v>1</v>
      </c>
      <c r="F4" s="231">
        <v>3</v>
      </c>
      <c r="G4" s="231">
        <v>5</v>
      </c>
      <c r="H4" s="231">
        <v>7</v>
      </c>
      <c r="I4" s="231">
        <v>9</v>
      </c>
      <c r="J4" s="231">
        <v>11</v>
      </c>
      <c r="K4" s="231">
        <v>13</v>
      </c>
      <c r="L4" s="231">
        <v>15</v>
      </c>
      <c r="M4" s="231">
        <v>17</v>
      </c>
      <c r="N4" s="231">
        <v>19</v>
      </c>
      <c r="O4" s="231">
        <v>21</v>
      </c>
      <c r="P4" s="231">
        <v>23</v>
      </c>
      <c r="Q4" s="231">
        <v>25</v>
      </c>
      <c r="R4" s="4"/>
    </row>
    <row r="5" spans="1:18" s="2" customFormat="1" x14ac:dyDescent="0.3">
      <c r="A5" s="249"/>
      <c r="B5" s="257"/>
      <c r="C5" s="258"/>
      <c r="D5" s="258"/>
      <c r="E5" s="211" t="s">
        <v>2</v>
      </c>
      <c r="F5" s="211" t="s">
        <v>2</v>
      </c>
      <c r="G5" s="211" t="s">
        <v>2</v>
      </c>
      <c r="H5" s="211" t="s">
        <v>2</v>
      </c>
      <c r="I5" s="211" t="s">
        <v>2</v>
      </c>
      <c r="J5" s="211" t="s">
        <v>2</v>
      </c>
      <c r="K5" s="211" t="s">
        <v>2</v>
      </c>
      <c r="L5" s="211" t="s">
        <v>2</v>
      </c>
      <c r="M5" s="211" t="s">
        <v>2</v>
      </c>
      <c r="N5" s="211" t="s">
        <v>2</v>
      </c>
      <c r="O5" s="211" t="s">
        <v>2</v>
      </c>
      <c r="P5" s="211" t="s">
        <v>2</v>
      </c>
      <c r="Q5" s="211" t="s">
        <v>2</v>
      </c>
      <c r="R5" s="4"/>
    </row>
    <row r="6" spans="1:18" s="2" customFormat="1" x14ac:dyDescent="0.3">
      <c r="A6" s="249"/>
      <c r="B6" s="253"/>
      <c r="C6" s="254"/>
      <c r="D6" s="254"/>
      <c r="E6" s="98">
        <v>3244</v>
      </c>
      <c r="F6" s="98">
        <v>3254</v>
      </c>
      <c r="G6" s="98">
        <v>3214</v>
      </c>
      <c r="H6" s="98">
        <v>3254</v>
      </c>
      <c r="I6" s="98">
        <v>3244</v>
      </c>
      <c r="J6" s="98">
        <v>3204</v>
      </c>
      <c r="K6" s="98">
        <v>3214</v>
      </c>
      <c r="L6" s="98">
        <v>3234</v>
      </c>
      <c r="M6" s="98">
        <v>3254</v>
      </c>
      <c r="N6" s="98">
        <v>3244</v>
      </c>
      <c r="O6" s="98">
        <v>3234</v>
      </c>
      <c r="P6" s="98">
        <v>3244</v>
      </c>
      <c r="Q6" s="98">
        <v>3234</v>
      </c>
      <c r="R6" s="4"/>
    </row>
    <row r="7" spans="1:18" s="2" customFormat="1" x14ac:dyDescent="0.3">
      <c r="A7" s="256"/>
      <c r="B7" s="158" t="s">
        <v>4</v>
      </c>
      <c r="C7" s="158" t="s">
        <v>4</v>
      </c>
      <c r="D7" s="158" t="s">
        <v>4</v>
      </c>
      <c r="E7" s="97">
        <v>3231</v>
      </c>
      <c r="F7" s="97">
        <v>3251</v>
      </c>
      <c r="G7" s="97">
        <v>3241</v>
      </c>
      <c r="H7" s="97">
        <v>3131</v>
      </c>
      <c r="I7" s="97">
        <v>3231</v>
      </c>
      <c r="J7" s="97">
        <v>3211</v>
      </c>
      <c r="K7" s="97">
        <v>3201</v>
      </c>
      <c r="L7" s="97">
        <v>3241</v>
      </c>
      <c r="M7" s="97">
        <v>3251</v>
      </c>
      <c r="N7" s="97">
        <v>3231</v>
      </c>
      <c r="O7" s="97">
        <v>3241</v>
      </c>
      <c r="P7" s="97">
        <v>3231</v>
      </c>
      <c r="Q7" s="97">
        <v>3241</v>
      </c>
      <c r="R7" s="4"/>
    </row>
    <row r="8" spans="1:18" s="2" customFormat="1" x14ac:dyDescent="0.3">
      <c r="A8" s="197" t="s">
        <v>279</v>
      </c>
      <c r="B8" s="75">
        <v>0</v>
      </c>
      <c r="C8" s="75">
        <v>0</v>
      </c>
      <c r="D8" s="75"/>
      <c r="E8" s="217">
        <v>0.24305555555555555</v>
      </c>
      <c r="F8" s="217">
        <v>0.27083333333333331</v>
      </c>
      <c r="G8" s="217">
        <v>0.3125</v>
      </c>
      <c r="H8" s="217">
        <v>0.4375</v>
      </c>
      <c r="I8" s="217">
        <v>0.50694444444444442</v>
      </c>
      <c r="J8" s="217">
        <v>0.54861111111111105</v>
      </c>
      <c r="K8" s="217">
        <v>0.59027777777777779</v>
      </c>
      <c r="L8" s="217">
        <v>0.63194444444444442</v>
      </c>
      <c r="M8" s="217">
        <v>0.67361111111111116</v>
      </c>
      <c r="N8" s="217">
        <v>0.71527777777777779</v>
      </c>
      <c r="O8" s="217">
        <v>0.77083333333333337</v>
      </c>
      <c r="P8" s="217">
        <v>0.85416666666666663</v>
      </c>
      <c r="Q8" s="217">
        <v>0.9375</v>
      </c>
      <c r="R8" s="7"/>
    </row>
    <row r="9" spans="1:18" s="2" customFormat="1" x14ac:dyDescent="0.3">
      <c r="A9" s="15" t="s">
        <v>83</v>
      </c>
      <c r="B9" s="55">
        <v>3</v>
      </c>
      <c r="C9" s="55">
        <v>3</v>
      </c>
      <c r="D9" s="6"/>
      <c r="E9" s="19">
        <f t="shared" ref="E9:Q10" si="0">E8+$C9/1440</f>
        <v>0.24513888888888888</v>
      </c>
      <c r="F9" s="19">
        <f t="shared" si="0"/>
        <v>0.27291666666666664</v>
      </c>
      <c r="G9" s="19">
        <f t="shared" si="0"/>
        <v>0.31458333333333333</v>
      </c>
      <c r="H9" s="19">
        <f t="shared" si="0"/>
        <v>0.43958333333333333</v>
      </c>
      <c r="I9" s="19">
        <f t="shared" si="0"/>
        <v>0.50902777777777775</v>
      </c>
      <c r="J9" s="19">
        <f t="shared" si="0"/>
        <v>0.55069444444444438</v>
      </c>
      <c r="K9" s="19">
        <f t="shared" si="0"/>
        <v>0.59236111111111112</v>
      </c>
      <c r="L9" s="19">
        <f t="shared" si="0"/>
        <v>0.63402777777777775</v>
      </c>
      <c r="M9" s="19">
        <f t="shared" si="0"/>
        <v>0.67569444444444449</v>
      </c>
      <c r="N9" s="19">
        <f t="shared" si="0"/>
        <v>0.71736111111111112</v>
      </c>
      <c r="O9" s="19">
        <f t="shared" si="0"/>
        <v>0.7729166666666667</v>
      </c>
      <c r="P9" s="19">
        <f t="shared" si="0"/>
        <v>0.85624999999999996</v>
      </c>
      <c r="Q9" s="19">
        <f t="shared" si="0"/>
        <v>0.93958333333333333</v>
      </c>
      <c r="R9" s="7"/>
    </row>
    <row r="10" spans="1:18" s="2" customFormat="1" x14ac:dyDescent="0.3">
      <c r="A10" s="15" t="s">
        <v>84</v>
      </c>
      <c r="B10" s="6">
        <v>1</v>
      </c>
      <c r="C10" s="6">
        <v>1</v>
      </c>
      <c r="D10" s="6"/>
      <c r="E10" s="19">
        <f t="shared" si="0"/>
        <v>0.24583333333333332</v>
      </c>
      <c r="F10" s="19">
        <f t="shared" si="0"/>
        <v>0.27361111111111108</v>
      </c>
      <c r="G10" s="19">
        <f t="shared" si="0"/>
        <v>0.31527777777777777</v>
      </c>
      <c r="H10" s="19">
        <f t="shared" si="0"/>
        <v>0.44027777777777777</v>
      </c>
      <c r="I10" s="19">
        <f t="shared" si="0"/>
        <v>0.50972222222222219</v>
      </c>
      <c r="J10" s="19">
        <f t="shared" si="0"/>
        <v>0.55138888888888882</v>
      </c>
      <c r="K10" s="19">
        <f t="shared" si="0"/>
        <v>0.59305555555555556</v>
      </c>
      <c r="L10" s="19">
        <f t="shared" si="0"/>
        <v>0.63472222222222219</v>
      </c>
      <c r="M10" s="19">
        <f t="shared" si="0"/>
        <v>0.67638888888888893</v>
      </c>
      <c r="N10" s="19">
        <f t="shared" si="0"/>
        <v>0.71805555555555556</v>
      </c>
      <c r="O10" s="19">
        <f t="shared" si="0"/>
        <v>0.77361111111111114</v>
      </c>
      <c r="P10" s="19">
        <f t="shared" si="0"/>
        <v>0.8569444444444444</v>
      </c>
      <c r="Q10" s="19">
        <f t="shared" si="0"/>
        <v>0.94027777777777777</v>
      </c>
      <c r="R10" s="7"/>
    </row>
    <row r="11" spans="1:18" s="2" customFormat="1" x14ac:dyDescent="0.3">
      <c r="A11" s="15" t="s">
        <v>85</v>
      </c>
      <c r="B11" s="6">
        <v>2</v>
      </c>
      <c r="C11" s="6">
        <v>2</v>
      </c>
      <c r="D11" s="6"/>
      <c r="E11" s="19">
        <f t="shared" ref="E11:F26" si="1">E10+$C11/1440</f>
        <v>0.2472222222222222</v>
      </c>
      <c r="F11" s="19">
        <f t="shared" si="1"/>
        <v>0.27499999999999997</v>
      </c>
      <c r="G11" s="61">
        <f t="shared" ref="G11:H26" si="2">G10+$B11/1440</f>
        <v>0.31666666666666665</v>
      </c>
      <c r="H11" s="61">
        <f t="shared" si="2"/>
        <v>0.44166666666666665</v>
      </c>
      <c r="I11" s="19">
        <f t="shared" ref="I11:N17" si="3">I10+$C11/1440</f>
        <v>0.51111111111111107</v>
      </c>
      <c r="J11" s="19">
        <f t="shared" si="3"/>
        <v>0.5527777777777777</v>
      </c>
      <c r="K11" s="19">
        <f t="shared" si="3"/>
        <v>0.59444444444444444</v>
      </c>
      <c r="L11" s="19">
        <f t="shared" si="3"/>
        <v>0.63611111111111107</v>
      </c>
      <c r="M11" s="19">
        <f t="shared" si="3"/>
        <v>0.67777777777777781</v>
      </c>
      <c r="N11" s="19">
        <f t="shared" si="3"/>
        <v>0.71944444444444444</v>
      </c>
      <c r="O11" s="61">
        <f t="shared" ref="O11:Q26" si="4">O10+$B11/1440</f>
        <v>0.77500000000000002</v>
      </c>
      <c r="P11" s="61">
        <f t="shared" si="4"/>
        <v>0.85833333333333328</v>
      </c>
      <c r="Q11" s="61">
        <f t="shared" si="4"/>
        <v>0.94166666666666665</v>
      </c>
      <c r="R11" s="7"/>
    </row>
    <row r="12" spans="1:18" s="2" customFormat="1" x14ac:dyDescent="0.3">
      <c r="A12" s="71" t="s">
        <v>86</v>
      </c>
      <c r="B12" s="8">
        <v>1</v>
      </c>
      <c r="C12" s="8">
        <v>1</v>
      </c>
      <c r="D12" s="8"/>
      <c r="E12" s="62">
        <f t="shared" si="1"/>
        <v>0.24791666666666665</v>
      </c>
      <c r="F12" s="62">
        <f t="shared" si="1"/>
        <v>0.27569444444444441</v>
      </c>
      <c r="G12" s="62">
        <f t="shared" si="2"/>
        <v>0.31736111111111109</v>
      </c>
      <c r="H12" s="62">
        <f t="shared" si="2"/>
        <v>0.44236111111111109</v>
      </c>
      <c r="I12" s="62">
        <f t="shared" si="3"/>
        <v>0.51180555555555551</v>
      </c>
      <c r="J12" s="62">
        <f t="shared" si="3"/>
        <v>0.55347222222222214</v>
      </c>
      <c r="K12" s="62">
        <f t="shared" si="3"/>
        <v>0.59513888888888888</v>
      </c>
      <c r="L12" s="62">
        <f t="shared" si="3"/>
        <v>0.63680555555555551</v>
      </c>
      <c r="M12" s="62">
        <f t="shared" si="3"/>
        <v>0.67847222222222225</v>
      </c>
      <c r="N12" s="62">
        <f t="shared" si="3"/>
        <v>0.72013888888888888</v>
      </c>
      <c r="O12" s="62">
        <f t="shared" si="4"/>
        <v>0.77569444444444446</v>
      </c>
      <c r="P12" s="62">
        <f t="shared" si="4"/>
        <v>0.85902777777777772</v>
      </c>
      <c r="Q12" s="62">
        <f t="shared" si="4"/>
        <v>0.94236111111111109</v>
      </c>
      <c r="R12" s="7"/>
    </row>
    <row r="13" spans="1:18" s="2" customFormat="1" x14ac:dyDescent="0.3">
      <c r="A13" s="10" t="s">
        <v>278</v>
      </c>
      <c r="B13" s="11">
        <v>3</v>
      </c>
      <c r="C13" s="11">
        <v>3</v>
      </c>
      <c r="D13" s="11"/>
      <c r="E13" s="77">
        <f t="shared" si="1"/>
        <v>0.24999999999999997</v>
      </c>
      <c r="F13" s="77">
        <f t="shared" si="1"/>
        <v>0.27777777777777773</v>
      </c>
      <c r="G13" s="77">
        <f t="shared" si="2"/>
        <v>0.31944444444444442</v>
      </c>
      <c r="H13" s="77">
        <f t="shared" si="2"/>
        <v>0.44444444444444442</v>
      </c>
      <c r="I13" s="77">
        <f t="shared" si="3"/>
        <v>0.51388888888888884</v>
      </c>
      <c r="J13" s="77">
        <f t="shared" si="3"/>
        <v>0.55555555555555547</v>
      </c>
      <c r="K13" s="77">
        <f t="shared" si="3"/>
        <v>0.59722222222222221</v>
      </c>
      <c r="L13" s="77">
        <f t="shared" si="3"/>
        <v>0.63888888888888884</v>
      </c>
      <c r="M13" s="77">
        <f t="shared" si="3"/>
        <v>0.68055555555555558</v>
      </c>
      <c r="N13" s="77">
        <f t="shared" si="3"/>
        <v>0.72222222222222221</v>
      </c>
      <c r="O13" s="77">
        <f t="shared" si="4"/>
        <v>0.77777777777777779</v>
      </c>
      <c r="P13" s="77">
        <f t="shared" si="4"/>
        <v>0.86111111111111105</v>
      </c>
      <c r="Q13" s="77">
        <f t="shared" si="4"/>
        <v>0.94444444444444442</v>
      </c>
      <c r="R13" s="7"/>
    </row>
    <row r="14" spans="1:18" s="2" customFormat="1" x14ac:dyDescent="0.3">
      <c r="A14" s="15" t="s">
        <v>107</v>
      </c>
      <c r="B14" s="6">
        <v>4</v>
      </c>
      <c r="C14" s="6">
        <v>4</v>
      </c>
      <c r="D14" s="6"/>
      <c r="E14" s="19">
        <f t="shared" si="1"/>
        <v>0.25277777777777777</v>
      </c>
      <c r="F14" s="19">
        <f t="shared" si="1"/>
        <v>0.2805555555555555</v>
      </c>
      <c r="G14" s="19">
        <f t="shared" si="2"/>
        <v>0.32222222222222219</v>
      </c>
      <c r="H14" s="19">
        <f t="shared" si="2"/>
        <v>0.44722222222222219</v>
      </c>
      <c r="I14" s="19">
        <f t="shared" si="3"/>
        <v>0.51666666666666661</v>
      </c>
      <c r="J14" s="19">
        <f t="shared" si="3"/>
        <v>0.55833333333333324</v>
      </c>
      <c r="K14" s="19">
        <f t="shared" si="3"/>
        <v>0.6</v>
      </c>
      <c r="L14" s="19">
        <f t="shared" si="3"/>
        <v>0.64166666666666661</v>
      </c>
      <c r="M14" s="19">
        <f t="shared" si="3"/>
        <v>0.68333333333333335</v>
      </c>
      <c r="N14" s="19">
        <f t="shared" si="3"/>
        <v>0.72499999999999998</v>
      </c>
      <c r="O14" s="19">
        <f t="shared" si="4"/>
        <v>0.78055555555555556</v>
      </c>
      <c r="P14" s="19">
        <f t="shared" si="4"/>
        <v>0.86388888888888882</v>
      </c>
      <c r="Q14" s="19">
        <f t="shared" si="4"/>
        <v>0.94722222222222219</v>
      </c>
      <c r="R14" s="7"/>
    </row>
    <row r="15" spans="1:18" s="2" customFormat="1" x14ac:dyDescent="0.3">
      <c r="A15" s="15" t="s">
        <v>108</v>
      </c>
      <c r="B15" s="6">
        <v>1</v>
      </c>
      <c r="C15" s="6">
        <v>1</v>
      </c>
      <c r="D15" s="6"/>
      <c r="E15" s="19">
        <f t="shared" si="1"/>
        <v>0.25347222222222221</v>
      </c>
      <c r="F15" s="19">
        <f t="shared" si="1"/>
        <v>0.28124999999999994</v>
      </c>
      <c r="G15" s="61">
        <f t="shared" si="2"/>
        <v>0.32291666666666663</v>
      </c>
      <c r="H15" s="61">
        <f t="shared" si="2"/>
        <v>0.44791666666666663</v>
      </c>
      <c r="I15" s="19">
        <f t="shared" si="3"/>
        <v>0.51736111111111105</v>
      </c>
      <c r="J15" s="19">
        <f t="shared" si="3"/>
        <v>0.55902777777777768</v>
      </c>
      <c r="K15" s="19">
        <f t="shared" si="3"/>
        <v>0.60069444444444442</v>
      </c>
      <c r="L15" s="19">
        <f t="shared" si="3"/>
        <v>0.64236111111111105</v>
      </c>
      <c r="M15" s="19">
        <f t="shared" si="3"/>
        <v>0.68402777777777779</v>
      </c>
      <c r="N15" s="19">
        <f t="shared" si="3"/>
        <v>0.72569444444444442</v>
      </c>
      <c r="O15" s="61">
        <f t="shared" si="4"/>
        <v>0.78125</v>
      </c>
      <c r="P15" s="61">
        <f t="shared" si="4"/>
        <v>0.86458333333333326</v>
      </c>
      <c r="Q15" s="61">
        <f t="shared" si="4"/>
        <v>0.94791666666666663</v>
      </c>
      <c r="R15" s="7"/>
    </row>
    <row r="16" spans="1:18" s="2" customFormat="1" x14ac:dyDescent="0.3">
      <c r="A16" s="15" t="s">
        <v>154</v>
      </c>
      <c r="B16" s="6">
        <v>1</v>
      </c>
      <c r="C16" s="6">
        <v>1</v>
      </c>
      <c r="D16" s="6"/>
      <c r="E16" s="19">
        <f t="shared" si="1"/>
        <v>0.25416666666666665</v>
      </c>
      <c r="F16" s="19">
        <f t="shared" si="1"/>
        <v>0.28194444444444439</v>
      </c>
      <c r="G16" s="61">
        <f t="shared" si="2"/>
        <v>0.32361111111111107</v>
      </c>
      <c r="H16" s="61">
        <f t="shared" si="2"/>
        <v>0.44861111111111107</v>
      </c>
      <c r="I16" s="19">
        <f t="shared" si="3"/>
        <v>0.51805555555555549</v>
      </c>
      <c r="J16" s="19">
        <f t="shared" si="3"/>
        <v>0.55972222222222212</v>
      </c>
      <c r="K16" s="19">
        <f t="shared" si="3"/>
        <v>0.60138888888888886</v>
      </c>
      <c r="L16" s="19">
        <f t="shared" si="3"/>
        <v>0.64305555555555549</v>
      </c>
      <c r="M16" s="19">
        <f t="shared" si="3"/>
        <v>0.68472222222222223</v>
      </c>
      <c r="N16" s="19">
        <f t="shared" si="3"/>
        <v>0.72638888888888886</v>
      </c>
      <c r="O16" s="61">
        <f t="shared" si="4"/>
        <v>0.78194444444444444</v>
      </c>
      <c r="P16" s="61">
        <f t="shared" si="4"/>
        <v>0.8652777777777777</v>
      </c>
      <c r="Q16" s="61">
        <f t="shared" si="4"/>
        <v>0.94861111111111107</v>
      </c>
      <c r="R16" s="7"/>
    </row>
    <row r="17" spans="1:18" s="2" customFormat="1" x14ac:dyDescent="0.3">
      <c r="A17" s="15" t="s">
        <v>155</v>
      </c>
      <c r="B17" s="6">
        <v>3</v>
      </c>
      <c r="C17" s="6">
        <v>3</v>
      </c>
      <c r="D17" s="6"/>
      <c r="E17" s="19">
        <f t="shared" si="1"/>
        <v>0.25624999999999998</v>
      </c>
      <c r="F17" s="19">
        <f t="shared" si="1"/>
        <v>0.28402777777777771</v>
      </c>
      <c r="G17" s="61">
        <f t="shared" si="2"/>
        <v>0.3256944444444444</v>
      </c>
      <c r="H17" s="61">
        <f t="shared" si="2"/>
        <v>0.4506944444444444</v>
      </c>
      <c r="I17" s="19">
        <f t="shared" si="3"/>
        <v>0.52013888888888882</v>
      </c>
      <c r="J17" s="19">
        <f t="shared" si="3"/>
        <v>0.56180555555555545</v>
      </c>
      <c r="K17" s="19">
        <f t="shared" si="3"/>
        <v>0.60347222222222219</v>
      </c>
      <c r="L17" s="19">
        <f t="shared" si="3"/>
        <v>0.64513888888888882</v>
      </c>
      <c r="M17" s="19">
        <f t="shared" si="3"/>
        <v>0.68680555555555556</v>
      </c>
      <c r="N17" s="19">
        <f t="shared" si="3"/>
        <v>0.72847222222222219</v>
      </c>
      <c r="O17" s="61">
        <f t="shared" si="4"/>
        <v>0.78402777777777777</v>
      </c>
      <c r="P17" s="61">
        <f t="shared" si="4"/>
        <v>0.86736111111111103</v>
      </c>
      <c r="Q17" s="61">
        <f t="shared" si="4"/>
        <v>0.9506944444444444</v>
      </c>
      <c r="R17" s="7"/>
    </row>
    <row r="18" spans="1:18" s="2" customFormat="1" x14ac:dyDescent="0.3">
      <c r="A18" s="84" t="s">
        <v>156</v>
      </c>
      <c r="B18" s="6">
        <v>3</v>
      </c>
      <c r="C18" s="213" t="s">
        <v>281</v>
      </c>
      <c r="D18" s="6"/>
      <c r="E18" s="213" t="s">
        <v>281</v>
      </c>
      <c r="F18" s="213" t="s">
        <v>281</v>
      </c>
      <c r="G18" s="61">
        <f t="shared" si="2"/>
        <v>0.32777777777777772</v>
      </c>
      <c r="H18" s="61">
        <f t="shared" si="2"/>
        <v>0.45277777777777772</v>
      </c>
      <c r="I18" s="213" t="s">
        <v>281</v>
      </c>
      <c r="J18" s="213" t="s">
        <v>281</v>
      </c>
      <c r="K18" s="213" t="s">
        <v>281</v>
      </c>
      <c r="L18" s="213" t="s">
        <v>281</v>
      </c>
      <c r="M18" s="213" t="s">
        <v>281</v>
      </c>
      <c r="N18" s="213" t="s">
        <v>281</v>
      </c>
      <c r="O18" s="61">
        <f t="shared" si="4"/>
        <v>0.78611111111111109</v>
      </c>
      <c r="P18" s="61">
        <f t="shared" si="4"/>
        <v>0.86944444444444435</v>
      </c>
      <c r="Q18" s="61">
        <f t="shared" si="4"/>
        <v>0.95277777777777772</v>
      </c>
      <c r="R18" s="7"/>
    </row>
    <row r="19" spans="1:18" s="2" customFormat="1" x14ac:dyDescent="0.3">
      <c r="A19" s="84" t="s">
        <v>157</v>
      </c>
      <c r="B19" s="6">
        <v>1</v>
      </c>
      <c r="C19" s="213" t="s">
        <v>281</v>
      </c>
      <c r="D19" s="6"/>
      <c r="E19" s="213" t="s">
        <v>281</v>
      </c>
      <c r="F19" s="213" t="s">
        <v>281</v>
      </c>
      <c r="G19" s="61">
        <f t="shared" si="2"/>
        <v>0.32847222222222217</v>
      </c>
      <c r="H19" s="61">
        <f t="shared" si="2"/>
        <v>0.45347222222222217</v>
      </c>
      <c r="I19" s="213" t="s">
        <v>281</v>
      </c>
      <c r="J19" s="213" t="s">
        <v>281</v>
      </c>
      <c r="K19" s="213" t="s">
        <v>281</v>
      </c>
      <c r="L19" s="213" t="s">
        <v>281</v>
      </c>
      <c r="M19" s="213" t="s">
        <v>281</v>
      </c>
      <c r="N19" s="213" t="s">
        <v>281</v>
      </c>
      <c r="O19" s="61">
        <f t="shared" si="4"/>
        <v>0.78680555555555554</v>
      </c>
      <c r="P19" s="61">
        <f t="shared" si="4"/>
        <v>0.8701388888888888</v>
      </c>
      <c r="Q19" s="61">
        <f t="shared" si="4"/>
        <v>0.95347222222222217</v>
      </c>
      <c r="R19" s="7"/>
    </row>
    <row r="20" spans="1:18" s="2" customFormat="1" x14ac:dyDescent="0.3">
      <c r="A20" s="91" t="s">
        <v>158</v>
      </c>
      <c r="B20" s="28">
        <v>1</v>
      </c>
      <c r="C20" s="239" t="s">
        <v>281</v>
      </c>
      <c r="D20" s="28"/>
      <c r="E20" s="239" t="s">
        <v>281</v>
      </c>
      <c r="F20" s="239" t="s">
        <v>281</v>
      </c>
      <c r="G20" s="87">
        <f t="shared" si="2"/>
        <v>0.32916666666666661</v>
      </c>
      <c r="H20" s="87">
        <f t="shared" si="2"/>
        <v>0.45416666666666661</v>
      </c>
      <c r="I20" s="239" t="s">
        <v>281</v>
      </c>
      <c r="J20" s="239" t="s">
        <v>281</v>
      </c>
      <c r="K20" s="239" t="s">
        <v>281</v>
      </c>
      <c r="L20" s="239" t="s">
        <v>281</v>
      </c>
      <c r="M20" s="239" t="s">
        <v>281</v>
      </c>
      <c r="N20" s="239" t="s">
        <v>281</v>
      </c>
      <c r="O20" s="87">
        <f t="shared" si="4"/>
        <v>0.78749999999999998</v>
      </c>
      <c r="P20" s="87">
        <f t="shared" si="4"/>
        <v>0.87083333333333324</v>
      </c>
      <c r="Q20" s="87">
        <f t="shared" si="4"/>
        <v>0.95416666666666661</v>
      </c>
      <c r="R20" s="7"/>
    </row>
    <row r="21" spans="1:18" s="2" customFormat="1" x14ac:dyDescent="0.3">
      <c r="A21" s="92" t="s">
        <v>159</v>
      </c>
      <c r="B21" s="11">
        <v>2</v>
      </c>
      <c r="C21" s="236" t="s">
        <v>281</v>
      </c>
      <c r="D21" s="11"/>
      <c r="E21" s="236" t="s">
        <v>281</v>
      </c>
      <c r="F21" s="236" t="s">
        <v>281</v>
      </c>
      <c r="G21" s="36">
        <f t="shared" si="2"/>
        <v>0.33055555555555549</v>
      </c>
      <c r="H21" s="36">
        <f t="shared" si="2"/>
        <v>0.45555555555555549</v>
      </c>
      <c r="I21" s="236" t="s">
        <v>281</v>
      </c>
      <c r="J21" s="236" t="s">
        <v>281</v>
      </c>
      <c r="K21" s="236" t="s">
        <v>281</v>
      </c>
      <c r="L21" s="236" t="s">
        <v>281</v>
      </c>
      <c r="M21" s="236" t="s">
        <v>281</v>
      </c>
      <c r="N21" s="236" t="s">
        <v>281</v>
      </c>
      <c r="O21" s="36">
        <f t="shared" si="4"/>
        <v>0.78888888888888886</v>
      </c>
      <c r="P21" s="36">
        <f t="shared" si="4"/>
        <v>0.87222222222222212</v>
      </c>
      <c r="Q21" s="36">
        <f t="shared" si="4"/>
        <v>0.95555555555555549</v>
      </c>
      <c r="R21" s="7"/>
    </row>
    <row r="22" spans="1:18" s="2" customFormat="1" x14ac:dyDescent="0.3">
      <c r="A22" s="84" t="s">
        <v>158</v>
      </c>
      <c r="B22" s="6">
        <v>1</v>
      </c>
      <c r="C22" s="213" t="s">
        <v>281</v>
      </c>
      <c r="D22" s="6"/>
      <c r="E22" s="213" t="s">
        <v>281</v>
      </c>
      <c r="F22" s="213" t="s">
        <v>281</v>
      </c>
      <c r="G22" s="20">
        <f t="shared" si="2"/>
        <v>0.33124999999999993</v>
      </c>
      <c r="H22" s="20">
        <f t="shared" si="2"/>
        <v>0.45624999999999993</v>
      </c>
      <c r="I22" s="213" t="s">
        <v>281</v>
      </c>
      <c r="J22" s="213" t="s">
        <v>281</v>
      </c>
      <c r="K22" s="213" t="s">
        <v>281</v>
      </c>
      <c r="L22" s="213" t="s">
        <v>281</v>
      </c>
      <c r="M22" s="213" t="s">
        <v>281</v>
      </c>
      <c r="N22" s="213" t="s">
        <v>281</v>
      </c>
      <c r="O22" s="20">
        <f t="shared" si="4"/>
        <v>0.7895833333333333</v>
      </c>
      <c r="P22" s="20">
        <f t="shared" si="4"/>
        <v>0.87291666666666656</v>
      </c>
      <c r="Q22" s="20">
        <f t="shared" si="4"/>
        <v>0.95624999999999993</v>
      </c>
      <c r="R22" s="7"/>
    </row>
    <row r="23" spans="1:18" s="2" customFormat="1" x14ac:dyDescent="0.3">
      <c r="A23" s="84" t="s">
        <v>188</v>
      </c>
      <c r="B23" s="6">
        <v>1</v>
      </c>
      <c r="C23" s="213" t="s">
        <v>281</v>
      </c>
      <c r="D23" s="6"/>
      <c r="E23" s="213" t="s">
        <v>281</v>
      </c>
      <c r="F23" s="213" t="s">
        <v>281</v>
      </c>
      <c r="G23" s="21">
        <f t="shared" si="2"/>
        <v>0.33194444444444438</v>
      </c>
      <c r="H23" s="21">
        <f t="shared" si="2"/>
        <v>0.45694444444444438</v>
      </c>
      <c r="I23" s="213" t="s">
        <v>281</v>
      </c>
      <c r="J23" s="213" t="s">
        <v>281</v>
      </c>
      <c r="K23" s="213" t="s">
        <v>281</v>
      </c>
      <c r="L23" s="213" t="s">
        <v>281</v>
      </c>
      <c r="M23" s="213" t="s">
        <v>281</v>
      </c>
      <c r="N23" s="213" t="s">
        <v>281</v>
      </c>
      <c r="O23" s="21">
        <f t="shared" si="4"/>
        <v>0.79027777777777775</v>
      </c>
      <c r="P23" s="21">
        <f t="shared" si="4"/>
        <v>0.87361111111111101</v>
      </c>
      <c r="Q23" s="21">
        <f t="shared" si="4"/>
        <v>0.95694444444444438</v>
      </c>
      <c r="R23" s="7"/>
    </row>
    <row r="24" spans="1:18" s="2" customFormat="1" x14ac:dyDescent="0.3">
      <c r="A24" s="84" t="s">
        <v>187</v>
      </c>
      <c r="B24" s="6">
        <v>1</v>
      </c>
      <c r="C24" s="213" t="s">
        <v>281</v>
      </c>
      <c r="D24" s="6"/>
      <c r="E24" s="213" t="s">
        <v>281</v>
      </c>
      <c r="F24" s="213" t="s">
        <v>281</v>
      </c>
      <c r="G24" s="21">
        <f t="shared" si="2"/>
        <v>0.33263888888888882</v>
      </c>
      <c r="H24" s="21">
        <f t="shared" si="2"/>
        <v>0.45763888888888882</v>
      </c>
      <c r="I24" s="213" t="s">
        <v>281</v>
      </c>
      <c r="J24" s="213" t="s">
        <v>281</v>
      </c>
      <c r="K24" s="213" t="s">
        <v>281</v>
      </c>
      <c r="L24" s="213" t="s">
        <v>281</v>
      </c>
      <c r="M24" s="213" t="s">
        <v>281</v>
      </c>
      <c r="N24" s="213" t="s">
        <v>281</v>
      </c>
      <c r="O24" s="21">
        <f t="shared" si="4"/>
        <v>0.79097222222222219</v>
      </c>
      <c r="P24" s="21">
        <f t="shared" si="4"/>
        <v>0.87430555555555545</v>
      </c>
      <c r="Q24" s="21">
        <f t="shared" si="4"/>
        <v>0.95763888888888882</v>
      </c>
      <c r="R24" s="7"/>
    </row>
    <row r="25" spans="1:18" s="2" customFormat="1" x14ac:dyDescent="0.3">
      <c r="A25" s="15" t="s">
        <v>182</v>
      </c>
      <c r="B25" s="6">
        <v>3</v>
      </c>
      <c r="C25" s="6">
        <v>3</v>
      </c>
      <c r="D25" s="6"/>
      <c r="E25" s="20">
        <f>E17+$C25/1440</f>
        <v>0.2583333333333333</v>
      </c>
      <c r="F25" s="20">
        <f>F17+$C25/1440</f>
        <v>0.28611111111111104</v>
      </c>
      <c r="G25" s="21">
        <f t="shared" si="2"/>
        <v>0.33472222222222214</v>
      </c>
      <c r="H25" s="21">
        <f t="shared" si="2"/>
        <v>0.45972222222222214</v>
      </c>
      <c r="I25" s="20">
        <f t="shared" ref="I25:N25" si="5">I17+$C25/1440</f>
        <v>0.52222222222222214</v>
      </c>
      <c r="J25" s="20">
        <f t="shared" si="5"/>
        <v>0.56388888888888877</v>
      </c>
      <c r="K25" s="20">
        <f t="shared" si="5"/>
        <v>0.60555555555555551</v>
      </c>
      <c r="L25" s="20">
        <f t="shared" si="5"/>
        <v>0.64722222222222214</v>
      </c>
      <c r="M25" s="20">
        <f t="shared" si="5"/>
        <v>0.68888888888888888</v>
      </c>
      <c r="N25" s="20">
        <f t="shared" si="5"/>
        <v>0.73055555555555551</v>
      </c>
      <c r="O25" s="21">
        <f t="shared" si="4"/>
        <v>0.79305555555555551</v>
      </c>
      <c r="P25" s="21">
        <f t="shared" si="4"/>
        <v>0.87638888888888877</v>
      </c>
      <c r="Q25" s="21">
        <f t="shared" si="4"/>
        <v>0.95972222222222214</v>
      </c>
      <c r="R25" s="7"/>
    </row>
    <row r="26" spans="1:18" s="2" customFormat="1" x14ac:dyDescent="0.3">
      <c r="A26" s="15" t="s">
        <v>181</v>
      </c>
      <c r="B26" s="6">
        <v>1</v>
      </c>
      <c r="C26" s="6">
        <v>1</v>
      </c>
      <c r="D26" s="6"/>
      <c r="E26" s="20">
        <f t="shared" si="1"/>
        <v>0.25902777777777775</v>
      </c>
      <c r="F26" s="20">
        <f t="shared" si="1"/>
        <v>0.28680555555555548</v>
      </c>
      <c r="G26" s="21">
        <f t="shared" si="2"/>
        <v>0.33541666666666659</v>
      </c>
      <c r="H26" s="21">
        <f t="shared" si="2"/>
        <v>0.46041666666666659</v>
      </c>
      <c r="I26" s="20">
        <f t="shared" ref="I26:N36" si="6">I25+$C26/1440</f>
        <v>0.52291666666666659</v>
      </c>
      <c r="J26" s="20">
        <f t="shared" si="6"/>
        <v>0.56458333333333321</v>
      </c>
      <c r="K26" s="20">
        <f t="shared" si="6"/>
        <v>0.60624999999999996</v>
      </c>
      <c r="L26" s="20">
        <f t="shared" si="6"/>
        <v>0.64791666666666659</v>
      </c>
      <c r="M26" s="20">
        <f t="shared" si="6"/>
        <v>0.68958333333333333</v>
      </c>
      <c r="N26" s="20">
        <f t="shared" si="6"/>
        <v>0.73124999999999996</v>
      </c>
      <c r="O26" s="21">
        <f t="shared" si="4"/>
        <v>0.79374999999999996</v>
      </c>
      <c r="P26" s="21">
        <f t="shared" si="4"/>
        <v>0.87708333333333321</v>
      </c>
      <c r="Q26" s="21">
        <f t="shared" si="4"/>
        <v>0.96041666666666659</v>
      </c>
      <c r="R26" s="7"/>
    </row>
    <row r="27" spans="1:18" s="2" customFormat="1" x14ac:dyDescent="0.3">
      <c r="A27" s="15" t="s">
        <v>180</v>
      </c>
      <c r="B27" s="6">
        <v>1</v>
      </c>
      <c r="C27" s="6">
        <v>1</v>
      </c>
      <c r="D27" s="6"/>
      <c r="E27" s="20">
        <f t="shared" ref="E27:F42" si="7">E26+$C27/1440</f>
        <v>0.25972222222222219</v>
      </c>
      <c r="F27" s="20">
        <f t="shared" si="7"/>
        <v>0.28749999999999992</v>
      </c>
      <c r="G27" s="21">
        <f t="shared" ref="G27:H42" si="8">G26+$B27/1440</f>
        <v>0.33611111111111103</v>
      </c>
      <c r="H27" s="21">
        <f t="shared" si="8"/>
        <v>0.46111111111111103</v>
      </c>
      <c r="I27" s="20">
        <f t="shared" si="6"/>
        <v>0.52361111111111103</v>
      </c>
      <c r="J27" s="20">
        <f t="shared" si="6"/>
        <v>0.56527777777777766</v>
      </c>
      <c r="K27" s="20">
        <f t="shared" si="6"/>
        <v>0.6069444444444444</v>
      </c>
      <c r="L27" s="20">
        <f t="shared" si="6"/>
        <v>0.64861111111111103</v>
      </c>
      <c r="M27" s="20">
        <f t="shared" si="6"/>
        <v>0.69027777777777777</v>
      </c>
      <c r="N27" s="20">
        <f t="shared" si="6"/>
        <v>0.7319444444444444</v>
      </c>
      <c r="O27" s="21">
        <f t="shared" ref="O27:Q34" si="9">O26+$B27/1440</f>
        <v>0.7944444444444444</v>
      </c>
      <c r="P27" s="21">
        <f t="shared" si="9"/>
        <v>0.87777777777777766</v>
      </c>
      <c r="Q27" s="21">
        <f t="shared" si="9"/>
        <v>0.96111111111111103</v>
      </c>
      <c r="R27" s="7"/>
    </row>
    <row r="28" spans="1:18" s="2" customFormat="1" x14ac:dyDescent="0.3">
      <c r="A28" s="15" t="s">
        <v>179</v>
      </c>
      <c r="B28" s="6">
        <v>1</v>
      </c>
      <c r="C28" s="6">
        <v>1</v>
      </c>
      <c r="D28" s="6"/>
      <c r="E28" s="20">
        <f t="shared" si="7"/>
        <v>0.26041666666666663</v>
      </c>
      <c r="F28" s="20">
        <f t="shared" si="7"/>
        <v>0.28819444444444436</v>
      </c>
      <c r="G28" s="21">
        <f t="shared" si="8"/>
        <v>0.33680555555555547</v>
      </c>
      <c r="H28" s="21">
        <f t="shared" si="8"/>
        <v>0.46180555555555547</v>
      </c>
      <c r="I28" s="20">
        <f t="shared" si="6"/>
        <v>0.52430555555555547</v>
      </c>
      <c r="J28" s="20">
        <f t="shared" si="6"/>
        <v>0.5659722222222221</v>
      </c>
      <c r="K28" s="20">
        <f t="shared" si="6"/>
        <v>0.60763888888888884</v>
      </c>
      <c r="L28" s="20">
        <f t="shared" si="6"/>
        <v>0.64930555555555547</v>
      </c>
      <c r="M28" s="20">
        <f t="shared" si="6"/>
        <v>0.69097222222222221</v>
      </c>
      <c r="N28" s="20">
        <f t="shared" si="6"/>
        <v>0.73263888888888884</v>
      </c>
      <c r="O28" s="21">
        <f t="shared" si="9"/>
        <v>0.79513888888888884</v>
      </c>
      <c r="P28" s="21">
        <f t="shared" si="9"/>
        <v>0.8784722222222221</v>
      </c>
      <c r="Q28" s="21">
        <f t="shared" si="9"/>
        <v>0.96180555555555547</v>
      </c>
      <c r="R28" s="7"/>
    </row>
    <row r="29" spans="1:18" s="2" customFormat="1" x14ac:dyDescent="0.3">
      <c r="A29" s="15" t="s">
        <v>190</v>
      </c>
      <c r="B29" s="6">
        <v>2</v>
      </c>
      <c r="C29" s="6">
        <v>2</v>
      </c>
      <c r="D29" s="6"/>
      <c r="E29" s="20">
        <f t="shared" si="7"/>
        <v>0.26180555555555551</v>
      </c>
      <c r="F29" s="20">
        <f t="shared" si="7"/>
        <v>0.28958333333333325</v>
      </c>
      <c r="G29" s="21">
        <f t="shared" si="8"/>
        <v>0.33819444444444435</v>
      </c>
      <c r="H29" s="21">
        <f t="shared" si="8"/>
        <v>0.46319444444444435</v>
      </c>
      <c r="I29" s="20">
        <f t="shared" si="6"/>
        <v>0.52569444444444435</v>
      </c>
      <c r="J29" s="20">
        <f t="shared" si="6"/>
        <v>0.56736111111111098</v>
      </c>
      <c r="K29" s="20">
        <f t="shared" si="6"/>
        <v>0.60902777777777772</v>
      </c>
      <c r="L29" s="20">
        <f t="shared" si="6"/>
        <v>0.65069444444444435</v>
      </c>
      <c r="M29" s="20">
        <f t="shared" si="6"/>
        <v>0.69236111111111109</v>
      </c>
      <c r="N29" s="20">
        <f t="shared" si="6"/>
        <v>0.73402777777777772</v>
      </c>
      <c r="O29" s="21">
        <f t="shared" si="9"/>
        <v>0.79652777777777772</v>
      </c>
      <c r="P29" s="21">
        <f t="shared" si="9"/>
        <v>0.87986111111111098</v>
      </c>
      <c r="Q29" s="21">
        <f t="shared" si="9"/>
        <v>0.96319444444444435</v>
      </c>
      <c r="R29" s="7"/>
    </row>
    <row r="30" spans="1:18" s="2" customFormat="1" x14ac:dyDescent="0.3">
      <c r="A30" s="15" t="s">
        <v>191</v>
      </c>
      <c r="B30" s="6">
        <v>1</v>
      </c>
      <c r="C30" s="6">
        <v>1</v>
      </c>
      <c r="D30" s="6"/>
      <c r="E30" s="20">
        <f t="shared" si="7"/>
        <v>0.26249999999999996</v>
      </c>
      <c r="F30" s="20">
        <f t="shared" si="7"/>
        <v>0.29027777777777769</v>
      </c>
      <c r="G30" s="21">
        <f t="shared" si="8"/>
        <v>0.3388888888888888</v>
      </c>
      <c r="H30" s="21">
        <f t="shared" si="8"/>
        <v>0.4638888888888888</v>
      </c>
      <c r="I30" s="20">
        <f t="shared" si="6"/>
        <v>0.5263888888888888</v>
      </c>
      <c r="J30" s="20">
        <f t="shared" si="6"/>
        <v>0.56805555555555542</v>
      </c>
      <c r="K30" s="20">
        <f t="shared" si="6"/>
        <v>0.60972222222222217</v>
      </c>
      <c r="L30" s="20">
        <f t="shared" si="6"/>
        <v>0.6513888888888888</v>
      </c>
      <c r="M30" s="20">
        <f t="shared" si="6"/>
        <v>0.69305555555555554</v>
      </c>
      <c r="N30" s="20">
        <f t="shared" si="6"/>
        <v>0.73472222222222217</v>
      </c>
      <c r="O30" s="21">
        <f t="shared" si="9"/>
        <v>0.79722222222222217</v>
      </c>
      <c r="P30" s="21">
        <f t="shared" si="9"/>
        <v>0.88055555555555542</v>
      </c>
      <c r="Q30" s="21">
        <f t="shared" si="9"/>
        <v>0.9638888888888888</v>
      </c>
      <c r="R30" s="7"/>
    </row>
    <row r="31" spans="1:18" s="2" customFormat="1" x14ac:dyDescent="0.3">
      <c r="A31" s="15" t="s">
        <v>192</v>
      </c>
      <c r="B31" s="6">
        <v>2</v>
      </c>
      <c r="C31" s="6">
        <v>2</v>
      </c>
      <c r="D31" s="6"/>
      <c r="E31" s="20">
        <f t="shared" si="7"/>
        <v>0.26388888888888884</v>
      </c>
      <c r="F31" s="20">
        <f t="shared" si="7"/>
        <v>0.29166666666666657</v>
      </c>
      <c r="G31" s="21">
        <f t="shared" si="8"/>
        <v>0.34027777777777768</v>
      </c>
      <c r="H31" s="21">
        <f t="shared" si="8"/>
        <v>0.46527777777777768</v>
      </c>
      <c r="I31" s="20">
        <f t="shared" si="6"/>
        <v>0.52777777777777768</v>
      </c>
      <c r="J31" s="20">
        <f t="shared" si="6"/>
        <v>0.56944444444444431</v>
      </c>
      <c r="K31" s="20">
        <f t="shared" si="6"/>
        <v>0.61111111111111105</v>
      </c>
      <c r="L31" s="20">
        <f t="shared" si="6"/>
        <v>0.65277777777777768</v>
      </c>
      <c r="M31" s="20">
        <f t="shared" si="6"/>
        <v>0.69444444444444442</v>
      </c>
      <c r="N31" s="20">
        <f t="shared" si="6"/>
        <v>0.73611111111111105</v>
      </c>
      <c r="O31" s="21">
        <f t="shared" si="9"/>
        <v>0.79861111111111105</v>
      </c>
      <c r="P31" s="21">
        <f t="shared" si="9"/>
        <v>0.88194444444444431</v>
      </c>
      <c r="Q31" s="21">
        <f t="shared" si="9"/>
        <v>0.96527777777777768</v>
      </c>
      <c r="R31" s="7"/>
    </row>
    <row r="32" spans="1:18" s="2" customFormat="1" x14ac:dyDescent="0.3">
      <c r="A32" s="15" t="s">
        <v>193</v>
      </c>
      <c r="B32" s="6">
        <v>1</v>
      </c>
      <c r="C32" s="6">
        <v>1</v>
      </c>
      <c r="D32" s="6"/>
      <c r="E32" s="20">
        <f t="shared" si="7"/>
        <v>0.26458333333333328</v>
      </c>
      <c r="F32" s="20">
        <f t="shared" si="7"/>
        <v>0.29236111111111102</v>
      </c>
      <c r="G32" s="21">
        <f t="shared" si="8"/>
        <v>0.34097222222222212</v>
      </c>
      <c r="H32" s="21">
        <f t="shared" si="8"/>
        <v>0.46597222222222212</v>
      </c>
      <c r="I32" s="20">
        <f t="shared" si="6"/>
        <v>0.52847222222222212</v>
      </c>
      <c r="J32" s="20">
        <f t="shared" si="6"/>
        <v>0.57013888888888875</v>
      </c>
      <c r="K32" s="20">
        <f t="shared" si="6"/>
        <v>0.61180555555555549</v>
      </c>
      <c r="L32" s="20">
        <f t="shared" si="6"/>
        <v>0.65347222222222212</v>
      </c>
      <c r="M32" s="20">
        <f t="shared" si="6"/>
        <v>0.69513888888888886</v>
      </c>
      <c r="N32" s="20">
        <f t="shared" si="6"/>
        <v>0.73680555555555549</v>
      </c>
      <c r="O32" s="21">
        <f t="shared" si="9"/>
        <v>0.79930555555555549</v>
      </c>
      <c r="P32" s="21">
        <f t="shared" si="9"/>
        <v>0.88263888888888875</v>
      </c>
      <c r="Q32" s="21">
        <f t="shared" si="9"/>
        <v>0.96597222222222212</v>
      </c>
      <c r="R32" s="7"/>
    </row>
    <row r="33" spans="1:20" s="2" customFormat="1" x14ac:dyDescent="0.3">
      <c r="A33" s="71" t="s">
        <v>194</v>
      </c>
      <c r="B33" s="28">
        <v>3</v>
      </c>
      <c r="C33" s="28">
        <v>3</v>
      </c>
      <c r="D33" s="28"/>
      <c r="E33" s="82">
        <f t="shared" si="7"/>
        <v>0.26666666666666661</v>
      </c>
      <c r="F33" s="82">
        <f t="shared" si="7"/>
        <v>0.29444444444444434</v>
      </c>
      <c r="G33" s="29">
        <f t="shared" si="8"/>
        <v>0.34305555555555545</v>
      </c>
      <c r="H33" s="29">
        <f t="shared" si="8"/>
        <v>0.46805555555555545</v>
      </c>
      <c r="I33" s="82">
        <f t="shared" si="6"/>
        <v>0.53055555555555545</v>
      </c>
      <c r="J33" s="82">
        <f t="shared" si="6"/>
        <v>0.57222222222222208</v>
      </c>
      <c r="K33" s="82">
        <f t="shared" si="6"/>
        <v>0.61388888888888882</v>
      </c>
      <c r="L33" s="82">
        <f t="shared" si="6"/>
        <v>0.65555555555555545</v>
      </c>
      <c r="M33" s="82">
        <f t="shared" si="6"/>
        <v>0.69722222222222219</v>
      </c>
      <c r="N33" s="82">
        <f t="shared" si="6"/>
        <v>0.73888888888888882</v>
      </c>
      <c r="O33" s="29">
        <f t="shared" si="9"/>
        <v>0.80138888888888882</v>
      </c>
      <c r="P33" s="29">
        <f t="shared" si="9"/>
        <v>0.88472222222222208</v>
      </c>
      <c r="Q33" s="29">
        <f t="shared" si="9"/>
        <v>0.96805555555555545</v>
      </c>
      <c r="R33" s="7"/>
    </row>
    <row r="34" spans="1:20" s="2" customFormat="1" x14ac:dyDescent="0.3">
      <c r="A34" s="10" t="s">
        <v>195</v>
      </c>
      <c r="B34" s="106">
        <v>1</v>
      </c>
      <c r="C34" s="106">
        <v>1</v>
      </c>
      <c r="D34" s="11">
        <v>0</v>
      </c>
      <c r="E34" s="36">
        <f t="shared" si="7"/>
        <v>0.26736111111111105</v>
      </c>
      <c r="F34" s="36">
        <f t="shared" si="7"/>
        <v>0.29513888888888878</v>
      </c>
      <c r="G34" s="36">
        <f t="shared" si="8"/>
        <v>0.34374999999999989</v>
      </c>
      <c r="H34" s="36">
        <f t="shared" si="8"/>
        <v>0.46874999999999989</v>
      </c>
      <c r="I34" s="36">
        <f t="shared" si="6"/>
        <v>0.53124999999999989</v>
      </c>
      <c r="J34" s="36">
        <f t="shared" si="6"/>
        <v>0.57291666666666652</v>
      </c>
      <c r="K34" s="36">
        <f t="shared" si="6"/>
        <v>0.61458333333333326</v>
      </c>
      <c r="L34" s="36">
        <f t="shared" si="6"/>
        <v>0.65624999999999989</v>
      </c>
      <c r="M34" s="36">
        <f t="shared" si="6"/>
        <v>0.69791666666666663</v>
      </c>
      <c r="N34" s="36">
        <f t="shared" si="6"/>
        <v>0.73958333333333326</v>
      </c>
      <c r="O34" s="36">
        <f t="shared" si="9"/>
        <v>0.80208333333333326</v>
      </c>
      <c r="P34" s="36">
        <f t="shared" si="9"/>
        <v>0.88541666666666652</v>
      </c>
      <c r="Q34" s="36">
        <f t="shared" si="9"/>
        <v>0.96874999999999989</v>
      </c>
      <c r="R34" s="7"/>
    </row>
    <row r="35" spans="1:20" s="2" customFormat="1" x14ac:dyDescent="0.3">
      <c r="A35" s="15" t="s">
        <v>196</v>
      </c>
      <c r="B35" s="107">
        <v>1</v>
      </c>
      <c r="C35" s="107">
        <v>1</v>
      </c>
      <c r="D35" s="6">
        <v>4</v>
      </c>
      <c r="E35" s="20">
        <f>E34+$C35/1440</f>
        <v>0.26805555555555549</v>
      </c>
      <c r="F35" s="20">
        <f>F34+$C35/1440</f>
        <v>0.29583333333333323</v>
      </c>
      <c r="G35" s="20">
        <f>G34+$B35/1440</f>
        <v>0.34444444444444433</v>
      </c>
      <c r="H35" s="20">
        <f>H34+$B35/1440</f>
        <v>0.46944444444444433</v>
      </c>
      <c r="I35" s="20">
        <f t="shared" si="6"/>
        <v>0.53194444444444433</v>
      </c>
      <c r="J35" s="20">
        <f t="shared" si="6"/>
        <v>0.57361111111111096</v>
      </c>
      <c r="K35" s="20">
        <f t="shared" si="6"/>
        <v>0.6152777777777777</v>
      </c>
      <c r="L35" s="20">
        <f t="shared" si="6"/>
        <v>0.65694444444444433</v>
      </c>
      <c r="M35" s="20">
        <f t="shared" si="6"/>
        <v>0.69861111111111107</v>
      </c>
      <c r="N35" s="20">
        <f t="shared" si="6"/>
        <v>0.7402777777777777</v>
      </c>
      <c r="O35" s="20">
        <f>O34+$B35/1440</f>
        <v>0.8027777777777777</v>
      </c>
      <c r="P35" s="20">
        <f>P34+$B35/1440</f>
        <v>0.88611111111111096</v>
      </c>
      <c r="Q35" s="20">
        <f>Q34+$B35/1440</f>
        <v>0.96944444444444433</v>
      </c>
      <c r="R35" s="7"/>
    </row>
    <row r="36" spans="1:20" s="2" customFormat="1" x14ac:dyDescent="0.3">
      <c r="A36" s="15" t="s">
        <v>197</v>
      </c>
      <c r="B36" s="107">
        <v>2</v>
      </c>
      <c r="C36" s="107">
        <v>2</v>
      </c>
      <c r="D36" s="6">
        <v>2</v>
      </c>
      <c r="E36" s="20">
        <f t="shared" si="7"/>
        <v>0.26944444444444438</v>
      </c>
      <c r="F36" s="20">
        <f t="shared" si="7"/>
        <v>0.29722222222222211</v>
      </c>
      <c r="G36" s="21">
        <f t="shared" ref="G36" si="10">G35+$B36/1440</f>
        <v>0.34583333333333321</v>
      </c>
      <c r="H36" s="21">
        <f t="shared" si="8"/>
        <v>0.47083333333333321</v>
      </c>
      <c r="I36" s="20">
        <f>I35+$D36/1440</f>
        <v>0.53333333333333321</v>
      </c>
      <c r="J36" s="20">
        <f>J35+$D36/1440</f>
        <v>0.57499999999999984</v>
      </c>
      <c r="K36" s="20">
        <f>K35+$D36/1440</f>
        <v>0.61666666666666659</v>
      </c>
      <c r="L36" s="20">
        <f>L35+$D36/1440</f>
        <v>0.65833333333333321</v>
      </c>
      <c r="M36" s="20">
        <f t="shared" si="6"/>
        <v>0.7</v>
      </c>
      <c r="N36" s="20">
        <f t="shared" si="6"/>
        <v>0.74166666666666659</v>
      </c>
      <c r="O36" s="21">
        <f t="shared" ref="O36:Q36" si="11">O35+$B36/1440</f>
        <v>0.80416666666666659</v>
      </c>
      <c r="P36" s="21">
        <f t="shared" si="11"/>
        <v>0.88749999999999984</v>
      </c>
      <c r="Q36" s="21">
        <f t="shared" si="11"/>
        <v>0.97083333333333321</v>
      </c>
      <c r="R36" s="7"/>
    </row>
    <row r="37" spans="1:20" s="2" customFormat="1" x14ac:dyDescent="0.3">
      <c r="A37" s="84" t="s">
        <v>198</v>
      </c>
      <c r="B37" s="213" t="s">
        <v>281</v>
      </c>
      <c r="C37" s="213" t="s">
        <v>281</v>
      </c>
      <c r="D37" s="6">
        <v>1</v>
      </c>
      <c r="E37" s="213" t="s">
        <v>281</v>
      </c>
      <c r="F37" s="213" t="s">
        <v>281</v>
      </c>
      <c r="G37" s="213" t="s">
        <v>281</v>
      </c>
      <c r="H37" s="213" t="s">
        <v>281</v>
      </c>
      <c r="I37" s="20">
        <f t="shared" ref="I37:K40" si="12">I36+$D37/1440</f>
        <v>0.53402777777777766</v>
      </c>
      <c r="J37" s="20">
        <f t="shared" si="12"/>
        <v>0.57569444444444429</v>
      </c>
      <c r="K37" s="20">
        <f t="shared" si="12"/>
        <v>0.61736111111111103</v>
      </c>
      <c r="L37" s="213" t="s">
        <v>281</v>
      </c>
      <c r="M37" s="213" t="s">
        <v>281</v>
      </c>
      <c r="N37" s="213" t="s">
        <v>281</v>
      </c>
      <c r="O37" s="213" t="s">
        <v>281</v>
      </c>
      <c r="P37" s="213" t="s">
        <v>281</v>
      </c>
      <c r="Q37" s="213" t="s">
        <v>281</v>
      </c>
      <c r="R37" s="7"/>
      <c r="T37" s="94"/>
    </row>
    <row r="38" spans="1:20" s="2" customFormat="1" x14ac:dyDescent="0.3">
      <c r="A38" s="84" t="s">
        <v>199</v>
      </c>
      <c r="B38" s="213" t="s">
        <v>281</v>
      </c>
      <c r="C38" s="213" t="s">
        <v>281</v>
      </c>
      <c r="D38" s="6">
        <v>2</v>
      </c>
      <c r="E38" s="213" t="s">
        <v>281</v>
      </c>
      <c r="F38" s="213" t="s">
        <v>281</v>
      </c>
      <c r="G38" s="213" t="s">
        <v>281</v>
      </c>
      <c r="H38" s="213" t="s">
        <v>281</v>
      </c>
      <c r="I38" s="20">
        <f t="shared" si="12"/>
        <v>0.53541666666666654</v>
      </c>
      <c r="J38" s="20">
        <f t="shared" si="12"/>
        <v>0.57708333333333317</v>
      </c>
      <c r="K38" s="20">
        <f t="shared" si="12"/>
        <v>0.61874999999999991</v>
      </c>
      <c r="L38" s="213" t="s">
        <v>281</v>
      </c>
      <c r="M38" s="213" t="s">
        <v>281</v>
      </c>
      <c r="N38" s="213" t="s">
        <v>281</v>
      </c>
      <c r="O38" s="213" t="s">
        <v>281</v>
      </c>
      <c r="P38" s="213" t="s">
        <v>281</v>
      </c>
      <c r="Q38" s="213" t="s">
        <v>281</v>
      </c>
      <c r="R38" s="7"/>
    </row>
    <row r="39" spans="1:20" s="2" customFormat="1" x14ac:dyDescent="0.3">
      <c r="A39" s="84" t="s">
        <v>198</v>
      </c>
      <c r="B39" s="213" t="s">
        <v>281</v>
      </c>
      <c r="C39" s="213" t="s">
        <v>281</v>
      </c>
      <c r="D39" s="6">
        <v>1</v>
      </c>
      <c r="E39" s="213" t="s">
        <v>281</v>
      </c>
      <c r="F39" s="213" t="s">
        <v>281</v>
      </c>
      <c r="G39" s="213" t="s">
        <v>281</v>
      </c>
      <c r="H39" s="213" t="s">
        <v>281</v>
      </c>
      <c r="I39" s="20">
        <f t="shared" si="12"/>
        <v>0.53611111111111098</v>
      </c>
      <c r="J39" s="20">
        <f t="shared" si="12"/>
        <v>0.57777777777777761</v>
      </c>
      <c r="K39" s="20">
        <f t="shared" si="12"/>
        <v>0.61944444444444435</v>
      </c>
      <c r="L39" s="213" t="s">
        <v>281</v>
      </c>
      <c r="M39" s="213" t="s">
        <v>281</v>
      </c>
      <c r="N39" s="213" t="s">
        <v>281</v>
      </c>
      <c r="O39" s="213" t="s">
        <v>281</v>
      </c>
      <c r="P39" s="213" t="s">
        <v>281</v>
      </c>
      <c r="Q39" s="213" t="s">
        <v>281</v>
      </c>
      <c r="R39" s="7"/>
    </row>
    <row r="40" spans="1:20" s="2" customFormat="1" x14ac:dyDescent="0.3">
      <c r="A40" s="15" t="s">
        <v>200</v>
      </c>
      <c r="B40" s="107">
        <v>1</v>
      </c>
      <c r="C40" s="107">
        <v>1</v>
      </c>
      <c r="D40" s="6">
        <v>2</v>
      </c>
      <c r="E40" s="20">
        <f>E36+$C40/1440</f>
        <v>0.27013888888888882</v>
      </c>
      <c r="F40" s="20">
        <f>F36+$C40/1440</f>
        <v>0.29791666666666655</v>
      </c>
      <c r="G40" s="21">
        <f t="shared" ref="G40" si="13">G36+$B40/1440</f>
        <v>0.34652777777777766</v>
      </c>
      <c r="H40" s="21">
        <f>H36+$B40/1440</f>
        <v>0.47152777777777766</v>
      </c>
      <c r="I40" s="20">
        <f t="shared" si="12"/>
        <v>0.53749999999999987</v>
      </c>
      <c r="J40" s="20">
        <f t="shared" si="12"/>
        <v>0.5791666666666665</v>
      </c>
      <c r="K40" s="20">
        <f t="shared" si="12"/>
        <v>0.62083333333333324</v>
      </c>
      <c r="L40" s="20">
        <f t="shared" ref="L40:N40" si="14">L36+$C40/1440</f>
        <v>0.65902777777777766</v>
      </c>
      <c r="M40" s="20">
        <f t="shared" si="14"/>
        <v>0.7006944444444444</v>
      </c>
      <c r="N40" s="20">
        <f t="shared" si="14"/>
        <v>0.74236111111111103</v>
      </c>
      <c r="O40" s="21">
        <f t="shared" ref="O40:Q40" si="15">O36+$B40/1440</f>
        <v>0.80486111111111103</v>
      </c>
      <c r="P40" s="21">
        <f t="shared" si="15"/>
        <v>0.88819444444444429</v>
      </c>
      <c r="Q40" s="21">
        <f t="shared" si="15"/>
        <v>0.97152777777777766</v>
      </c>
      <c r="R40" s="7"/>
    </row>
    <row r="41" spans="1:20" s="2" customFormat="1" x14ac:dyDescent="0.3">
      <c r="A41" s="71" t="s">
        <v>201</v>
      </c>
      <c r="B41" s="108">
        <v>2</v>
      </c>
      <c r="C41" s="108">
        <v>2</v>
      </c>
      <c r="D41" s="28">
        <v>2</v>
      </c>
      <c r="E41" s="82">
        <f>E40+$C41/1440</f>
        <v>0.2715277777777777</v>
      </c>
      <c r="F41" s="82">
        <f>F40+$C41/1440</f>
        <v>0.29930555555555544</v>
      </c>
      <c r="G41" s="82">
        <f>G40+$B41/1440</f>
        <v>0.34791666666666654</v>
      </c>
      <c r="H41" s="82">
        <f>H40+$B41/1440</f>
        <v>0.47291666666666654</v>
      </c>
      <c r="I41" s="82">
        <f t="shared" ref="I41:N45" si="16">I40+$C41/1440</f>
        <v>0.53888888888888875</v>
      </c>
      <c r="J41" s="82">
        <f t="shared" si="16"/>
        <v>0.58055555555555538</v>
      </c>
      <c r="K41" s="82">
        <f t="shared" si="16"/>
        <v>0.62222222222222212</v>
      </c>
      <c r="L41" s="82">
        <f t="shared" si="16"/>
        <v>0.66041666666666654</v>
      </c>
      <c r="M41" s="82">
        <f t="shared" si="16"/>
        <v>0.70208333333333328</v>
      </c>
      <c r="N41" s="82">
        <f t="shared" si="16"/>
        <v>0.74374999999999991</v>
      </c>
      <c r="O41" s="29">
        <f>O40+$B41/1440</f>
        <v>0.80624999999999991</v>
      </c>
      <c r="P41" s="29">
        <f>P40+$B41/1440</f>
        <v>0.88958333333333317</v>
      </c>
      <c r="Q41" s="29">
        <f>Q40+$B41/1440</f>
        <v>0.97291666666666654</v>
      </c>
      <c r="R41" s="7"/>
    </row>
    <row r="42" spans="1:20" s="2" customFormat="1" x14ac:dyDescent="0.3">
      <c r="A42" s="10" t="s">
        <v>202</v>
      </c>
      <c r="B42" s="106">
        <v>2</v>
      </c>
      <c r="C42" s="106">
        <v>2</v>
      </c>
      <c r="D42" s="11">
        <v>2</v>
      </c>
      <c r="E42" s="36">
        <f t="shared" si="7"/>
        <v>0.27291666666666659</v>
      </c>
      <c r="F42" s="36">
        <f t="shared" si="7"/>
        <v>0.30069444444444432</v>
      </c>
      <c r="G42" s="36">
        <f t="shared" ref="G42" si="17">G41+$B42/1440</f>
        <v>0.34930555555555542</v>
      </c>
      <c r="H42" s="36">
        <f t="shared" si="8"/>
        <v>0.47430555555555542</v>
      </c>
      <c r="I42" s="36">
        <f t="shared" si="16"/>
        <v>0.54027777777777763</v>
      </c>
      <c r="J42" s="36">
        <f t="shared" si="16"/>
        <v>0.58194444444444426</v>
      </c>
      <c r="K42" s="36">
        <f t="shared" si="16"/>
        <v>0.62361111111111101</v>
      </c>
      <c r="L42" s="36">
        <f t="shared" si="16"/>
        <v>0.66180555555555542</v>
      </c>
      <c r="M42" s="36">
        <f t="shared" si="16"/>
        <v>0.70347222222222217</v>
      </c>
      <c r="N42" s="36">
        <f t="shared" si="16"/>
        <v>0.7451388888888888</v>
      </c>
      <c r="O42" s="36">
        <f t="shared" ref="O42:Q42" si="18">O41+$B42/1440</f>
        <v>0.8076388888888888</v>
      </c>
      <c r="P42" s="36">
        <f t="shared" si="18"/>
        <v>0.89097222222222205</v>
      </c>
      <c r="Q42" s="36">
        <f t="shared" si="18"/>
        <v>0.97430555555555542</v>
      </c>
      <c r="R42" s="7"/>
    </row>
    <row r="43" spans="1:20" s="2" customFormat="1" x14ac:dyDescent="0.3">
      <c r="A43" s="15" t="s">
        <v>203</v>
      </c>
      <c r="B43" s="6">
        <v>5</v>
      </c>
      <c r="C43" s="6">
        <v>5</v>
      </c>
      <c r="D43" s="6"/>
      <c r="E43" s="19">
        <f t="shared" ref="E43:E53" si="19">E42+$C43/1440</f>
        <v>0.2763888888888888</v>
      </c>
      <c r="F43" s="19" t="s">
        <v>5</v>
      </c>
      <c r="G43" s="19" t="s">
        <v>5</v>
      </c>
      <c r="H43" s="19" t="s">
        <v>5</v>
      </c>
      <c r="I43" s="19" t="s">
        <v>5</v>
      </c>
      <c r="J43" s="19" t="s">
        <v>5</v>
      </c>
      <c r="K43" s="19" t="s">
        <v>5</v>
      </c>
      <c r="L43" s="19">
        <f t="shared" si="16"/>
        <v>0.66527777777777763</v>
      </c>
      <c r="M43" s="19" t="s">
        <v>5</v>
      </c>
      <c r="N43" s="19" t="s">
        <v>5</v>
      </c>
      <c r="O43" s="19" t="s">
        <v>5</v>
      </c>
      <c r="P43" s="19" t="s">
        <v>5</v>
      </c>
      <c r="Q43" s="19" t="s">
        <v>5</v>
      </c>
      <c r="R43" s="7"/>
    </row>
    <row r="44" spans="1:20" s="2" customFormat="1" x14ac:dyDescent="0.3">
      <c r="A44" s="15" t="s">
        <v>204</v>
      </c>
      <c r="B44" s="6">
        <v>1</v>
      </c>
      <c r="C44" s="6">
        <v>1</v>
      </c>
      <c r="D44" s="6"/>
      <c r="E44" s="19">
        <f t="shared" si="19"/>
        <v>0.27708333333333324</v>
      </c>
      <c r="F44" s="19" t="s">
        <v>5</v>
      </c>
      <c r="G44" s="19" t="s">
        <v>5</v>
      </c>
      <c r="H44" s="19" t="s">
        <v>5</v>
      </c>
      <c r="I44" s="19" t="s">
        <v>5</v>
      </c>
      <c r="J44" s="19" t="s">
        <v>5</v>
      </c>
      <c r="K44" s="19" t="s">
        <v>5</v>
      </c>
      <c r="L44" s="19">
        <f t="shared" si="16"/>
        <v>0.66597222222222208</v>
      </c>
      <c r="M44" s="19" t="s">
        <v>5</v>
      </c>
      <c r="N44" s="19" t="s">
        <v>5</v>
      </c>
      <c r="O44" s="19" t="s">
        <v>5</v>
      </c>
      <c r="P44" s="19" t="s">
        <v>5</v>
      </c>
      <c r="Q44" s="19" t="s">
        <v>5</v>
      </c>
      <c r="R44" s="7"/>
    </row>
    <row r="45" spans="1:20" s="2" customFormat="1" x14ac:dyDescent="0.3">
      <c r="A45" s="15" t="s">
        <v>205</v>
      </c>
      <c r="B45" s="6">
        <v>6</v>
      </c>
      <c r="C45" s="6">
        <v>6</v>
      </c>
      <c r="D45" s="6"/>
      <c r="E45" s="19">
        <f t="shared" si="19"/>
        <v>0.28124999999999989</v>
      </c>
      <c r="F45" s="19" t="s">
        <v>5</v>
      </c>
      <c r="G45" s="19" t="s">
        <v>5</v>
      </c>
      <c r="H45" s="19" t="s">
        <v>5</v>
      </c>
      <c r="I45" s="19" t="s">
        <v>5</v>
      </c>
      <c r="J45" s="19" t="s">
        <v>5</v>
      </c>
      <c r="K45" s="19" t="s">
        <v>5</v>
      </c>
      <c r="L45" s="19">
        <f t="shared" si="16"/>
        <v>0.67013888888888873</v>
      </c>
      <c r="M45" s="19" t="s">
        <v>5</v>
      </c>
      <c r="N45" s="19" t="s">
        <v>5</v>
      </c>
      <c r="O45" s="19" t="s">
        <v>5</v>
      </c>
      <c r="P45" s="19" t="s">
        <v>5</v>
      </c>
      <c r="Q45" s="19" t="s">
        <v>5</v>
      </c>
      <c r="R45" s="7"/>
    </row>
    <row r="46" spans="1:20" s="2" customFormat="1" x14ac:dyDescent="0.3">
      <c r="A46" s="15" t="s">
        <v>206</v>
      </c>
      <c r="B46" s="213" t="s">
        <v>281</v>
      </c>
      <c r="C46" s="213" t="s">
        <v>281</v>
      </c>
      <c r="D46" s="6"/>
      <c r="E46" s="213" t="s">
        <v>281</v>
      </c>
      <c r="F46" s="19" t="s">
        <v>5</v>
      </c>
      <c r="G46" s="19" t="s">
        <v>5</v>
      </c>
      <c r="H46" s="19" t="s">
        <v>5</v>
      </c>
      <c r="I46" s="19" t="s">
        <v>5</v>
      </c>
      <c r="J46" s="19" t="s">
        <v>5</v>
      </c>
      <c r="K46" s="19" t="s">
        <v>5</v>
      </c>
      <c r="L46" s="213" t="s">
        <v>281</v>
      </c>
      <c r="M46" s="19" t="s">
        <v>5</v>
      </c>
      <c r="N46" s="19" t="s">
        <v>5</v>
      </c>
      <c r="O46" s="19" t="s">
        <v>5</v>
      </c>
      <c r="P46" s="19" t="s">
        <v>5</v>
      </c>
      <c r="Q46" s="19" t="s">
        <v>5</v>
      </c>
      <c r="R46" s="7"/>
    </row>
    <row r="47" spans="1:20" s="2" customFormat="1" x14ac:dyDescent="0.3">
      <c r="A47" s="15" t="s">
        <v>207</v>
      </c>
      <c r="B47" s="6">
        <v>4</v>
      </c>
      <c r="C47" s="6">
        <v>4</v>
      </c>
      <c r="D47" s="6"/>
      <c r="E47" s="19">
        <f>E45+$C47/1440</f>
        <v>0.28402777777777766</v>
      </c>
      <c r="F47" s="19" t="s">
        <v>5</v>
      </c>
      <c r="G47" s="19" t="s">
        <v>5</v>
      </c>
      <c r="H47" s="19" t="s">
        <v>5</v>
      </c>
      <c r="I47" s="19" t="s">
        <v>5</v>
      </c>
      <c r="J47" s="19" t="s">
        <v>5</v>
      </c>
      <c r="K47" s="19" t="s">
        <v>5</v>
      </c>
      <c r="L47" s="19">
        <f>L45+$C47/1440</f>
        <v>0.6729166666666665</v>
      </c>
      <c r="M47" s="19" t="s">
        <v>5</v>
      </c>
      <c r="N47" s="19" t="s">
        <v>5</v>
      </c>
      <c r="O47" s="19" t="s">
        <v>5</v>
      </c>
      <c r="P47" s="19" t="s">
        <v>5</v>
      </c>
      <c r="Q47" s="19" t="s">
        <v>5</v>
      </c>
      <c r="R47" s="7"/>
    </row>
    <row r="48" spans="1:20" s="2" customFormat="1" x14ac:dyDescent="0.3">
      <c r="A48" s="15" t="s">
        <v>208</v>
      </c>
      <c r="B48" s="6">
        <v>1</v>
      </c>
      <c r="C48" s="6">
        <v>1</v>
      </c>
      <c r="D48" s="6"/>
      <c r="E48" s="19">
        <f t="shared" si="19"/>
        <v>0.2847222222222221</v>
      </c>
      <c r="F48" s="19" t="s">
        <v>5</v>
      </c>
      <c r="G48" s="19" t="s">
        <v>5</v>
      </c>
      <c r="H48" s="19" t="s">
        <v>5</v>
      </c>
      <c r="I48" s="19" t="s">
        <v>5</v>
      </c>
      <c r="J48" s="19" t="s">
        <v>5</v>
      </c>
      <c r="K48" s="19" t="s">
        <v>5</v>
      </c>
      <c r="L48" s="19">
        <f t="shared" ref="L48:L53" si="20">L47+$C48/1440</f>
        <v>0.67361111111111094</v>
      </c>
      <c r="M48" s="19" t="s">
        <v>5</v>
      </c>
      <c r="N48" s="19" t="s">
        <v>5</v>
      </c>
      <c r="O48" s="19" t="s">
        <v>5</v>
      </c>
      <c r="P48" s="19" t="s">
        <v>5</v>
      </c>
      <c r="Q48" s="19" t="s">
        <v>5</v>
      </c>
      <c r="R48" s="7"/>
    </row>
    <row r="49" spans="1:18" s="2" customFormat="1" x14ac:dyDescent="0.3">
      <c r="A49" s="15" t="s">
        <v>209</v>
      </c>
      <c r="B49" s="6">
        <v>2</v>
      </c>
      <c r="C49" s="6">
        <v>2</v>
      </c>
      <c r="D49" s="6"/>
      <c r="E49" s="19">
        <f t="shared" si="19"/>
        <v>0.28611111111111098</v>
      </c>
      <c r="F49" s="19" t="s">
        <v>5</v>
      </c>
      <c r="G49" s="19" t="s">
        <v>5</v>
      </c>
      <c r="H49" s="19" t="s">
        <v>5</v>
      </c>
      <c r="I49" s="19" t="s">
        <v>5</v>
      </c>
      <c r="J49" s="19" t="s">
        <v>5</v>
      </c>
      <c r="K49" s="19" t="s">
        <v>5</v>
      </c>
      <c r="L49" s="19">
        <f t="shared" si="20"/>
        <v>0.67499999999999982</v>
      </c>
      <c r="M49" s="19" t="s">
        <v>5</v>
      </c>
      <c r="N49" s="19" t="s">
        <v>5</v>
      </c>
      <c r="O49" s="19" t="s">
        <v>5</v>
      </c>
      <c r="P49" s="19" t="s">
        <v>5</v>
      </c>
      <c r="Q49" s="19" t="s">
        <v>5</v>
      </c>
      <c r="R49" s="7"/>
    </row>
    <row r="50" spans="1:18" s="2" customFormat="1" x14ac:dyDescent="0.3">
      <c r="A50" s="15" t="s">
        <v>210</v>
      </c>
      <c r="B50" s="6">
        <v>2</v>
      </c>
      <c r="C50" s="6">
        <v>2</v>
      </c>
      <c r="D50" s="6"/>
      <c r="E50" s="19">
        <f t="shared" si="19"/>
        <v>0.28749999999999987</v>
      </c>
      <c r="F50" s="19" t="s">
        <v>5</v>
      </c>
      <c r="G50" s="19" t="s">
        <v>5</v>
      </c>
      <c r="H50" s="19" t="s">
        <v>5</v>
      </c>
      <c r="I50" s="19" t="s">
        <v>5</v>
      </c>
      <c r="J50" s="19" t="s">
        <v>5</v>
      </c>
      <c r="K50" s="19" t="s">
        <v>5</v>
      </c>
      <c r="L50" s="19">
        <f t="shared" si="20"/>
        <v>0.67638888888888871</v>
      </c>
      <c r="M50" s="19" t="s">
        <v>5</v>
      </c>
      <c r="N50" s="19" t="s">
        <v>5</v>
      </c>
      <c r="O50" s="19" t="s">
        <v>5</v>
      </c>
      <c r="P50" s="19" t="s">
        <v>5</v>
      </c>
      <c r="Q50" s="19" t="s">
        <v>5</v>
      </c>
      <c r="R50" s="7"/>
    </row>
    <row r="51" spans="1:18" s="2" customFormat="1" x14ac:dyDescent="0.3">
      <c r="A51" s="15" t="s">
        <v>211</v>
      </c>
      <c r="B51" s="6">
        <v>2</v>
      </c>
      <c r="C51" s="6">
        <v>2</v>
      </c>
      <c r="D51" s="6"/>
      <c r="E51" s="19">
        <f t="shared" si="19"/>
        <v>0.28888888888888875</v>
      </c>
      <c r="F51" s="19" t="s">
        <v>5</v>
      </c>
      <c r="G51" s="19" t="s">
        <v>5</v>
      </c>
      <c r="H51" s="19" t="s">
        <v>5</v>
      </c>
      <c r="I51" s="19" t="s">
        <v>5</v>
      </c>
      <c r="J51" s="19" t="s">
        <v>5</v>
      </c>
      <c r="K51" s="19" t="s">
        <v>5</v>
      </c>
      <c r="L51" s="19">
        <f t="shared" si="20"/>
        <v>0.67777777777777759</v>
      </c>
      <c r="M51" s="19" t="s">
        <v>5</v>
      </c>
      <c r="N51" s="19" t="s">
        <v>5</v>
      </c>
      <c r="O51" s="19" t="s">
        <v>5</v>
      </c>
      <c r="P51" s="19" t="s">
        <v>5</v>
      </c>
      <c r="Q51" s="19" t="s">
        <v>5</v>
      </c>
      <c r="R51" s="7"/>
    </row>
    <row r="52" spans="1:18" s="2" customFormat="1" x14ac:dyDescent="0.3">
      <c r="A52" s="15" t="s">
        <v>212</v>
      </c>
      <c r="B52" s="6">
        <v>1</v>
      </c>
      <c r="C52" s="6">
        <v>1</v>
      </c>
      <c r="D52" s="6"/>
      <c r="E52" s="19">
        <f t="shared" si="19"/>
        <v>0.28958333333333319</v>
      </c>
      <c r="F52" s="19" t="s">
        <v>5</v>
      </c>
      <c r="G52" s="19" t="s">
        <v>5</v>
      </c>
      <c r="H52" s="19" t="s">
        <v>5</v>
      </c>
      <c r="I52" s="19" t="s">
        <v>5</v>
      </c>
      <c r="J52" s="19" t="s">
        <v>5</v>
      </c>
      <c r="K52" s="19" t="s">
        <v>5</v>
      </c>
      <c r="L52" s="19">
        <f t="shared" si="20"/>
        <v>0.67847222222222203</v>
      </c>
      <c r="M52" s="19" t="s">
        <v>5</v>
      </c>
      <c r="N52" s="19" t="s">
        <v>5</v>
      </c>
      <c r="O52" s="19" t="s">
        <v>5</v>
      </c>
      <c r="P52" s="19" t="s">
        <v>5</v>
      </c>
      <c r="Q52" s="19" t="s">
        <v>5</v>
      </c>
      <c r="R52" s="7"/>
    </row>
    <row r="53" spans="1:18" s="2" customFormat="1" x14ac:dyDescent="0.3">
      <c r="A53" s="15" t="s">
        <v>213</v>
      </c>
      <c r="B53" s="6">
        <v>1</v>
      </c>
      <c r="C53" s="6">
        <v>1</v>
      </c>
      <c r="D53" s="6"/>
      <c r="E53" s="19">
        <f t="shared" si="19"/>
        <v>0.29027777777777763</v>
      </c>
      <c r="F53" s="19" t="s">
        <v>5</v>
      </c>
      <c r="G53" s="19" t="s">
        <v>5</v>
      </c>
      <c r="H53" s="19" t="s">
        <v>5</v>
      </c>
      <c r="I53" s="19" t="s">
        <v>5</v>
      </c>
      <c r="J53" s="19" t="s">
        <v>5</v>
      </c>
      <c r="K53" s="19" t="s">
        <v>5</v>
      </c>
      <c r="L53" s="19">
        <f t="shared" si="20"/>
        <v>0.67916666666666647</v>
      </c>
      <c r="M53" s="19" t="s">
        <v>5</v>
      </c>
      <c r="N53" s="19" t="s">
        <v>5</v>
      </c>
      <c r="O53" s="19" t="s">
        <v>5</v>
      </c>
      <c r="P53" s="19" t="s">
        <v>5</v>
      </c>
      <c r="Q53" s="19" t="s">
        <v>5</v>
      </c>
      <c r="R53" s="7"/>
    </row>
    <row r="54" spans="1:18" s="2" customFormat="1" x14ac:dyDescent="0.3">
      <c r="A54" s="15" t="s">
        <v>214</v>
      </c>
      <c r="B54" s="6">
        <v>5</v>
      </c>
      <c r="C54" s="6">
        <v>5</v>
      </c>
      <c r="D54" s="6"/>
      <c r="E54" s="19">
        <f>E53+$C54/1440</f>
        <v>0.29374999999999984</v>
      </c>
      <c r="F54" s="19" t="s">
        <v>5</v>
      </c>
      <c r="G54" s="19" t="s">
        <v>5</v>
      </c>
      <c r="H54" s="19" t="s">
        <v>5</v>
      </c>
      <c r="I54" s="19" t="s">
        <v>5</v>
      </c>
      <c r="J54" s="19" t="s">
        <v>5</v>
      </c>
      <c r="K54" s="19" t="s">
        <v>5</v>
      </c>
      <c r="L54" s="19">
        <f>L53+$C54/1440</f>
        <v>0.68263888888888868</v>
      </c>
      <c r="M54" s="19" t="s">
        <v>5</v>
      </c>
      <c r="N54" s="19" t="s">
        <v>5</v>
      </c>
      <c r="O54" s="19" t="s">
        <v>5</v>
      </c>
      <c r="P54" s="19" t="s">
        <v>5</v>
      </c>
      <c r="Q54" s="19" t="s">
        <v>5</v>
      </c>
      <c r="R54" s="7"/>
    </row>
    <row r="55" spans="1:18" s="2" customFormat="1" x14ac:dyDescent="0.3">
      <c r="A55" s="44" t="s">
        <v>290</v>
      </c>
      <c r="B55" s="8">
        <v>2</v>
      </c>
      <c r="C55" s="8">
        <v>2</v>
      </c>
      <c r="D55" s="8"/>
      <c r="E55" s="85">
        <f>E54+$C55/1440</f>
        <v>0.29513888888888873</v>
      </c>
      <c r="F55" s="62" t="s">
        <v>5</v>
      </c>
      <c r="G55" s="62" t="s">
        <v>5</v>
      </c>
      <c r="H55" s="62" t="s">
        <v>5</v>
      </c>
      <c r="I55" s="62" t="s">
        <v>5</v>
      </c>
      <c r="J55" s="62" t="s">
        <v>5</v>
      </c>
      <c r="K55" s="62" t="s">
        <v>5</v>
      </c>
      <c r="L55" s="85">
        <f>L54+$C55/1440</f>
        <v>0.68402777777777757</v>
      </c>
      <c r="M55" s="62" t="s">
        <v>5</v>
      </c>
      <c r="N55" s="62" t="s">
        <v>5</v>
      </c>
      <c r="O55" s="62" t="s">
        <v>5</v>
      </c>
      <c r="P55" s="62" t="s">
        <v>5</v>
      </c>
      <c r="Q55" s="62" t="s">
        <v>5</v>
      </c>
      <c r="R55" s="7"/>
    </row>
    <row r="56" spans="1:18" s="2" customFormat="1" x14ac:dyDescent="0.3">
      <c r="A56" s="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86"/>
      <c r="O56" s="86"/>
      <c r="P56" s="86"/>
      <c r="Q56" s="86"/>
      <c r="R56" s="7"/>
    </row>
    <row r="57" spans="1:18" s="2" customFormat="1" x14ac:dyDescent="0.3">
      <c r="A57" s="10" t="s">
        <v>38</v>
      </c>
      <c r="B57" s="11"/>
      <c r="C57" s="11"/>
      <c r="D57" s="11"/>
      <c r="E57" s="39">
        <v>53</v>
      </c>
      <c r="F57" s="39">
        <v>30</v>
      </c>
      <c r="G57" s="39">
        <v>36</v>
      </c>
      <c r="H57" s="39">
        <v>36</v>
      </c>
      <c r="I57" s="39">
        <v>34</v>
      </c>
      <c r="J57" s="39">
        <v>34</v>
      </c>
      <c r="K57" s="39">
        <v>34</v>
      </c>
      <c r="L57" s="39">
        <v>53</v>
      </c>
      <c r="M57" s="39">
        <v>30</v>
      </c>
      <c r="N57" s="39">
        <v>30</v>
      </c>
      <c r="O57" s="39">
        <v>36</v>
      </c>
      <c r="P57" s="39">
        <v>36</v>
      </c>
      <c r="Q57" s="39">
        <v>36</v>
      </c>
      <c r="R57" s="7"/>
    </row>
    <row r="58" spans="1:18" s="2" customFormat="1" x14ac:dyDescent="0.3">
      <c r="A58" s="10" t="s">
        <v>39</v>
      </c>
      <c r="B58" s="11"/>
      <c r="C58" s="11"/>
      <c r="D58" s="11"/>
      <c r="E58" s="11">
        <v>250</v>
      </c>
      <c r="F58" s="11">
        <v>250</v>
      </c>
      <c r="G58" s="11">
        <v>250</v>
      </c>
      <c r="H58" s="11">
        <v>250</v>
      </c>
      <c r="I58" s="11">
        <v>250</v>
      </c>
      <c r="J58" s="11">
        <v>250</v>
      </c>
      <c r="K58" s="11">
        <v>250</v>
      </c>
      <c r="L58" s="11">
        <v>250</v>
      </c>
      <c r="M58" s="11">
        <v>250</v>
      </c>
      <c r="N58" s="11">
        <v>250</v>
      </c>
      <c r="O58" s="11">
        <v>250</v>
      </c>
      <c r="P58" s="11">
        <v>250</v>
      </c>
      <c r="Q58" s="11">
        <v>250</v>
      </c>
      <c r="R58" s="7"/>
    </row>
    <row r="59" spans="1:18" s="2" customFormat="1" x14ac:dyDescent="0.3">
      <c r="A59" s="12" t="s">
        <v>40</v>
      </c>
      <c r="B59" s="13"/>
      <c r="C59" s="13"/>
      <c r="D59" s="13"/>
      <c r="E59" s="14">
        <f t="shared" ref="E59:Q59" si="21">E57*E58</f>
        <v>13250</v>
      </c>
      <c r="F59" s="14">
        <f t="shared" si="21"/>
        <v>7500</v>
      </c>
      <c r="G59" s="14">
        <f t="shared" si="21"/>
        <v>9000</v>
      </c>
      <c r="H59" s="14">
        <f t="shared" si="21"/>
        <v>9000</v>
      </c>
      <c r="I59" s="14">
        <f t="shared" si="21"/>
        <v>8500</v>
      </c>
      <c r="J59" s="14">
        <f t="shared" si="21"/>
        <v>8500</v>
      </c>
      <c r="K59" s="14">
        <f t="shared" si="21"/>
        <v>8500</v>
      </c>
      <c r="L59" s="14">
        <f t="shared" si="21"/>
        <v>13250</v>
      </c>
      <c r="M59" s="14">
        <f t="shared" si="21"/>
        <v>7500</v>
      </c>
      <c r="N59" s="14">
        <f t="shared" si="21"/>
        <v>7500</v>
      </c>
      <c r="O59" s="14">
        <f t="shared" si="21"/>
        <v>9000</v>
      </c>
      <c r="P59" s="14">
        <f t="shared" si="21"/>
        <v>9000</v>
      </c>
      <c r="Q59" s="14">
        <f t="shared" si="21"/>
        <v>9000</v>
      </c>
      <c r="R59" s="14">
        <f>SUM(E59:Q59)</f>
        <v>119500</v>
      </c>
    </row>
    <row r="60" spans="1:18" s="2" customFormat="1" ht="15.6" x14ac:dyDescent="0.3">
      <c r="A60" s="3"/>
      <c r="R60" s="7"/>
    </row>
    <row r="61" spans="1:18" s="2" customFormat="1" ht="15.6" x14ac:dyDescent="0.3">
      <c r="A61" s="3"/>
      <c r="R61" s="7"/>
    </row>
    <row r="62" spans="1:18" s="2" customFormat="1" x14ac:dyDescent="0.3">
      <c r="A62" s="256" t="s">
        <v>0</v>
      </c>
      <c r="B62" s="250" t="s">
        <v>1</v>
      </c>
      <c r="C62" s="251"/>
      <c r="D62" s="251"/>
      <c r="E62" s="228">
        <v>2</v>
      </c>
      <c r="F62" s="228">
        <v>4</v>
      </c>
      <c r="G62" s="228">
        <v>6</v>
      </c>
      <c r="H62" s="228">
        <v>8</v>
      </c>
      <c r="I62" s="231">
        <v>10</v>
      </c>
      <c r="J62" s="228">
        <v>12</v>
      </c>
      <c r="K62" s="228">
        <v>14</v>
      </c>
      <c r="L62" s="228">
        <v>16</v>
      </c>
      <c r="M62" s="228">
        <v>18</v>
      </c>
      <c r="N62" s="228">
        <v>20</v>
      </c>
      <c r="O62" s="228">
        <v>22</v>
      </c>
      <c r="P62" s="228">
        <v>24</v>
      </c>
      <c r="Q62" s="228">
        <v>26</v>
      </c>
      <c r="R62" s="7"/>
    </row>
    <row r="63" spans="1:18" s="2" customFormat="1" x14ac:dyDescent="0.3">
      <c r="A63" s="249"/>
      <c r="B63" s="257"/>
      <c r="C63" s="258"/>
      <c r="D63" s="258"/>
      <c r="E63" s="211" t="s">
        <v>2</v>
      </c>
      <c r="F63" s="211" t="s">
        <v>2</v>
      </c>
      <c r="G63" s="211" t="s">
        <v>2</v>
      </c>
      <c r="H63" s="211" t="s">
        <v>2</v>
      </c>
      <c r="I63" s="211" t="s">
        <v>2</v>
      </c>
      <c r="J63" s="211" t="s">
        <v>2</v>
      </c>
      <c r="K63" s="211" t="s">
        <v>2</v>
      </c>
      <c r="L63" s="211" t="s">
        <v>2</v>
      </c>
      <c r="M63" s="211" t="s">
        <v>2</v>
      </c>
      <c r="N63" s="211" t="s">
        <v>2</v>
      </c>
      <c r="O63" s="211" t="s">
        <v>2</v>
      </c>
      <c r="P63" s="211" t="s">
        <v>2</v>
      </c>
      <c r="Q63" s="211" t="s">
        <v>2</v>
      </c>
      <c r="R63" s="7"/>
    </row>
    <row r="64" spans="1:18" s="2" customFormat="1" x14ac:dyDescent="0.3">
      <c r="A64" s="249"/>
      <c r="B64" s="253"/>
      <c r="C64" s="254"/>
      <c r="D64" s="254"/>
      <c r="E64" s="81">
        <v>3244</v>
      </c>
      <c r="F64" s="81">
        <v>3254</v>
      </c>
      <c r="G64" s="81">
        <v>3234</v>
      </c>
      <c r="H64" s="81">
        <v>3254</v>
      </c>
      <c r="I64" s="98">
        <v>3214</v>
      </c>
      <c r="J64" s="81">
        <v>3244</v>
      </c>
      <c r="K64" s="81">
        <v>3254</v>
      </c>
      <c r="L64" s="81">
        <v>3244</v>
      </c>
      <c r="M64" s="81">
        <v>3204</v>
      </c>
      <c r="N64" s="81">
        <v>3214</v>
      </c>
      <c r="O64" s="81">
        <v>3234</v>
      </c>
      <c r="P64" s="81">
        <v>3244</v>
      </c>
      <c r="Q64" s="81">
        <v>3234</v>
      </c>
      <c r="R64" s="159"/>
    </row>
    <row r="65" spans="1:18" x14ac:dyDescent="0.3">
      <c r="A65" s="256"/>
      <c r="B65" s="158" t="s">
        <v>4</v>
      </c>
      <c r="C65" s="158" t="s">
        <v>4</v>
      </c>
      <c r="D65" s="158" t="s">
        <v>4</v>
      </c>
      <c r="E65" s="165">
        <v>3231</v>
      </c>
      <c r="F65" s="165">
        <v>3251</v>
      </c>
      <c r="G65" s="165">
        <v>3241</v>
      </c>
      <c r="H65" s="165">
        <v>3251</v>
      </c>
      <c r="I65" s="97">
        <v>3241</v>
      </c>
      <c r="J65" s="165">
        <v>3231</v>
      </c>
      <c r="K65" s="165">
        <v>3131</v>
      </c>
      <c r="L65" s="165">
        <v>3231</v>
      </c>
      <c r="M65" s="165">
        <v>3211</v>
      </c>
      <c r="N65" s="165">
        <v>3201</v>
      </c>
      <c r="O65" s="165">
        <v>3241</v>
      </c>
      <c r="P65" s="165">
        <v>3231</v>
      </c>
      <c r="Q65" s="165">
        <v>3241</v>
      </c>
    </row>
    <row r="66" spans="1:18" s="2" customFormat="1" x14ac:dyDescent="0.3">
      <c r="A66" s="32" t="s">
        <v>290</v>
      </c>
      <c r="B66" s="6">
        <v>0</v>
      </c>
      <c r="C66" s="6">
        <v>0</v>
      </c>
      <c r="D66" s="6"/>
      <c r="E66" s="35" t="s">
        <v>5</v>
      </c>
      <c r="F66" s="35" t="s">
        <v>5</v>
      </c>
      <c r="G66" s="35" t="s">
        <v>5</v>
      </c>
      <c r="H66" s="35" t="s">
        <v>5</v>
      </c>
      <c r="I66" s="19" t="s">
        <v>5</v>
      </c>
      <c r="J66" s="33">
        <v>0.4201388888888889</v>
      </c>
      <c r="K66" s="35" t="s">
        <v>5</v>
      </c>
      <c r="L66" s="35" t="s">
        <v>5</v>
      </c>
      <c r="M66" s="35" t="s">
        <v>5</v>
      </c>
      <c r="N66" s="35" t="s">
        <v>5</v>
      </c>
      <c r="O66" s="33">
        <v>0.71875</v>
      </c>
      <c r="P66" s="35" t="s">
        <v>5</v>
      </c>
      <c r="Q66" s="35" t="s">
        <v>5</v>
      </c>
      <c r="R66" s="7"/>
    </row>
    <row r="67" spans="1:18" s="2" customFormat="1" x14ac:dyDescent="0.3">
      <c r="A67" s="15" t="s">
        <v>214</v>
      </c>
      <c r="B67" s="6">
        <v>3</v>
      </c>
      <c r="C67" s="6">
        <v>3</v>
      </c>
      <c r="D67" s="6"/>
      <c r="E67" s="61" t="s">
        <v>5</v>
      </c>
      <c r="F67" s="61" t="s">
        <v>5</v>
      </c>
      <c r="G67" s="61" t="s">
        <v>5</v>
      </c>
      <c r="H67" s="61" t="s">
        <v>5</v>
      </c>
      <c r="I67" s="61" t="s">
        <v>5</v>
      </c>
      <c r="J67" s="61">
        <f>J66+$B67/1440</f>
        <v>0.42222222222222222</v>
      </c>
      <c r="K67" s="61" t="s">
        <v>5</v>
      </c>
      <c r="L67" s="61" t="s">
        <v>5</v>
      </c>
      <c r="M67" s="61" t="s">
        <v>5</v>
      </c>
      <c r="N67" s="61" t="s">
        <v>5</v>
      </c>
      <c r="O67" s="61">
        <f>O66+$B67/1440</f>
        <v>0.72083333333333333</v>
      </c>
      <c r="P67" s="61" t="s">
        <v>5</v>
      </c>
      <c r="Q67" s="61" t="s">
        <v>5</v>
      </c>
      <c r="R67" s="7"/>
    </row>
    <row r="68" spans="1:18" s="2" customFormat="1" x14ac:dyDescent="0.3">
      <c r="A68" s="15" t="s">
        <v>213</v>
      </c>
      <c r="B68" s="6">
        <v>5</v>
      </c>
      <c r="C68" s="6">
        <v>5</v>
      </c>
      <c r="D68" s="6"/>
      <c r="E68" s="61" t="s">
        <v>5</v>
      </c>
      <c r="F68" s="61" t="s">
        <v>5</v>
      </c>
      <c r="G68" s="61" t="s">
        <v>5</v>
      </c>
      <c r="H68" s="61" t="s">
        <v>5</v>
      </c>
      <c r="I68" s="61" t="s">
        <v>5</v>
      </c>
      <c r="J68" s="61">
        <f>J67+$B68/1440</f>
        <v>0.42569444444444443</v>
      </c>
      <c r="K68" s="61" t="s">
        <v>5</v>
      </c>
      <c r="L68" s="61" t="s">
        <v>5</v>
      </c>
      <c r="M68" s="61" t="s">
        <v>5</v>
      </c>
      <c r="N68" s="61" t="s">
        <v>5</v>
      </c>
      <c r="O68" s="61">
        <f>O67+$B68/1440</f>
        <v>0.72430555555555554</v>
      </c>
      <c r="P68" s="61" t="s">
        <v>5</v>
      </c>
      <c r="Q68" s="61" t="s">
        <v>5</v>
      </c>
      <c r="R68" s="7"/>
    </row>
    <row r="69" spans="1:18" s="2" customFormat="1" x14ac:dyDescent="0.3">
      <c r="A69" s="15" t="s">
        <v>212</v>
      </c>
      <c r="B69" s="6">
        <v>1</v>
      </c>
      <c r="C69" s="6">
        <v>1</v>
      </c>
      <c r="D69" s="6"/>
      <c r="E69" s="61" t="s">
        <v>5</v>
      </c>
      <c r="F69" s="61" t="s">
        <v>5</v>
      </c>
      <c r="G69" s="61" t="s">
        <v>5</v>
      </c>
      <c r="H69" s="61" t="s">
        <v>5</v>
      </c>
      <c r="I69" s="61" t="s">
        <v>5</v>
      </c>
      <c r="J69" s="61">
        <f t="shared" ref="J69:J79" si="22">J68+$B69/1440</f>
        <v>0.42638888888888887</v>
      </c>
      <c r="K69" s="61" t="s">
        <v>5</v>
      </c>
      <c r="L69" s="61" t="s">
        <v>5</v>
      </c>
      <c r="M69" s="61" t="s">
        <v>5</v>
      </c>
      <c r="N69" s="61" t="s">
        <v>5</v>
      </c>
      <c r="O69" s="61">
        <f t="shared" ref="O69:O79" si="23">O68+$B69/1440</f>
        <v>0.72499999999999998</v>
      </c>
      <c r="P69" s="61" t="s">
        <v>5</v>
      </c>
      <c r="Q69" s="61" t="s">
        <v>5</v>
      </c>
      <c r="R69" s="7"/>
    </row>
    <row r="70" spans="1:18" s="2" customFormat="1" x14ac:dyDescent="0.3">
      <c r="A70" s="15" t="s">
        <v>211</v>
      </c>
      <c r="B70" s="6">
        <v>1</v>
      </c>
      <c r="C70" s="6">
        <v>1</v>
      </c>
      <c r="D70" s="6"/>
      <c r="E70" s="61" t="s">
        <v>5</v>
      </c>
      <c r="F70" s="61" t="s">
        <v>5</v>
      </c>
      <c r="G70" s="61" t="s">
        <v>5</v>
      </c>
      <c r="H70" s="61" t="s">
        <v>5</v>
      </c>
      <c r="I70" s="61" t="s">
        <v>5</v>
      </c>
      <c r="J70" s="61">
        <f t="shared" si="22"/>
        <v>0.42708333333333331</v>
      </c>
      <c r="K70" s="61" t="s">
        <v>5</v>
      </c>
      <c r="L70" s="61" t="s">
        <v>5</v>
      </c>
      <c r="M70" s="61" t="s">
        <v>5</v>
      </c>
      <c r="N70" s="61" t="s">
        <v>5</v>
      </c>
      <c r="O70" s="61">
        <f t="shared" si="23"/>
        <v>0.72569444444444442</v>
      </c>
      <c r="P70" s="61" t="s">
        <v>5</v>
      </c>
      <c r="Q70" s="61" t="s">
        <v>5</v>
      </c>
      <c r="R70" s="7"/>
    </row>
    <row r="71" spans="1:18" s="2" customFormat="1" x14ac:dyDescent="0.3">
      <c r="A71" s="15" t="s">
        <v>210</v>
      </c>
      <c r="B71" s="6">
        <v>2</v>
      </c>
      <c r="C71" s="6">
        <v>2</v>
      </c>
      <c r="D71" s="6"/>
      <c r="E71" s="61" t="s">
        <v>5</v>
      </c>
      <c r="F71" s="61" t="s">
        <v>5</v>
      </c>
      <c r="G71" s="61" t="s">
        <v>5</v>
      </c>
      <c r="H71" s="61" t="s">
        <v>5</v>
      </c>
      <c r="I71" s="61" t="s">
        <v>5</v>
      </c>
      <c r="J71" s="61">
        <f t="shared" si="22"/>
        <v>0.4284722222222222</v>
      </c>
      <c r="K71" s="61" t="s">
        <v>5</v>
      </c>
      <c r="L71" s="61" t="s">
        <v>5</v>
      </c>
      <c r="M71" s="61" t="s">
        <v>5</v>
      </c>
      <c r="N71" s="61" t="s">
        <v>5</v>
      </c>
      <c r="O71" s="61">
        <f t="shared" si="23"/>
        <v>0.7270833333333333</v>
      </c>
      <c r="P71" s="61" t="s">
        <v>5</v>
      </c>
      <c r="Q71" s="61" t="s">
        <v>5</v>
      </c>
      <c r="R71" s="7"/>
    </row>
    <row r="72" spans="1:18" s="2" customFormat="1" x14ac:dyDescent="0.3">
      <c r="A72" s="15" t="s">
        <v>209</v>
      </c>
      <c r="B72" s="6">
        <v>2</v>
      </c>
      <c r="C72" s="6">
        <v>2</v>
      </c>
      <c r="D72" s="6"/>
      <c r="E72" s="61" t="s">
        <v>5</v>
      </c>
      <c r="F72" s="61" t="s">
        <v>5</v>
      </c>
      <c r="G72" s="61" t="s">
        <v>5</v>
      </c>
      <c r="H72" s="61" t="s">
        <v>5</v>
      </c>
      <c r="I72" s="61" t="s">
        <v>5</v>
      </c>
      <c r="J72" s="61">
        <f t="shared" si="22"/>
        <v>0.42986111111111108</v>
      </c>
      <c r="K72" s="61" t="s">
        <v>5</v>
      </c>
      <c r="L72" s="61" t="s">
        <v>5</v>
      </c>
      <c r="M72" s="61" t="s">
        <v>5</v>
      </c>
      <c r="N72" s="61" t="s">
        <v>5</v>
      </c>
      <c r="O72" s="61">
        <f t="shared" si="23"/>
        <v>0.72847222222222219</v>
      </c>
      <c r="P72" s="61" t="s">
        <v>5</v>
      </c>
      <c r="Q72" s="61" t="s">
        <v>5</v>
      </c>
      <c r="R72" s="7"/>
    </row>
    <row r="73" spans="1:18" s="2" customFormat="1" x14ac:dyDescent="0.3">
      <c r="A73" s="15" t="s">
        <v>208</v>
      </c>
      <c r="B73" s="6">
        <v>1</v>
      </c>
      <c r="C73" s="6">
        <v>1</v>
      </c>
      <c r="D73" s="6"/>
      <c r="E73" s="61" t="s">
        <v>5</v>
      </c>
      <c r="F73" s="61" t="s">
        <v>5</v>
      </c>
      <c r="G73" s="61" t="s">
        <v>5</v>
      </c>
      <c r="H73" s="61" t="s">
        <v>5</v>
      </c>
      <c r="I73" s="61" t="s">
        <v>5</v>
      </c>
      <c r="J73" s="61">
        <f t="shared" si="22"/>
        <v>0.43055555555555552</v>
      </c>
      <c r="K73" s="61" t="s">
        <v>5</v>
      </c>
      <c r="L73" s="61" t="s">
        <v>5</v>
      </c>
      <c r="M73" s="61" t="s">
        <v>5</v>
      </c>
      <c r="N73" s="61" t="s">
        <v>5</v>
      </c>
      <c r="O73" s="61">
        <f t="shared" si="23"/>
        <v>0.72916666666666663</v>
      </c>
      <c r="P73" s="61" t="s">
        <v>5</v>
      </c>
      <c r="Q73" s="61" t="s">
        <v>5</v>
      </c>
      <c r="R73" s="7"/>
    </row>
    <row r="74" spans="1:18" s="2" customFormat="1" x14ac:dyDescent="0.3">
      <c r="A74" s="15" t="s">
        <v>207</v>
      </c>
      <c r="B74" s="6">
        <v>2</v>
      </c>
      <c r="C74" s="6">
        <v>2</v>
      </c>
      <c r="D74" s="6"/>
      <c r="E74" s="61" t="s">
        <v>5</v>
      </c>
      <c r="F74" s="61" t="s">
        <v>5</v>
      </c>
      <c r="G74" s="61" t="s">
        <v>5</v>
      </c>
      <c r="H74" s="61" t="s">
        <v>5</v>
      </c>
      <c r="I74" s="61" t="s">
        <v>5</v>
      </c>
      <c r="J74" s="61">
        <f t="shared" si="22"/>
        <v>0.43194444444444441</v>
      </c>
      <c r="K74" s="61" t="s">
        <v>5</v>
      </c>
      <c r="L74" s="61" t="s">
        <v>5</v>
      </c>
      <c r="M74" s="61" t="s">
        <v>5</v>
      </c>
      <c r="N74" s="61" t="s">
        <v>5</v>
      </c>
      <c r="O74" s="61">
        <f t="shared" si="23"/>
        <v>0.73055555555555551</v>
      </c>
      <c r="P74" s="61" t="s">
        <v>5</v>
      </c>
      <c r="Q74" s="61" t="s">
        <v>5</v>
      </c>
      <c r="R74" s="7"/>
    </row>
    <row r="75" spans="1:18" s="2" customFormat="1" x14ac:dyDescent="0.3">
      <c r="A75" s="15" t="s">
        <v>206</v>
      </c>
      <c r="B75" s="6">
        <v>4</v>
      </c>
      <c r="C75" s="6">
        <v>4</v>
      </c>
      <c r="D75" s="6"/>
      <c r="E75" s="61" t="s">
        <v>5</v>
      </c>
      <c r="F75" s="61" t="s">
        <v>5</v>
      </c>
      <c r="G75" s="61" t="s">
        <v>5</v>
      </c>
      <c r="H75" s="61" t="s">
        <v>5</v>
      </c>
      <c r="I75" s="61" t="s">
        <v>5</v>
      </c>
      <c r="J75" s="61">
        <f t="shared" si="22"/>
        <v>0.43472222222222218</v>
      </c>
      <c r="K75" s="61" t="s">
        <v>5</v>
      </c>
      <c r="L75" s="61" t="s">
        <v>5</v>
      </c>
      <c r="M75" s="61" t="s">
        <v>5</v>
      </c>
      <c r="N75" s="61" t="s">
        <v>5</v>
      </c>
      <c r="O75" s="61">
        <f t="shared" si="23"/>
        <v>0.73333333333333328</v>
      </c>
      <c r="P75" s="61" t="s">
        <v>5</v>
      </c>
      <c r="Q75" s="61" t="s">
        <v>5</v>
      </c>
      <c r="R75" s="7"/>
    </row>
    <row r="76" spans="1:18" s="2" customFormat="1" x14ac:dyDescent="0.3">
      <c r="A76" s="15" t="s">
        <v>205</v>
      </c>
      <c r="B76" s="6">
        <v>1</v>
      </c>
      <c r="C76" s="6">
        <v>1</v>
      </c>
      <c r="D76" s="6"/>
      <c r="E76" s="61" t="s">
        <v>5</v>
      </c>
      <c r="F76" s="61" t="s">
        <v>5</v>
      </c>
      <c r="G76" s="61" t="s">
        <v>5</v>
      </c>
      <c r="H76" s="61" t="s">
        <v>5</v>
      </c>
      <c r="I76" s="61" t="s">
        <v>5</v>
      </c>
      <c r="J76" s="61">
        <f t="shared" si="22"/>
        <v>0.43541666666666662</v>
      </c>
      <c r="K76" s="61" t="s">
        <v>5</v>
      </c>
      <c r="L76" s="61" t="s">
        <v>5</v>
      </c>
      <c r="M76" s="61" t="s">
        <v>5</v>
      </c>
      <c r="N76" s="61" t="s">
        <v>5</v>
      </c>
      <c r="O76" s="61">
        <f t="shared" si="23"/>
        <v>0.73402777777777772</v>
      </c>
      <c r="P76" s="61" t="s">
        <v>5</v>
      </c>
      <c r="Q76" s="61" t="s">
        <v>5</v>
      </c>
      <c r="R76" s="7"/>
    </row>
    <row r="77" spans="1:18" s="2" customFormat="1" x14ac:dyDescent="0.3">
      <c r="A77" s="15" t="s">
        <v>204</v>
      </c>
      <c r="B77" s="6">
        <v>6</v>
      </c>
      <c r="C77" s="6">
        <v>6</v>
      </c>
      <c r="D77" s="6"/>
      <c r="E77" s="61" t="s">
        <v>5</v>
      </c>
      <c r="F77" s="61" t="s">
        <v>5</v>
      </c>
      <c r="G77" s="61" t="s">
        <v>5</v>
      </c>
      <c r="H77" s="61" t="s">
        <v>5</v>
      </c>
      <c r="I77" s="61" t="s">
        <v>5</v>
      </c>
      <c r="J77" s="61">
        <f t="shared" si="22"/>
        <v>0.43958333333333327</v>
      </c>
      <c r="K77" s="61" t="s">
        <v>5</v>
      </c>
      <c r="L77" s="61" t="s">
        <v>5</v>
      </c>
      <c r="M77" s="61" t="s">
        <v>5</v>
      </c>
      <c r="N77" s="61" t="s">
        <v>5</v>
      </c>
      <c r="O77" s="61">
        <f t="shared" si="23"/>
        <v>0.73819444444444438</v>
      </c>
      <c r="P77" s="61" t="s">
        <v>5</v>
      </c>
      <c r="Q77" s="61" t="s">
        <v>5</v>
      </c>
      <c r="R77" s="7"/>
    </row>
    <row r="78" spans="1:18" s="2" customFormat="1" x14ac:dyDescent="0.3">
      <c r="A78" s="71" t="s">
        <v>203</v>
      </c>
      <c r="B78" s="28">
        <v>2</v>
      </c>
      <c r="C78" s="28">
        <v>2</v>
      </c>
      <c r="D78" s="28"/>
      <c r="E78" s="87" t="s">
        <v>5</v>
      </c>
      <c r="F78" s="87" t="s">
        <v>5</v>
      </c>
      <c r="G78" s="87" t="s">
        <v>5</v>
      </c>
      <c r="H78" s="87" t="s">
        <v>5</v>
      </c>
      <c r="I78" s="87" t="s">
        <v>5</v>
      </c>
      <c r="J78" s="87">
        <f t="shared" si="22"/>
        <v>0.44097222222222215</v>
      </c>
      <c r="K78" s="87" t="s">
        <v>5</v>
      </c>
      <c r="L78" s="87" t="s">
        <v>5</v>
      </c>
      <c r="M78" s="87" t="s">
        <v>5</v>
      </c>
      <c r="N78" s="87" t="s">
        <v>5</v>
      </c>
      <c r="O78" s="87">
        <f t="shared" si="23"/>
        <v>0.73958333333333326</v>
      </c>
      <c r="P78" s="87" t="s">
        <v>5</v>
      </c>
      <c r="Q78" s="87" t="s">
        <v>5</v>
      </c>
      <c r="R78" s="7"/>
    </row>
    <row r="79" spans="1:18" s="2" customFormat="1" x14ac:dyDescent="0.3">
      <c r="A79" s="10" t="s">
        <v>202</v>
      </c>
      <c r="B79" s="106">
        <v>5</v>
      </c>
      <c r="C79" s="106">
        <v>5</v>
      </c>
      <c r="D79" s="11">
        <v>0</v>
      </c>
      <c r="E79" s="118">
        <v>0.20138888888888887</v>
      </c>
      <c r="F79" s="118">
        <v>0.22916666666666666</v>
      </c>
      <c r="G79" s="118">
        <v>0.27083333333333331</v>
      </c>
      <c r="H79" s="118">
        <v>0.30902777777777779</v>
      </c>
      <c r="I79" s="118">
        <v>0.3611111111111111</v>
      </c>
      <c r="J79" s="118">
        <f t="shared" si="22"/>
        <v>0.44444444444444436</v>
      </c>
      <c r="K79" s="118">
        <v>0.52777777777777779</v>
      </c>
      <c r="L79" s="118">
        <v>0.5625</v>
      </c>
      <c r="M79" s="118">
        <v>0.60416666666666663</v>
      </c>
      <c r="N79" s="118">
        <v>0.64583333333333337</v>
      </c>
      <c r="O79" s="118">
        <f t="shared" si="23"/>
        <v>0.74305555555555547</v>
      </c>
      <c r="P79" s="118">
        <v>0.77777777777777779</v>
      </c>
      <c r="Q79" s="118">
        <v>0.86111111111111116</v>
      </c>
      <c r="R79" s="7"/>
    </row>
    <row r="80" spans="1:18" s="2" customFormat="1" x14ac:dyDescent="0.3">
      <c r="A80" s="15" t="s">
        <v>201</v>
      </c>
      <c r="B80" s="107">
        <v>2</v>
      </c>
      <c r="C80" s="107">
        <v>2</v>
      </c>
      <c r="D80" s="6">
        <v>2</v>
      </c>
      <c r="E80" s="119">
        <f>E79+$C80/1440</f>
        <v>0.20277777777777775</v>
      </c>
      <c r="F80" s="119">
        <f>F79+$C80/1440</f>
        <v>0.23055555555555554</v>
      </c>
      <c r="G80" s="119">
        <f>G79+$C80/1440</f>
        <v>0.2722222222222222</v>
      </c>
      <c r="H80" s="119">
        <f>H79+$C80/1440</f>
        <v>0.31041666666666667</v>
      </c>
      <c r="I80" s="119">
        <f>I79+$B80/1440</f>
        <v>0.36249999999999999</v>
      </c>
      <c r="J80" s="119">
        <f>J79+$B80/1440</f>
        <v>0.44583333333333325</v>
      </c>
      <c r="K80" s="119">
        <f>K79+$B80/1440</f>
        <v>0.52916666666666667</v>
      </c>
      <c r="L80" s="119">
        <f>L79+$C80/1440</f>
        <v>0.56388888888888888</v>
      </c>
      <c r="M80" s="119">
        <f>M79+$C80/1440</f>
        <v>0.60555555555555551</v>
      </c>
      <c r="N80" s="119">
        <f>N79+$C80/1440</f>
        <v>0.64722222222222225</v>
      </c>
      <c r="O80" s="119">
        <f>O79+$C80/1440</f>
        <v>0.74444444444444435</v>
      </c>
      <c r="P80" s="119">
        <f>P79+$B80/1440</f>
        <v>0.77916666666666667</v>
      </c>
      <c r="Q80" s="119">
        <f>Q79+$B80/1440</f>
        <v>0.86250000000000004</v>
      </c>
      <c r="R80" s="7"/>
    </row>
    <row r="81" spans="1:18" s="2" customFormat="1" x14ac:dyDescent="0.3">
      <c r="A81" s="15" t="s">
        <v>200</v>
      </c>
      <c r="B81" s="107">
        <v>2</v>
      </c>
      <c r="C81" s="107">
        <v>2</v>
      </c>
      <c r="D81" s="6">
        <v>2</v>
      </c>
      <c r="E81" s="100">
        <f t="shared" ref="E81:H96" si="24">E80+$C81/1440</f>
        <v>0.20416666666666664</v>
      </c>
      <c r="F81" s="100">
        <f t="shared" si="24"/>
        <v>0.23194444444444443</v>
      </c>
      <c r="G81" s="100">
        <f t="shared" si="24"/>
        <v>0.27361111111111108</v>
      </c>
      <c r="H81" s="119">
        <f t="shared" ref="H81:H85" si="25">H80+$D81/1440</f>
        <v>0.31180555555555556</v>
      </c>
      <c r="I81" s="100">
        <f t="shared" ref="I81:J81" si="26">I80+$B81/1440</f>
        <v>0.36388888888888887</v>
      </c>
      <c r="J81" s="100">
        <f t="shared" si="26"/>
        <v>0.44722222222222213</v>
      </c>
      <c r="K81" s="100">
        <f t="shared" ref="K81" si="27">K80+$B81/1440</f>
        <v>0.53055555555555556</v>
      </c>
      <c r="L81" s="100">
        <f t="shared" ref="L81:O81" si="28">L80+$C81/1440</f>
        <v>0.56527777777777777</v>
      </c>
      <c r="M81" s="100">
        <f t="shared" si="28"/>
        <v>0.6069444444444444</v>
      </c>
      <c r="N81" s="100">
        <f t="shared" si="28"/>
        <v>0.64861111111111114</v>
      </c>
      <c r="O81" s="100">
        <f t="shared" si="28"/>
        <v>0.74583333333333324</v>
      </c>
      <c r="P81" s="100">
        <f t="shared" ref="P81:Q81" si="29">P80+$B81/1440</f>
        <v>0.78055555555555556</v>
      </c>
      <c r="Q81" s="100">
        <f t="shared" si="29"/>
        <v>0.86388888888888893</v>
      </c>
      <c r="R81" s="7"/>
    </row>
    <row r="82" spans="1:18" s="2" customFormat="1" x14ac:dyDescent="0.3">
      <c r="A82" s="84" t="s">
        <v>198</v>
      </c>
      <c r="B82" s="213" t="s">
        <v>281</v>
      </c>
      <c r="C82" s="213" t="s">
        <v>281</v>
      </c>
      <c r="D82" s="6">
        <v>2</v>
      </c>
      <c r="E82" s="213" t="s">
        <v>281</v>
      </c>
      <c r="F82" s="213" t="s">
        <v>281</v>
      </c>
      <c r="G82" s="213" t="s">
        <v>281</v>
      </c>
      <c r="H82" s="119">
        <f t="shared" si="25"/>
        <v>0.31319444444444444</v>
      </c>
      <c r="I82" s="213" t="s">
        <v>281</v>
      </c>
      <c r="J82" s="213" t="s">
        <v>281</v>
      </c>
      <c r="K82" s="213" t="s">
        <v>281</v>
      </c>
      <c r="L82" s="213" t="s">
        <v>281</v>
      </c>
      <c r="M82" s="213" t="s">
        <v>281</v>
      </c>
      <c r="N82" s="213" t="s">
        <v>281</v>
      </c>
      <c r="O82" s="213" t="s">
        <v>281</v>
      </c>
      <c r="P82" s="213" t="s">
        <v>281</v>
      </c>
      <c r="Q82" s="213" t="s">
        <v>281</v>
      </c>
      <c r="R82" s="7"/>
    </row>
    <row r="83" spans="1:18" s="2" customFormat="1" x14ac:dyDescent="0.3">
      <c r="A83" s="84" t="s">
        <v>199</v>
      </c>
      <c r="B83" s="213" t="s">
        <v>281</v>
      </c>
      <c r="C83" s="213" t="s">
        <v>281</v>
      </c>
      <c r="D83" s="6">
        <v>2</v>
      </c>
      <c r="E83" s="213" t="s">
        <v>281</v>
      </c>
      <c r="F83" s="213" t="s">
        <v>281</v>
      </c>
      <c r="G83" s="213" t="s">
        <v>281</v>
      </c>
      <c r="H83" s="119">
        <f t="shared" si="25"/>
        <v>0.31458333333333333</v>
      </c>
      <c r="I83" s="213" t="s">
        <v>281</v>
      </c>
      <c r="J83" s="213" t="s">
        <v>281</v>
      </c>
      <c r="K83" s="213" t="s">
        <v>281</v>
      </c>
      <c r="L83" s="213" t="s">
        <v>281</v>
      </c>
      <c r="M83" s="213" t="s">
        <v>281</v>
      </c>
      <c r="N83" s="213" t="s">
        <v>281</v>
      </c>
      <c r="O83" s="213" t="s">
        <v>281</v>
      </c>
      <c r="P83" s="213" t="s">
        <v>281</v>
      </c>
      <c r="Q83" s="213" t="s">
        <v>281</v>
      </c>
      <c r="R83" s="7"/>
    </row>
    <row r="84" spans="1:18" s="2" customFormat="1" x14ac:dyDescent="0.3">
      <c r="A84" s="84" t="s">
        <v>198</v>
      </c>
      <c r="B84" s="213" t="s">
        <v>281</v>
      </c>
      <c r="C84" s="213" t="s">
        <v>281</v>
      </c>
      <c r="D84" s="6">
        <v>1</v>
      </c>
      <c r="E84" s="213" t="s">
        <v>281</v>
      </c>
      <c r="F84" s="213" t="s">
        <v>281</v>
      </c>
      <c r="G84" s="213" t="s">
        <v>281</v>
      </c>
      <c r="H84" s="119">
        <f t="shared" si="25"/>
        <v>0.31527777777777777</v>
      </c>
      <c r="I84" s="213" t="s">
        <v>281</v>
      </c>
      <c r="J84" s="213" t="s">
        <v>281</v>
      </c>
      <c r="K84" s="213" t="s">
        <v>281</v>
      </c>
      <c r="L84" s="213" t="s">
        <v>281</v>
      </c>
      <c r="M84" s="213" t="s">
        <v>281</v>
      </c>
      <c r="N84" s="213" t="s">
        <v>281</v>
      </c>
      <c r="O84" s="213" t="s">
        <v>281</v>
      </c>
      <c r="P84" s="213" t="s">
        <v>281</v>
      </c>
      <c r="Q84" s="213" t="s">
        <v>281</v>
      </c>
      <c r="R84" s="7"/>
    </row>
    <row r="85" spans="1:18" s="2" customFormat="1" x14ac:dyDescent="0.3">
      <c r="A85" s="15" t="s">
        <v>197</v>
      </c>
      <c r="B85" s="107">
        <v>1</v>
      </c>
      <c r="C85" s="107">
        <v>1</v>
      </c>
      <c r="D85" s="6">
        <v>1</v>
      </c>
      <c r="E85" s="100">
        <f>E81+$C85/1440</f>
        <v>0.20486111111111108</v>
      </c>
      <c r="F85" s="100">
        <f>F81+$C85/1440</f>
        <v>0.23263888888888887</v>
      </c>
      <c r="G85" s="100">
        <f>G81+$C85/1440</f>
        <v>0.27430555555555552</v>
      </c>
      <c r="H85" s="119">
        <f t="shared" si="25"/>
        <v>0.31597222222222221</v>
      </c>
      <c r="I85" s="100">
        <f t="shared" ref="I85:J85" si="30">I81+$B85/1440</f>
        <v>0.36458333333333331</v>
      </c>
      <c r="J85" s="100">
        <f t="shared" si="30"/>
        <v>0.44791666666666657</v>
      </c>
      <c r="K85" s="100">
        <f t="shared" ref="K85" si="31">K81+$B85/1440</f>
        <v>0.53125</v>
      </c>
      <c r="L85" s="100">
        <f t="shared" ref="L85:O85" si="32">L81+$C85/1440</f>
        <v>0.56597222222222221</v>
      </c>
      <c r="M85" s="100">
        <f t="shared" si="32"/>
        <v>0.60763888888888884</v>
      </c>
      <c r="N85" s="100">
        <f t="shared" si="32"/>
        <v>0.64930555555555558</v>
      </c>
      <c r="O85" s="100">
        <f t="shared" si="32"/>
        <v>0.74652777777777768</v>
      </c>
      <c r="P85" s="100">
        <f t="shared" ref="P85:Q85" si="33">P81+$B85/1440</f>
        <v>0.78125</v>
      </c>
      <c r="Q85" s="100">
        <f t="shared" si="33"/>
        <v>0.86458333333333337</v>
      </c>
      <c r="R85" s="7"/>
    </row>
    <row r="86" spans="1:18" s="2" customFormat="1" x14ac:dyDescent="0.3">
      <c r="A86" s="41" t="s">
        <v>196</v>
      </c>
      <c r="B86" s="120">
        <v>2</v>
      </c>
      <c r="C86" s="120">
        <v>2</v>
      </c>
      <c r="D86" s="42">
        <v>2</v>
      </c>
      <c r="E86" s="100">
        <f t="shared" si="24"/>
        <v>0.20624999999999996</v>
      </c>
      <c r="F86" s="100">
        <f t="shared" si="24"/>
        <v>0.23402777777777775</v>
      </c>
      <c r="G86" s="100">
        <f t="shared" si="24"/>
        <v>0.27569444444444441</v>
      </c>
      <c r="H86" s="100">
        <f t="shared" si="24"/>
        <v>0.31736111111111109</v>
      </c>
      <c r="I86" s="100">
        <f t="shared" ref="I86:J86" si="34">I85+$B86/1440</f>
        <v>0.3659722222222222</v>
      </c>
      <c r="J86" s="100">
        <f t="shared" si="34"/>
        <v>0.44930555555555546</v>
      </c>
      <c r="K86" s="100">
        <f t="shared" ref="K86" si="35">K85+$B86/1440</f>
        <v>0.53263888888888888</v>
      </c>
      <c r="L86" s="100">
        <f t="shared" ref="L86:O86" si="36">L85+$C86/1440</f>
        <v>0.56736111111111109</v>
      </c>
      <c r="M86" s="100">
        <f t="shared" si="36"/>
        <v>0.60902777777777772</v>
      </c>
      <c r="N86" s="100">
        <f t="shared" si="36"/>
        <v>0.65069444444444446</v>
      </c>
      <c r="O86" s="100">
        <f t="shared" si="36"/>
        <v>0.74791666666666656</v>
      </c>
      <c r="P86" s="100">
        <f t="shared" ref="P86:Q86" si="37">P85+$B86/1440</f>
        <v>0.78263888888888888</v>
      </c>
      <c r="Q86" s="100">
        <f t="shared" si="37"/>
        <v>0.86597222222222225</v>
      </c>
      <c r="R86" s="7"/>
    </row>
    <row r="87" spans="1:18" s="2" customFormat="1" x14ac:dyDescent="0.3">
      <c r="A87" s="10" t="s">
        <v>195</v>
      </c>
      <c r="B87" s="106">
        <v>1</v>
      </c>
      <c r="C87" s="106">
        <v>1</v>
      </c>
      <c r="D87" s="11">
        <v>4</v>
      </c>
      <c r="E87" s="118">
        <f>E86+$C87/1440</f>
        <v>0.2069444444444444</v>
      </c>
      <c r="F87" s="118">
        <f>F86+$C87/1440</f>
        <v>0.23472222222222219</v>
      </c>
      <c r="G87" s="118">
        <f>G86+$C87/1440</f>
        <v>0.27638888888888885</v>
      </c>
      <c r="H87" s="118">
        <f>H86+$C87/1440</f>
        <v>0.31805555555555554</v>
      </c>
      <c r="I87" s="118">
        <f>I86+$B87/1440</f>
        <v>0.36666666666666664</v>
      </c>
      <c r="J87" s="118">
        <f>J86+$B87/1440</f>
        <v>0.4499999999999999</v>
      </c>
      <c r="K87" s="118">
        <f>K86+$B87/1440</f>
        <v>0.53333333333333333</v>
      </c>
      <c r="L87" s="118">
        <f>L86+$C87/1440</f>
        <v>0.56805555555555554</v>
      </c>
      <c r="M87" s="118">
        <f>M86+$C87/1440</f>
        <v>0.60972222222222217</v>
      </c>
      <c r="N87" s="118">
        <f>N86+$C87/1440</f>
        <v>0.65138888888888891</v>
      </c>
      <c r="O87" s="118">
        <f>O86+$C87/1440</f>
        <v>0.74861111111111101</v>
      </c>
      <c r="P87" s="118">
        <f>P86+$B87/1440</f>
        <v>0.78333333333333333</v>
      </c>
      <c r="Q87" s="118">
        <f>Q86+$B87/1440</f>
        <v>0.8666666666666667</v>
      </c>
      <c r="R87" s="7"/>
    </row>
    <row r="88" spans="1:18" s="2" customFormat="1" x14ac:dyDescent="0.3">
      <c r="A88" s="15" t="s">
        <v>194</v>
      </c>
      <c r="B88" s="107">
        <v>1</v>
      </c>
      <c r="C88" s="107">
        <v>1</v>
      </c>
      <c r="D88" s="6"/>
      <c r="E88" s="119">
        <f t="shared" si="24"/>
        <v>0.20763888888888885</v>
      </c>
      <c r="F88" s="119">
        <f t="shared" si="24"/>
        <v>0.23541666666666664</v>
      </c>
      <c r="G88" s="119">
        <f t="shared" si="24"/>
        <v>0.27708333333333329</v>
      </c>
      <c r="H88" s="119">
        <f t="shared" si="24"/>
        <v>0.31874999999999998</v>
      </c>
      <c r="I88" s="119">
        <f t="shared" ref="I88:J103" si="38">I87+$B88/1440</f>
        <v>0.36736111111111108</v>
      </c>
      <c r="J88" s="119">
        <f t="shared" si="38"/>
        <v>0.45069444444444434</v>
      </c>
      <c r="K88" s="119">
        <f t="shared" ref="K88" si="39">K87+$B88/1440</f>
        <v>0.53402777777777777</v>
      </c>
      <c r="L88" s="119">
        <f t="shared" ref="L88:O96" si="40">L87+$C88/1440</f>
        <v>0.56874999999999998</v>
      </c>
      <c r="M88" s="119">
        <f t="shared" si="40"/>
        <v>0.61041666666666661</v>
      </c>
      <c r="N88" s="119">
        <f t="shared" si="40"/>
        <v>0.65208333333333335</v>
      </c>
      <c r="O88" s="119">
        <f t="shared" si="40"/>
        <v>0.74930555555555545</v>
      </c>
      <c r="P88" s="119">
        <f t="shared" ref="P88:Q103" si="41">P87+$B88/1440</f>
        <v>0.78402777777777777</v>
      </c>
      <c r="Q88" s="119">
        <f t="shared" si="41"/>
        <v>0.86736111111111114</v>
      </c>
      <c r="R88" s="7"/>
    </row>
    <row r="89" spans="1:18" s="2" customFormat="1" x14ac:dyDescent="0.3">
      <c r="A89" s="15" t="s">
        <v>193</v>
      </c>
      <c r="B89" s="6">
        <v>3</v>
      </c>
      <c r="C89" s="6">
        <v>3</v>
      </c>
      <c r="D89" s="6"/>
      <c r="E89" s="100">
        <f t="shared" si="24"/>
        <v>0.20972222222222217</v>
      </c>
      <c r="F89" s="100">
        <f t="shared" si="24"/>
        <v>0.23749999999999996</v>
      </c>
      <c r="G89" s="100">
        <f t="shared" si="24"/>
        <v>0.27916666666666662</v>
      </c>
      <c r="H89" s="100">
        <f t="shared" si="24"/>
        <v>0.3208333333333333</v>
      </c>
      <c r="I89" s="100">
        <f t="shared" si="38"/>
        <v>0.36944444444444441</v>
      </c>
      <c r="J89" s="100">
        <f t="shared" si="38"/>
        <v>0.45277777777777767</v>
      </c>
      <c r="K89" s="100">
        <f t="shared" ref="K89" si="42">K88+$B89/1440</f>
        <v>0.53611111111111109</v>
      </c>
      <c r="L89" s="100">
        <f t="shared" si="40"/>
        <v>0.5708333333333333</v>
      </c>
      <c r="M89" s="100">
        <f t="shared" si="40"/>
        <v>0.61249999999999993</v>
      </c>
      <c r="N89" s="100">
        <f t="shared" si="40"/>
        <v>0.65416666666666667</v>
      </c>
      <c r="O89" s="100">
        <f t="shared" si="40"/>
        <v>0.75138888888888877</v>
      </c>
      <c r="P89" s="100">
        <f t="shared" si="41"/>
        <v>0.78611111111111109</v>
      </c>
      <c r="Q89" s="100">
        <f t="shared" si="41"/>
        <v>0.86944444444444446</v>
      </c>
      <c r="R89" s="7"/>
    </row>
    <row r="90" spans="1:18" s="2" customFormat="1" x14ac:dyDescent="0.3">
      <c r="A90" s="15" t="s">
        <v>192</v>
      </c>
      <c r="B90" s="6">
        <v>1</v>
      </c>
      <c r="C90" s="6">
        <v>1</v>
      </c>
      <c r="D90" s="6"/>
      <c r="E90" s="100">
        <f t="shared" si="24"/>
        <v>0.21041666666666661</v>
      </c>
      <c r="F90" s="100">
        <f t="shared" si="24"/>
        <v>0.2381944444444444</v>
      </c>
      <c r="G90" s="100">
        <f t="shared" si="24"/>
        <v>0.27986111111111106</v>
      </c>
      <c r="H90" s="100">
        <f t="shared" si="24"/>
        <v>0.32152777777777775</v>
      </c>
      <c r="I90" s="100">
        <f t="shared" si="38"/>
        <v>0.37013888888888885</v>
      </c>
      <c r="J90" s="100">
        <f t="shared" si="38"/>
        <v>0.45347222222222211</v>
      </c>
      <c r="K90" s="100">
        <f t="shared" ref="K90" si="43">K89+$B90/1440</f>
        <v>0.53680555555555554</v>
      </c>
      <c r="L90" s="100">
        <f t="shared" si="40"/>
        <v>0.57152777777777775</v>
      </c>
      <c r="M90" s="100">
        <f t="shared" si="40"/>
        <v>0.61319444444444438</v>
      </c>
      <c r="N90" s="100">
        <f t="shared" si="40"/>
        <v>0.65486111111111112</v>
      </c>
      <c r="O90" s="100">
        <f t="shared" si="40"/>
        <v>0.75208333333333321</v>
      </c>
      <c r="P90" s="100">
        <f t="shared" si="41"/>
        <v>0.78680555555555554</v>
      </c>
      <c r="Q90" s="100">
        <f t="shared" si="41"/>
        <v>0.87013888888888891</v>
      </c>
      <c r="R90" s="7"/>
    </row>
    <row r="91" spans="1:18" s="2" customFormat="1" x14ac:dyDescent="0.3">
      <c r="A91" s="15" t="s">
        <v>191</v>
      </c>
      <c r="B91" s="6">
        <v>1</v>
      </c>
      <c r="C91" s="6">
        <v>1</v>
      </c>
      <c r="D91" s="6"/>
      <c r="E91" s="100">
        <f t="shared" si="24"/>
        <v>0.21111111111111105</v>
      </c>
      <c r="F91" s="100">
        <f t="shared" si="24"/>
        <v>0.23888888888888885</v>
      </c>
      <c r="G91" s="100">
        <f t="shared" si="24"/>
        <v>0.2805555555555555</v>
      </c>
      <c r="H91" s="100">
        <f t="shared" si="24"/>
        <v>0.32222222222222219</v>
      </c>
      <c r="I91" s="100">
        <f t="shared" si="38"/>
        <v>0.37083333333333329</v>
      </c>
      <c r="J91" s="100">
        <f t="shared" si="38"/>
        <v>0.45416666666666655</v>
      </c>
      <c r="K91" s="100">
        <f t="shared" ref="K91" si="44">K90+$B91/1440</f>
        <v>0.53749999999999998</v>
      </c>
      <c r="L91" s="100">
        <f t="shared" si="40"/>
        <v>0.57222222222222219</v>
      </c>
      <c r="M91" s="100">
        <f t="shared" si="40"/>
        <v>0.61388888888888882</v>
      </c>
      <c r="N91" s="100">
        <f t="shared" si="40"/>
        <v>0.65555555555555556</v>
      </c>
      <c r="O91" s="100">
        <f t="shared" si="40"/>
        <v>0.75277777777777766</v>
      </c>
      <c r="P91" s="100">
        <f t="shared" si="41"/>
        <v>0.78749999999999998</v>
      </c>
      <c r="Q91" s="100">
        <f t="shared" si="41"/>
        <v>0.87083333333333335</v>
      </c>
      <c r="R91" s="7"/>
    </row>
    <row r="92" spans="1:18" s="2" customFormat="1" x14ac:dyDescent="0.3">
      <c r="A92" s="15" t="s">
        <v>190</v>
      </c>
      <c r="B92" s="6">
        <v>1</v>
      </c>
      <c r="C92" s="6">
        <v>1</v>
      </c>
      <c r="D92" s="6"/>
      <c r="E92" s="100">
        <f t="shared" si="24"/>
        <v>0.2118055555555555</v>
      </c>
      <c r="F92" s="100">
        <f t="shared" si="24"/>
        <v>0.23958333333333329</v>
      </c>
      <c r="G92" s="100">
        <f t="shared" si="24"/>
        <v>0.28124999999999994</v>
      </c>
      <c r="H92" s="100">
        <f t="shared" si="24"/>
        <v>0.32291666666666663</v>
      </c>
      <c r="I92" s="100">
        <f t="shared" si="38"/>
        <v>0.37152777777777773</v>
      </c>
      <c r="J92" s="100">
        <f t="shared" si="38"/>
        <v>0.45486111111111099</v>
      </c>
      <c r="K92" s="100">
        <f t="shared" ref="K92" si="45">K91+$B92/1440</f>
        <v>0.53819444444444442</v>
      </c>
      <c r="L92" s="100">
        <f t="shared" si="40"/>
        <v>0.57291666666666663</v>
      </c>
      <c r="M92" s="100">
        <f t="shared" si="40"/>
        <v>0.61458333333333326</v>
      </c>
      <c r="N92" s="100">
        <f t="shared" si="40"/>
        <v>0.65625</v>
      </c>
      <c r="O92" s="100">
        <f t="shared" si="40"/>
        <v>0.7534722222222221</v>
      </c>
      <c r="P92" s="100">
        <f t="shared" si="41"/>
        <v>0.78819444444444442</v>
      </c>
      <c r="Q92" s="100">
        <f t="shared" si="41"/>
        <v>0.87152777777777779</v>
      </c>
      <c r="R92" s="7"/>
    </row>
    <row r="93" spans="1:18" s="2" customFormat="1" x14ac:dyDescent="0.3">
      <c r="A93" s="15" t="s">
        <v>179</v>
      </c>
      <c r="B93" s="6">
        <v>2</v>
      </c>
      <c r="C93" s="6">
        <v>2</v>
      </c>
      <c r="D93" s="6"/>
      <c r="E93" s="61">
        <f t="shared" si="24"/>
        <v>0.21319444444444438</v>
      </c>
      <c r="F93" s="61">
        <f t="shared" si="24"/>
        <v>0.24097222222222217</v>
      </c>
      <c r="G93" s="61">
        <f t="shared" si="24"/>
        <v>0.28263888888888883</v>
      </c>
      <c r="H93" s="61">
        <f t="shared" si="24"/>
        <v>0.32430555555555551</v>
      </c>
      <c r="I93" s="61">
        <f t="shared" si="38"/>
        <v>0.37291666666666662</v>
      </c>
      <c r="J93" s="61">
        <f t="shared" si="38"/>
        <v>0.45624999999999988</v>
      </c>
      <c r="K93" s="61">
        <f t="shared" ref="K93" si="46">K92+$B93/1440</f>
        <v>0.5395833333333333</v>
      </c>
      <c r="L93" s="61">
        <f t="shared" si="40"/>
        <v>0.57430555555555551</v>
      </c>
      <c r="M93" s="61">
        <f t="shared" si="40"/>
        <v>0.61597222222222214</v>
      </c>
      <c r="N93" s="61">
        <f t="shared" si="40"/>
        <v>0.65763888888888888</v>
      </c>
      <c r="O93" s="61">
        <f t="shared" si="40"/>
        <v>0.75486111111111098</v>
      </c>
      <c r="P93" s="61">
        <f t="shared" si="41"/>
        <v>0.7895833333333333</v>
      </c>
      <c r="Q93" s="61">
        <f t="shared" si="41"/>
        <v>0.87291666666666667</v>
      </c>
      <c r="R93" s="7"/>
    </row>
    <row r="94" spans="1:18" s="2" customFormat="1" x14ac:dyDescent="0.3">
      <c r="A94" s="15" t="s">
        <v>180</v>
      </c>
      <c r="B94" s="6">
        <v>1</v>
      </c>
      <c r="C94" s="6">
        <v>1</v>
      </c>
      <c r="D94" s="6"/>
      <c r="E94" s="61">
        <f t="shared" si="24"/>
        <v>0.21388888888888882</v>
      </c>
      <c r="F94" s="61">
        <f t="shared" si="24"/>
        <v>0.24166666666666661</v>
      </c>
      <c r="G94" s="61">
        <f t="shared" si="24"/>
        <v>0.28333333333333327</v>
      </c>
      <c r="H94" s="61">
        <f t="shared" si="24"/>
        <v>0.32499999999999996</v>
      </c>
      <c r="I94" s="61">
        <f t="shared" si="38"/>
        <v>0.37361111111111106</v>
      </c>
      <c r="J94" s="61">
        <f t="shared" si="38"/>
        <v>0.45694444444444432</v>
      </c>
      <c r="K94" s="61">
        <f t="shared" ref="K94" si="47">K93+$B94/1440</f>
        <v>0.54027777777777775</v>
      </c>
      <c r="L94" s="61">
        <f t="shared" si="40"/>
        <v>0.57499999999999996</v>
      </c>
      <c r="M94" s="61">
        <f t="shared" si="40"/>
        <v>0.61666666666666659</v>
      </c>
      <c r="N94" s="61">
        <f t="shared" si="40"/>
        <v>0.65833333333333333</v>
      </c>
      <c r="O94" s="61">
        <f t="shared" si="40"/>
        <v>0.75555555555555542</v>
      </c>
      <c r="P94" s="61">
        <f t="shared" si="41"/>
        <v>0.79027777777777775</v>
      </c>
      <c r="Q94" s="61">
        <f t="shared" si="41"/>
        <v>0.87361111111111112</v>
      </c>
      <c r="R94" s="7"/>
    </row>
    <row r="95" spans="1:18" s="2" customFormat="1" x14ac:dyDescent="0.3">
      <c r="A95" s="15" t="s">
        <v>181</v>
      </c>
      <c r="B95" s="6">
        <v>1</v>
      </c>
      <c r="C95" s="6">
        <v>1</v>
      </c>
      <c r="D95" s="6"/>
      <c r="E95" s="61">
        <f t="shared" si="24"/>
        <v>0.21458333333333326</v>
      </c>
      <c r="F95" s="61">
        <f t="shared" si="24"/>
        <v>0.24236111111111105</v>
      </c>
      <c r="G95" s="61">
        <f t="shared" si="24"/>
        <v>0.28402777777777771</v>
      </c>
      <c r="H95" s="61">
        <f t="shared" si="24"/>
        <v>0.3256944444444444</v>
      </c>
      <c r="I95" s="61">
        <f t="shared" si="38"/>
        <v>0.3743055555555555</v>
      </c>
      <c r="J95" s="61">
        <f t="shared" si="38"/>
        <v>0.45763888888888876</v>
      </c>
      <c r="K95" s="61">
        <f t="shared" ref="K95" si="48">K94+$B95/1440</f>
        <v>0.54097222222222219</v>
      </c>
      <c r="L95" s="61">
        <f t="shared" si="40"/>
        <v>0.5756944444444444</v>
      </c>
      <c r="M95" s="61">
        <f t="shared" si="40"/>
        <v>0.61736111111111103</v>
      </c>
      <c r="N95" s="61">
        <f t="shared" si="40"/>
        <v>0.65902777777777777</v>
      </c>
      <c r="O95" s="61">
        <f t="shared" si="40"/>
        <v>0.75624999999999987</v>
      </c>
      <c r="P95" s="61">
        <f t="shared" si="41"/>
        <v>0.79097222222222219</v>
      </c>
      <c r="Q95" s="61">
        <f t="shared" si="41"/>
        <v>0.87430555555555556</v>
      </c>
      <c r="R95" s="7"/>
    </row>
    <row r="96" spans="1:18" s="2" customFormat="1" x14ac:dyDescent="0.3">
      <c r="A96" s="15" t="s">
        <v>182</v>
      </c>
      <c r="B96" s="6">
        <v>1</v>
      </c>
      <c r="C96" s="6">
        <v>1</v>
      </c>
      <c r="D96" s="6"/>
      <c r="E96" s="61">
        <f t="shared" si="24"/>
        <v>0.21527777777777771</v>
      </c>
      <c r="F96" s="61">
        <f t="shared" si="24"/>
        <v>0.2430555555555555</v>
      </c>
      <c r="G96" s="61">
        <f t="shared" si="24"/>
        <v>0.28472222222222215</v>
      </c>
      <c r="H96" s="61">
        <f t="shared" si="24"/>
        <v>0.32638888888888884</v>
      </c>
      <c r="I96" s="61">
        <f t="shared" si="38"/>
        <v>0.37499999999999994</v>
      </c>
      <c r="J96" s="61">
        <f t="shared" si="38"/>
        <v>0.4583333333333332</v>
      </c>
      <c r="K96" s="61">
        <f t="shared" ref="K96" si="49">K95+$B96/1440</f>
        <v>0.54166666666666663</v>
      </c>
      <c r="L96" s="61">
        <f t="shared" si="40"/>
        <v>0.57638888888888884</v>
      </c>
      <c r="M96" s="61">
        <f t="shared" si="40"/>
        <v>0.61805555555555547</v>
      </c>
      <c r="N96" s="61">
        <f t="shared" si="40"/>
        <v>0.65972222222222221</v>
      </c>
      <c r="O96" s="61">
        <f t="shared" si="40"/>
        <v>0.75694444444444431</v>
      </c>
      <c r="P96" s="61">
        <f t="shared" si="41"/>
        <v>0.79166666666666663</v>
      </c>
      <c r="Q96" s="61">
        <f t="shared" si="41"/>
        <v>0.875</v>
      </c>
      <c r="R96" s="7"/>
    </row>
    <row r="97" spans="1:18" s="2" customFormat="1" x14ac:dyDescent="0.3">
      <c r="A97" s="84" t="s">
        <v>187</v>
      </c>
      <c r="B97" s="6">
        <v>3</v>
      </c>
      <c r="C97" s="213" t="s">
        <v>281</v>
      </c>
      <c r="D97" s="6"/>
      <c r="E97" s="213" t="s">
        <v>281</v>
      </c>
      <c r="F97" s="213" t="s">
        <v>281</v>
      </c>
      <c r="G97" s="213" t="s">
        <v>281</v>
      </c>
      <c r="H97" s="213" t="s">
        <v>281</v>
      </c>
      <c r="I97" s="61">
        <f t="shared" si="38"/>
        <v>0.37708333333333327</v>
      </c>
      <c r="J97" s="61">
        <f t="shared" si="38"/>
        <v>0.46041666666666653</v>
      </c>
      <c r="K97" s="61">
        <f t="shared" ref="K97" si="50">K96+$B97/1440</f>
        <v>0.54374999999999996</v>
      </c>
      <c r="L97" s="213" t="s">
        <v>281</v>
      </c>
      <c r="M97" s="213" t="s">
        <v>281</v>
      </c>
      <c r="N97" s="213" t="s">
        <v>281</v>
      </c>
      <c r="O97" s="213" t="s">
        <v>281</v>
      </c>
      <c r="P97" s="61">
        <f t="shared" si="41"/>
        <v>0.79374999999999996</v>
      </c>
      <c r="Q97" s="61">
        <f t="shared" si="41"/>
        <v>0.87708333333333333</v>
      </c>
      <c r="R97" s="7"/>
    </row>
    <row r="98" spans="1:18" s="2" customFormat="1" x14ac:dyDescent="0.3">
      <c r="A98" s="84" t="s">
        <v>188</v>
      </c>
      <c r="B98" s="6">
        <v>1</v>
      </c>
      <c r="C98" s="213" t="s">
        <v>281</v>
      </c>
      <c r="D98" s="6"/>
      <c r="E98" s="213" t="s">
        <v>281</v>
      </c>
      <c r="F98" s="213" t="s">
        <v>281</v>
      </c>
      <c r="G98" s="213" t="s">
        <v>281</v>
      </c>
      <c r="H98" s="213" t="s">
        <v>281</v>
      </c>
      <c r="I98" s="61">
        <f t="shared" si="38"/>
        <v>0.37777777777777771</v>
      </c>
      <c r="J98" s="61">
        <f t="shared" si="38"/>
        <v>0.46111111111111097</v>
      </c>
      <c r="K98" s="61">
        <f t="shared" ref="K98" si="51">K97+$B98/1440</f>
        <v>0.5444444444444444</v>
      </c>
      <c r="L98" s="213" t="s">
        <v>281</v>
      </c>
      <c r="M98" s="213" t="s">
        <v>281</v>
      </c>
      <c r="N98" s="213" t="s">
        <v>281</v>
      </c>
      <c r="O98" s="213" t="s">
        <v>281</v>
      </c>
      <c r="P98" s="61">
        <f t="shared" si="41"/>
        <v>0.7944444444444444</v>
      </c>
      <c r="Q98" s="61">
        <f t="shared" si="41"/>
        <v>0.87777777777777777</v>
      </c>
      <c r="R98" s="7"/>
    </row>
    <row r="99" spans="1:18" s="2" customFormat="1" x14ac:dyDescent="0.3">
      <c r="A99" s="91" t="s">
        <v>158</v>
      </c>
      <c r="B99" s="28">
        <v>1</v>
      </c>
      <c r="C99" s="239" t="s">
        <v>281</v>
      </c>
      <c r="D99" s="28"/>
      <c r="E99" s="239" t="s">
        <v>281</v>
      </c>
      <c r="F99" s="239" t="s">
        <v>281</v>
      </c>
      <c r="G99" s="239" t="s">
        <v>281</v>
      </c>
      <c r="H99" s="239" t="s">
        <v>281</v>
      </c>
      <c r="I99" s="87">
        <f t="shared" si="38"/>
        <v>0.37847222222222215</v>
      </c>
      <c r="J99" s="87">
        <f t="shared" si="38"/>
        <v>0.46180555555555541</v>
      </c>
      <c r="K99" s="87">
        <f t="shared" ref="K99" si="52">K98+$B99/1440</f>
        <v>0.54513888888888884</v>
      </c>
      <c r="L99" s="239" t="s">
        <v>281</v>
      </c>
      <c r="M99" s="239" t="s">
        <v>281</v>
      </c>
      <c r="N99" s="239" t="s">
        <v>281</v>
      </c>
      <c r="O99" s="239" t="s">
        <v>281</v>
      </c>
      <c r="P99" s="87">
        <f t="shared" si="41"/>
        <v>0.79513888888888884</v>
      </c>
      <c r="Q99" s="87">
        <f t="shared" si="41"/>
        <v>0.87847222222222221</v>
      </c>
      <c r="R99" s="7"/>
    </row>
    <row r="100" spans="1:18" s="2" customFormat="1" x14ac:dyDescent="0.3">
      <c r="A100" s="92" t="s">
        <v>159</v>
      </c>
      <c r="B100" s="11">
        <v>1</v>
      </c>
      <c r="C100" s="236" t="s">
        <v>281</v>
      </c>
      <c r="D100" s="11"/>
      <c r="E100" s="236" t="s">
        <v>281</v>
      </c>
      <c r="F100" s="236" t="s">
        <v>281</v>
      </c>
      <c r="G100" s="236" t="s">
        <v>281</v>
      </c>
      <c r="H100" s="236" t="s">
        <v>281</v>
      </c>
      <c r="I100" s="77">
        <f t="shared" si="38"/>
        <v>0.3791666666666666</v>
      </c>
      <c r="J100" s="77">
        <f t="shared" si="38"/>
        <v>0.46249999999999986</v>
      </c>
      <c r="K100" s="77">
        <f t="shared" ref="K100" si="53">K99+$B100/1440</f>
        <v>0.54583333333333328</v>
      </c>
      <c r="L100" s="236" t="s">
        <v>281</v>
      </c>
      <c r="M100" s="236" t="s">
        <v>281</v>
      </c>
      <c r="N100" s="236" t="s">
        <v>281</v>
      </c>
      <c r="O100" s="236" t="s">
        <v>281</v>
      </c>
      <c r="P100" s="77">
        <f t="shared" si="41"/>
        <v>0.79583333333333328</v>
      </c>
      <c r="Q100" s="77">
        <f t="shared" si="41"/>
        <v>0.87916666666666665</v>
      </c>
      <c r="R100" s="7"/>
    </row>
    <row r="101" spans="1:18" s="2" customFormat="1" x14ac:dyDescent="0.3">
      <c r="A101" s="84" t="s">
        <v>158</v>
      </c>
      <c r="B101" s="6">
        <v>1</v>
      </c>
      <c r="C101" s="213" t="s">
        <v>281</v>
      </c>
      <c r="D101" s="6"/>
      <c r="E101" s="213" t="s">
        <v>281</v>
      </c>
      <c r="F101" s="213" t="s">
        <v>281</v>
      </c>
      <c r="G101" s="213" t="s">
        <v>281</v>
      </c>
      <c r="H101" s="213" t="s">
        <v>281</v>
      </c>
      <c r="I101" s="19">
        <f t="shared" si="38"/>
        <v>0.37986111111111104</v>
      </c>
      <c r="J101" s="19">
        <f t="shared" si="38"/>
        <v>0.4631944444444443</v>
      </c>
      <c r="K101" s="19">
        <f t="shared" ref="K101" si="54">K100+$B101/1440</f>
        <v>0.54652777777777772</v>
      </c>
      <c r="L101" s="213" t="s">
        <v>281</v>
      </c>
      <c r="M101" s="213" t="s">
        <v>281</v>
      </c>
      <c r="N101" s="213" t="s">
        <v>281</v>
      </c>
      <c r="O101" s="213" t="s">
        <v>281</v>
      </c>
      <c r="P101" s="19">
        <f t="shared" si="41"/>
        <v>0.79652777777777772</v>
      </c>
      <c r="Q101" s="19">
        <f t="shared" si="41"/>
        <v>0.87986111111111109</v>
      </c>
      <c r="R101" s="7"/>
    </row>
    <row r="102" spans="1:18" s="2" customFormat="1" x14ac:dyDescent="0.3">
      <c r="A102" s="84" t="s">
        <v>157</v>
      </c>
      <c r="B102" s="6">
        <v>1</v>
      </c>
      <c r="C102" s="213" t="s">
        <v>281</v>
      </c>
      <c r="D102" s="6"/>
      <c r="E102" s="213" t="s">
        <v>281</v>
      </c>
      <c r="F102" s="213" t="s">
        <v>281</v>
      </c>
      <c r="G102" s="213" t="s">
        <v>281</v>
      </c>
      <c r="H102" s="213" t="s">
        <v>281</v>
      </c>
      <c r="I102" s="61">
        <f t="shared" si="38"/>
        <v>0.38055555555555548</v>
      </c>
      <c r="J102" s="61">
        <f t="shared" si="38"/>
        <v>0.46388888888888874</v>
      </c>
      <c r="K102" s="61">
        <f t="shared" ref="K102" si="55">K101+$B102/1440</f>
        <v>0.54722222222222217</v>
      </c>
      <c r="L102" s="213" t="s">
        <v>281</v>
      </c>
      <c r="M102" s="213" t="s">
        <v>281</v>
      </c>
      <c r="N102" s="213" t="s">
        <v>281</v>
      </c>
      <c r="O102" s="213" t="s">
        <v>281</v>
      </c>
      <c r="P102" s="61">
        <f t="shared" si="41"/>
        <v>0.79722222222222217</v>
      </c>
      <c r="Q102" s="61">
        <f t="shared" si="41"/>
        <v>0.88055555555555554</v>
      </c>
      <c r="R102" s="7"/>
    </row>
    <row r="103" spans="1:18" s="2" customFormat="1" x14ac:dyDescent="0.3">
      <c r="A103" s="84" t="s">
        <v>156</v>
      </c>
      <c r="B103" s="6">
        <v>2</v>
      </c>
      <c r="C103" s="213" t="s">
        <v>281</v>
      </c>
      <c r="D103" s="6"/>
      <c r="E103" s="213" t="s">
        <v>281</v>
      </c>
      <c r="F103" s="213" t="s">
        <v>281</v>
      </c>
      <c r="G103" s="213" t="s">
        <v>281</v>
      </c>
      <c r="H103" s="213" t="s">
        <v>281</v>
      </c>
      <c r="I103" s="61">
        <f t="shared" si="38"/>
        <v>0.38194444444444436</v>
      </c>
      <c r="J103" s="61">
        <f t="shared" si="38"/>
        <v>0.46527777777777762</v>
      </c>
      <c r="K103" s="61">
        <f t="shared" ref="K103" si="56">K102+$B103/1440</f>
        <v>0.54861111111111105</v>
      </c>
      <c r="L103" s="213" t="s">
        <v>281</v>
      </c>
      <c r="M103" s="213" t="s">
        <v>281</v>
      </c>
      <c r="N103" s="213" t="s">
        <v>281</v>
      </c>
      <c r="O103" s="213" t="s">
        <v>281</v>
      </c>
      <c r="P103" s="61">
        <f t="shared" si="41"/>
        <v>0.79861111111111105</v>
      </c>
      <c r="Q103" s="61">
        <f t="shared" si="41"/>
        <v>0.88194444444444442</v>
      </c>
      <c r="R103" s="7"/>
    </row>
    <row r="104" spans="1:18" s="2" customFormat="1" x14ac:dyDescent="0.3">
      <c r="A104" s="15" t="s">
        <v>155</v>
      </c>
      <c r="B104" s="6">
        <v>3</v>
      </c>
      <c r="C104" s="6">
        <v>3</v>
      </c>
      <c r="D104" s="6"/>
      <c r="E104" s="61">
        <f>E96+$C104/1440</f>
        <v>0.21736111111111103</v>
      </c>
      <c r="F104" s="61">
        <f>F96+$C104/1440</f>
        <v>0.24513888888888882</v>
      </c>
      <c r="G104" s="61">
        <f>G96+$C104/1440</f>
        <v>0.28680555555555548</v>
      </c>
      <c r="H104" s="61">
        <f>H96+$C104/1440</f>
        <v>0.32847222222222217</v>
      </c>
      <c r="I104" s="61">
        <f t="shared" ref="I104:J113" si="57">I103+$B104/1440</f>
        <v>0.38402777777777769</v>
      </c>
      <c r="J104" s="61">
        <f t="shared" si="57"/>
        <v>0.46736111111111095</v>
      </c>
      <c r="K104" s="61">
        <f t="shared" ref="K104" si="58">K103+$B104/1440</f>
        <v>0.55069444444444438</v>
      </c>
      <c r="L104" s="61">
        <f>L96+$C104/1440</f>
        <v>0.57847222222222217</v>
      </c>
      <c r="M104" s="61">
        <f>M96+$C104/1440</f>
        <v>0.6201388888888888</v>
      </c>
      <c r="N104" s="61">
        <f>N96+$C104/1440</f>
        <v>0.66180555555555554</v>
      </c>
      <c r="O104" s="61">
        <f>O96+$C104/1440</f>
        <v>0.75902777777777763</v>
      </c>
      <c r="P104" s="61">
        <f t="shared" ref="P104:Q113" si="59">P103+$B104/1440</f>
        <v>0.80069444444444438</v>
      </c>
      <c r="Q104" s="61">
        <f t="shared" si="59"/>
        <v>0.88402777777777775</v>
      </c>
      <c r="R104" s="7"/>
    </row>
    <row r="105" spans="1:18" s="2" customFormat="1" x14ac:dyDescent="0.3">
      <c r="A105" s="15" t="s">
        <v>154</v>
      </c>
      <c r="B105" s="6">
        <v>2</v>
      </c>
      <c r="C105" s="6">
        <v>2</v>
      </c>
      <c r="D105" s="6"/>
      <c r="E105" s="61">
        <f t="shared" ref="E105:H113" si="60">E104+$C105/1440</f>
        <v>0.21874999999999992</v>
      </c>
      <c r="F105" s="61">
        <f t="shared" si="60"/>
        <v>0.24652777777777771</v>
      </c>
      <c r="G105" s="61">
        <f t="shared" si="60"/>
        <v>0.28819444444444436</v>
      </c>
      <c r="H105" s="61">
        <f t="shared" si="60"/>
        <v>0.32986111111111105</v>
      </c>
      <c r="I105" s="61">
        <f t="shared" si="57"/>
        <v>0.38541666666666657</v>
      </c>
      <c r="J105" s="61">
        <f t="shared" si="57"/>
        <v>0.46874999999999983</v>
      </c>
      <c r="K105" s="61">
        <f t="shared" ref="K105" si="61">K104+$B105/1440</f>
        <v>0.55208333333333326</v>
      </c>
      <c r="L105" s="61">
        <f t="shared" ref="L105:O113" si="62">L104+$C105/1440</f>
        <v>0.57986111111111105</v>
      </c>
      <c r="M105" s="61">
        <f t="shared" si="62"/>
        <v>0.62152777777777768</v>
      </c>
      <c r="N105" s="61">
        <f t="shared" si="62"/>
        <v>0.66319444444444442</v>
      </c>
      <c r="O105" s="61">
        <f t="shared" si="62"/>
        <v>0.76041666666666652</v>
      </c>
      <c r="P105" s="61">
        <f t="shared" si="59"/>
        <v>0.80208333333333326</v>
      </c>
      <c r="Q105" s="61">
        <f t="shared" si="59"/>
        <v>0.88541666666666663</v>
      </c>
      <c r="R105" s="7"/>
    </row>
    <row r="106" spans="1:18" s="2" customFormat="1" x14ac:dyDescent="0.3">
      <c r="A106" s="15" t="s">
        <v>108</v>
      </c>
      <c r="B106" s="6">
        <v>1</v>
      </c>
      <c r="C106" s="6">
        <v>1</v>
      </c>
      <c r="D106" s="6"/>
      <c r="E106" s="61">
        <f t="shared" si="60"/>
        <v>0.21944444444444436</v>
      </c>
      <c r="F106" s="61">
        <f t="shared" si="60"/>
        <v>0.24722222222222215</v>
      </c>
      <c r="G106" s="61">
        <f t="shared" si="60"/>
        <v>0.28888888888888881</v>
      </c>
      <c r="H106" s="61">
        <f t="shared" si="60"/>
        <v>0.33055555555555549</v>
      </c>
      <c r="I106" s="61">
        <f t="shared" si="57"/>
        <v>0.38611111111111102</v>
      </c>
      <c r="J106" s="61">
        <f t="shared" si="57"/>
        <v>0.46944444444444428</v>
      </c>
      <c r="K106" s="61">
        <f t="shared" ref="K106" si="63">K105+$B106/1440</f>
        <v>0.5527777777777777</v>
      </c>
      <c r="L106" s="61">
        <f t="shared" si="62"/>
        <v>0.58055555555555549</v>
      </c>
      <c r="M106" s="61">
        <f t="shared" si="62"/>
        <v>0.62222222222222212</v>
      </c>
      <c r="N106" s="61">
        <f t="shared" si="62"/>
        <v>0.66388888888888886</v>
      </c>
      <c r="O106" s="61">
        <f t="shared" si="62"/>
        <v>0.76111111111111096</v>
      </c>
      <c r="P106" s="61">
        <f t="shared" si="59"/>
        <v>0.8027777777777777</v>
      </c>
      <c r="Q106" s="61">
        <f t="shared" si="59"/>
        <v>0.88611111111111107</v>
      </c>
      <c r="R106" s="7"/>
    </row>
    <row r="107" spans="1:18" s="2" customFormat="1" x14ac:dyDescent="0.3">
      <c r="A107" s="71" t="s">
        <v>107</v>
      </c>
      <c r="B107" s="28">
        <v>2</v>
      </c>
      <c r="C107" s="28">
        <v>2</v>
      </c>
      <c r="D107" s="28"/>
      <c r="E107" s="87">
        <f t="shared" si="60"/>
        <v>0.22083333333333324</v>
      </c>
      <c r="F107" s="87">
        <f t="shared" si="60"/>
        <v>0.24861111111111103</v>
      </c>
      <c r="G107" s="87">
        <f t="shared" si="60"/>
        <v>0.29027777777777769</v>
      </c>
      <c r="H107" s="87">
        <f t="shared" si="60"/>
        <v>0.33194444444444438</v>
      </c>
      <c r="I107" s="87">
        <f t="shared" si="57"/>
        <v>0.3874999999999999</v>
      </c>
      <c r="J107" s="87">
        <f t="shared" si="57"/>
        <v>0.47083333333333316</v>
      </c>
      <c r="K107" s="87">
        <f t="shared" ref="K107" si="64">K106+$B107/1440</f>
        <v>0.55416666666666659</v>
      </c>
      <c r="L107" s="87">
        <f t="shared" si="62"/>
        <v>0.58194444444444438</v>
      </c>
      <c r="M107" s="87">
        <f t="shared" si="62"/>
        <v>0.62361111111111101</v>
      </c>
      <c r="N107" s="87">
        <f t="shared" si="62"/>
        <v>0.66527777777777775</v>
      </c>
      <c r="O107" s="87">
        <f t="shared" si="62"/>
        <v>0.76249999999999984</v>
      </c>
      <c r="P107" s="87">
        <f t="shared" si="59"/>
        <v>0.80416666666666659</v>
      </c>
      <c r="Q107" s="87">
        <f t="shared" si="59"/>
        <v>0.88749999999999996</v>
      </c>
      <c r="R107" s="7"/>
    </row>
    <row r="108" spans="1:18" s="2" customFormat="1" x14ac:dyDescent="0.3">
      <c r="A108" s="10" t="s">
        <v>278</v>
      </c>
      <c r="B108" s="11">
        <v>4</v>
      </c>
      <c r="C108" s="11">
        <v>4</v>
      </c>
      <c r="D108" s="11"/>
      <c r="E108" s="77">
        <f t="shared" si="60"/>
        <v>0.22361111111111101</v>
      </c>
      <c r="F108" s="77">
        <f t="shared" si="60"/>
        <v>0.25138888888888883</v>
      </c>
      <c r="G108" s="77">
        <f t="shared" si="60"/>
        <v>0.29305555555555546</v>
      </c>
      <c r="H108" s="77">
        <f t="shared" si="60"/>
        <v>0.33472222222222214</v>
      </c>
      <c r="I108" s="77">
        <f t="shared" si="57"/>
        <v>0.39027777777777767</v>
      </c>
      <c r="J108" s="77">
        <f t="shared" si="57"/>
        <v>0.47361111111111093</v>
      </c>
      <c r="K108" s="77">
        <f t="shared" ref="K108" si="65">K107+$B108/1440</f>
        <v>0.55694444444444435</v>
      </c>
      <c r="L108" s="77">
        <f t="shared" si="62"/>
        <v>0.58472222222222214</v>
      </c>
      <c r="M108" s="77">
        <f t="shared" si="62"/>
        <v>0.62638888888888877</v>
      </c>
      <c r="N108" s="77">
        <f t="shared" si="62"/>
        <v>0.66805555555555551</v>
      </c>
      <c r="O108" s="77">
        <f t="shared" si="62"/>
        <v>0.76527777777777761</v>
      </c>
      <c r="P108" s="77">
        <f t="shared" si="59"/>
        <v>0.80694444444444435</v>
      </c>
      <c r="Q108" s="77">
        <f t="shared" si="59"/>
        <v>0.89027777777777772</v>
      </c>
      <c r="R108" s="7"/>
    </row>
    <row r="109" spans="1:18" s="2" customFormat="1" x14ac:dyDescent="0.3">
      <c r="A109" s="15" t="s">
        <v>86</v>
      </c>
      <c r="B109" s="6">
        <v>2</v>
      </c>
      <c r="C109" s="6">
        <v>2</v>
      </c>
      <c r="D109" s="6"/>
      <c r="E109" s="19">
        <f t="shared" si="60"/>
        <v>0.22499999999999989</v>
      </c>
      <c r="F109" s="19">
        <f t="shared" si="60"/>
        <v>0.25277777777777771</v>
      </c>
      <c r="G109" s="19">
        <f t="shared" si="60"/>
        <v>0.29444444444444434</v>
      </c>
      <c r="H109" s="19">
        <f t="shared" si="60"/>
        <v>0.33611111111111103</v>
      </c>
      <c r="I109" s="19">
        <f t="shared" si="57"/>
        <v>0.39166666666666655</v>
      </c>
      <c r="J109" s="19">
        <f t="shared" si="57"/>
        <v>0.47499999999999981</v>
      </c>
      <c r="K109" s="19">
        <f t="shared" ref="K109" si="66">K108+$B109/1440</f>
        <v>0.55833333333333324</v>
      </c>
      <c r="L109" s="19">
        <f t="shared" si="62"/>
        <v>0.58611111111111103</v>
      </c>
      <c r="M109" s="19">
        <f t="shared" si="62"/>
        <v>0.62777777777777766</v>
      </c>
      <c r="N109" s="19">
        <f t="shared" si="62"/>
        <v>0.6694444444444444</v>
      </c>
      <c r="O109" s="19">
        <f t="shared" si="62"/>
        <v>0.7666666666666665</v>
      </c>
      <c r="P109" s="19">
        <f t="shared" si="59"/>
        <v>0.80833333333333324</v>
      </c>
      <c r="Q109" s="19">
        <f t="shared" si="59"/>
        <v>0.89166666666666661</v>
      </c>
      <c r="R109" s="7"/>
    </row>
    <row r="110" spans="1:18" s="2" customFormat="1" x14ac:dyDescent="0.3">
      <c r="A110" s="15" t="s">
        <v>85</v>
      </c>
      <c r="B110" s="6">
        <v>1</v>
      </c>
      <c r="C110" s="6">
        <v>1</v>
      </c>
      <c r="D110" s="6"/>
      <c r="E110" s="61">
        <f t="shared" si="60"/>
        <v>0.22569444444444434</v>
      </c>
      <c r="F110" s="61">
        <f t="shared" si="60"/>
        <v>0.25347222222222215</v>
      </c>
      <c r="G110" s="61">
        <f t="shared" si="60"/>
        <v>0.29513888888888878</v>
      </c>
      <c r="H110" s="61">
        <f t="shared" si="60"/>
        <v>0.33680555555555547</v>
      </c>
      <c r="I110" s="61">
        <f t="shared" si="57"/>
        <v>0.39236111111111099</v>
      </c>
      <c r="J110" s="61">
        <f t="shared" si="57"/>
        <v>0.47569444444444425</v>
      </c>
      <c r="K110" s="61">
        <f t="shared" ref="K110" si="67">K109+$B110/1440</f>
        <v>0.55902777777777768</v>
      </c>
      <c r="L110" s="61">
        <f t="shared" si="62"/>
        <v>0.58680555555555547</v>
      </c>
      <c r="M110" s="61">
        <f t="shared" si="62"/>
        <v>0.6284722222222221</v>
      </c>
      <c r="N110" s="61">
        <f t="shared" si="62"/>
        <v>0.67013888888888884</v>
      </c>
      <c r="O110" s="61">
        <f t="shared" si="62"/>
        <v>0.76736111111111094</v>
      </c>
      <c r="P110" s="61">
        <f t="shared" si="59"/>
        <v>0.80902777777777768</v>
      </c>
      <c r="Q110" s="61">
        <f t="shared" si="59"/>
        <v>0.89236111111111105</v>
      </c>
      <c r="R110" s="7"/>
    </row>
    <row r="111" spans="1:18" s="2" customFormat="1" x14ac:dyDescent="0.3">
      <c r="A111" s="41" t="s">
        <v>84</v>
      </c>
      <c r="B111" s="6">
        <v>1</v>
      </c>
      <c r="C111" s="6">
        <v>1</v>
      </c>
      <c r="D111" s="6"/>
      <c r="E111" s="61">
        <f t="shared" si="60"/>
        <v>0.22638888888888878</v>
      </c>
      <c r="F111" s="61">
        <f t="shared" si="60"/>
        <v>0.2541666666666666</v>
      </c>
      <c r="G111" s="61">
        <f t="shared" si="60"/>
        <v>0.29583333333333323</v>
      </c>
      <c r="H111" s="61">
        <f t="shared" si="60"/>
        <v>0.33749999999999991</v>
      </c>
      <c r="I111" s="61">
        <f t="shared" si="57"/>
        <v>0.39305555555555544</v>
      </c>
      <c r="J111" s="61">
        <f t="shared" si="57"/>
        <v>0.4763888888888887</v>
      </c>
      <c r="K111" s="61">
        <f t="shared" ref="K111" si="68">K110+$B111/1440</f>
        <v>0.55972222222222212</v>
      </c>
      <c r="L111" s="61">
        <f t="shared" si="62"/>
        <v>0.58749999999999991</v>
      </c>
      <c r="M111" s="61">
        <f t="shared" si="62"/>
        <v>0.62916666666666654</v>
      </c>
      <c r="N111" s="61">
        <f t="shared" si="62"/>
        <v>0.67083333333333328</v>
      </c>
      <c r="O111" s="61">
        <f t="shared" si="62"/>
        <v>0.76805555555555538</v>
      </c>
      <c r="P111" s="61">
        <f t="shared" si="59"/>
        <v>0.80972222222222212</v>
      </c>
      <c r="Q111" s="61">
        <f t="shared" si="59"/>
        <v>0.89305555555555549</v>
      </c>
      <c r="R111" s="7"/>
    </row>
    <row r="112" spans="1:18" s="2" customFormat="1" x14ac:dyDescent="0.3">
      <c r="A112" s="207" t="s">
        <v>83</v>
      </c>
      <c r="B112" s="42">
        <v>1</v>
      </c>
      <c r="C112" s="42">
        <v>1</v>
      </c>
      <c r="D112" s="42"/>
      <c r="E112" s="61">
        <f t="shared" si="60"/>
        <v>0.22708333333333322</v>
      </c>
      <c r="F112" s="61">
        <f t="shared" si="60"/>
        <v>0.25486111111111104</v>
      </c>
      <c r="G112" s="61">
        <f t="shared" si="60"/>
        <v>0.29652777777777767</v>
      </c>
      <c r="H112" s="61">
        <f t="shared" si="60"/>
        <v>0.33819444444444435</v>
      </c>
      <c r="I112" s="61">
        <f t="shared" si="57"/>
        <v>0.39374999999999988</v>
      </c>
      <c r="J112" s="61">
        <f t="shared" si="57"/>
        <v>0.47708333333333314</v>
      </c>
      <c r="K112" s="61">
        <f t="shared" ref="K112" si="69">K111+$B112/1440</f>
        <v>0.56041666666666656</v>
      </c>
      <c r="L112" s="61">
        <f t="shared" si="62"/>
        <v>0.58819444444444435</v>
      </c>
      <c r="M112" s="61">
        <f t="shared" si="62"/>
        <v>0.62986111111111098</v>
      </c>
      <c r="N112" s="61">
        <f t="shared" si="62"/>
        <v>0.67152777777777772</v>
      </c>
      <c r="O112" s="61">
        <f t="shared" si="62"/>
        <v>0.76874999999999982</v>
      </c>
      <c r="P112" s="61">
        <f t="shared" si="59"/>
        <v>0.81041666666666656</v>
      </c>
      <c r="Q112" s="61">
        <f t="shared" si="59"/>
        <v>0.89374999999999993</v>
      </c>
      <c r="R112" s="7"/>
    </row>
    <row r="113" spans="1:18" s="2" customFormat="1" x14ac:dyDescent="0.3">
      <c r="A113" s="44" t="s">
        <v>279</v>
      </c>
      <c r="B113" s="76">
        <v>3</v>
      </c>
      <c r="C113" s="76">
        <v>3</v>
      </c>
      <c r="D113" s="76"/>
      <c r="E113" s="202">
        <f t="shared" si="60"/>
        <v>0.22916666666666655</v>
      </c>
      <c r="F113" s="202">
        <f t="shared" si="60"/>
        <v>0.25694444444444436</v>
      </c>
      <c r="G113" s="202">
        <f t="shared" si="60"/>
        <v>0.29861111111111099</v>
      </c>
      <c r="H113" s="202">
        <f t="shared" si="60"/>
        <v>0.34027777777777768</v>
      </c>
      <c r="I113" s="202">
        <f t="shared" si="57"/>
        <v>0.3958333333333332</v>
      </c>
      <c r="J113" s="202">
        <f t="shared" si="57"/>
        <v>0.47916666666666646</v>
      </c>
      <c r="K113" s="202">
        <f t="shared" ref="K113" si="70">K112+$B113/1440</f>
        <v>0.56249999999999989</v>
      </c>
      <c r="L113" s="202">
        <f t="shared" si="62"/>
        <v>0.59027777777777768</v>
      </c>
      <c r="M113" s="202">
        <f t="shared" si="62"/>
        <v>0.63194444444444431</v>
      </c>
      <c r="N113" s="202">
        <f t="shared" si="62"/>
        <v>0.67361111111111105</v>
      </c>
      <c r="O113" s="202">
        <f t="shared" si="62"/>
        <v>0.77083333333333315</v>
      </c>
      <c r="P113" s="202">
        <f t="shared" si="59"/>
        <v>0.81249999999999989</v>
      </c>
      <c r="Q113" s="202">
        <f t="shared" si="59"/>
        <v>0.89583333333333326</v>
      </c>
      <c r="R113" s="7"/>
    </row>
    <row r="114" spans="1:18" s="2" customFormat="1" x14ac:dyDescent="0.3">
      <c r="A114" s="18"/>
      <c r="R114" s="7"/>
    </row>
    <row r="115" spans="1:18" s="2" customFormat="1" x14ac:dyDescent="0.3">
      <c r="A115" s="10" t="s">
        <v>38</v>
      </c>
      <c r="B115" s="11"/>
      <c r="C115" s="11"/>
      <c r="D115" s="11"/>
      <c r="E115" s="39">
        <v>30</v>
      </c>
      <c r="F115" s="39">
        <v>30</v>
      </c>
      <c r="G115" s="39">
        <v>30</v>
      </c>
      <c r="H115" s="39">
        <v>34</v>
      </c>
      <c r="I115" s="39">
        <v>36</v>
      </c>
      <c r="J115" s="39">
        <v>59</v>
      </c>
      <c r="K115" s="39">
        <v>36</v>
      </c>
      <c r="L115" s="39">
        <v>30</v>
      </c>
      <c r="M115" s="39">
        <v>30</v>
      </c>
      <c r="N115" s="39">
        <v>30</v>
      </c>
      <c r="O115" s="39">
        <v>53</v>
      </c>
      <c r="P115" s="39">
        <v>36</v>
      </c>
      <c r="Q115" s="39">
        <v>36</v>
      </c>
      <c r="R115" s="7"/>
    </row>
    <row r="116" spans="1:18" s="2" customFormat="1" x14ac:dyDescent="0.3">
      <c r="A116" s="10" t="s">
        <v>39</v>
      </c>
      <c r="B116" s="11"/>
      <c r="C116" s="11"/>
      <c r="D116" s="11"/>
      <c r="E116" s="11">
        <v>250</v>
      </c>
      <c r="F116" s="11">
        <v>250</v>
      </c>
      <c r="G116" s="11">
        <v>250</v>
      </c>
      <c r="H116" s="11">
        <v>250</v>
      </c>
      <c r="I116" s="11">
        <v>250</v>
      </c>
      <c r="J116" s="11">
        <v>250</v>
      </c>
      <c r="K116" s="11">
        <v>250</v>
      </c>
      <c r="L116" s="11">
        <v>250</v>
      </c>
      <c r="M116" s="11">
        <v>250</v>
      </c>
      <c r="N116" s="11">
        <v>250</v>
      </c>
      <c r="O116" s="11">
        <v>250</v>
      </c>
      <c r="P116" s="11">
        <v>250</v>
      </c>
      <c r="Q116" s="11">
        <v>250</v>
      </c>
      <c r="R116" s="7"/>
    </row>
    <row r="117" spans="1:18" s="2" customFormat="1" x14ac:dyDescent="0.3">
      <c r="A117" s="12" t="s">
        <v>40</v>
      </c>
      <c r="B117" s="13"/>
      <c r="C117" s="13"/>
      <c r="D117" s="13"/>
      <c r="E117" s="14">
        <f t="shared" ref="E117:Q117" si="71">E115*E116</f>
        <v>7500</v>
      </c>
      <c r="F117" s="14">
        <f t="shared" si="71"/>
        <v>7500</v>
      </c>
      <c r="G117" s="14">
        <f t="shared" si="71"/>
        <v>7500</v>
      </c>
      <c r="H117" s="14">
        <f t="shared" si="71"/>
        <v>8500</v>
      </c>
      <c r="I117" s="14">
        <f t="shared" si="71"/>
        <v>9000</v>
      </c>
      <c r="J117" s="14">
        <f t="shared" si="71"/>
        <v>14750</v>
      </c>
      <c r="K117" s="14">
        <f t="shared" si="71"/>
        <v>9000</v>
      </c>
      <c r="L117" s="14">
        <f t="shared" si="71"/>
        <v>7500</v>
      </c>
      <c r="M117" s="14">
        <f t="shared" si="71"/>
        <v>7500</v>
      </c>
      <c r="N117" s="14">
        <f t="shared" si="71"/>
        <v>7500</v>
      </c>
      <c r="O117" s="14">
        <f t="shared" si="71"/>
        <v>13250</v>
      </c>
      <c r="P117" s="14">
        <f t="shared" si="71"/>
        <v>9000</v>
      </c>
      <c r="Q117" s="14">
        <f t="shared" si="71"/>
        <v>9000</v>
      </c>
      <c r="R117" s="14">
        <f>SUM(E117:Q117)</f>
        <v>117500</v>
      </c>
    </row>
    <row r="118" spans="1:18" s="2" customFormat="1" x14ac:dyDescent="0.3">
      <c r="A118" s="1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2" customFormat="1" x14ac:dyDescent="0.3">
      <c r="A119" s="1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s="2" customFormat="1" x14ac:dyDescent="0.3">
      <c r="A120" s="256" t="s">
        <v>0</v>
      </c>
      <c r="B120" s="250" t="s">
        <v>1</v>
      </c>
      <c r="C120" s="251"/>
      <c r="D120" s="251"/>
      <c r="E120" s="228">
        <v>301</v>
      </c>
      <c r="F120" s="228">
        <v>303</v>
      </c>
      <c r="G120" s="228">
        <v>305</v>
      </c>
      <c r="H120" s="228">
        <v>307</v>
      </c>
      <c r="I120" s="228">
        <v>309</v>
      </c>
      <c r="J120" s="228">
        <v>311</v>
      </c>
      <c r="K120" s="228">
        <v>313</v>
      </c>
      <c r="L120" s="228">
        <v>315</v>
      </c>
      <c r="M120" s="228">
        <v>317</v>
      </c>
    </row>
    <row r="121" spans="1:18" s="2" customFormat="1" x14ac:dyDescent="0.3">
      <c r="A121" s="249"/>
      <c r="B121" s="253"/>
      <c r="C121" s="254"/>
      <c r="D121" s="254"/>
      <c r="E121" s="212" t="s">
        <v>277</v>
      </c>
      <c r="F121" s="212" t="s">
        <v>277</v>
      </c>
      <c r="G121" s="212" t="s">
        <v>277</v>
      </c>
      <c r="H121" s="212" t="s">
        <v>277</v>
      </c>
      <c r="I121" s="212" t="s">
        <v>277</v>
      </c>
      <c r="J121" s="212" t="s">
        <v>277</v>
      </c>
      <c r="K121" s="212" t="s">
        <v>277</v>
      </c>
      <c r="L121" s="212" t="s">
        <v>277</v>
      </c>
      <c r="M121" s="212" t="s">
        <v>277</v>
      </c>
    </row>
    <row r="122" spans="1:18" s="2" customFormat="1" x14ac:dyDescent="0.3">
      <c r="A122" s="256"/>
      <c r="B122" s="158" t="s">
        <v>4</v>
      </c>
      <c r="C122" s="158" t="s">
        <v>4</v>
      </c>
      <c r="D122" s="158" t="s">
        <v>4</v>
      </c>
      <c r="E122" s="97">
        <v>3232</v>
      </c>
      <c r="F122" s="97">
        <v>3392</v>
      </c>
      <c r="G122" s="97">
        <v>3242</v>
      </c>
      <c r="H122" s="97">
        <v>3232</v>
      </c>
      <c r="I122" s="97">
        <v>3392</v>
      </c>
      <c r="J122" s="97">
        <v>3242</v>
      </c>
      <c r="K122" s="97">
        <v>3232</v>
      </c>
      <c r="L122" s="97">
        <v>3352</v>
      </c>
      <c r="M122" s="97">
        <v>3242</v>
      </c>
    </row>
    <row r="123" spans="1:18" s="2" customFormat="1" x14ac:dyDescent="0.3">
      <c r="A123" s="197" t="s">
        <v>279</v>
      </c>
      <c r="B123" s="75">
        <v>0</v>
      </c>
      <c r="C123" s="75">
        <v>0</v>
      </c>
      <c r="D123" s="75"/>
      <c r="E123" s="217">
        <v>0.27083333333333331</v>
      </c>
      <c r="F123" s="217">
        <v>0.35416666666666669</v>
      </c>
      <c r="G123" s="217">
        <v>0.4375</v>
      </c>
      <c r="H123" s="217">
        <v>0.52083333333333337</v>
      </c>
      <c r="I123" s="217">
        <v>0.60416666666666663</v>
      </c>
      <c r="J123" s="217">
        <v>0.6875</v>
      </c>
      <c r="K123" s="217">
        <v>0.77083333333333337</v>
      </c>
      <c r="L123" s="217">
        <v>0.85416666666666663</v>
      </c>
      <c r="M123" s="217">
        <v>0.9375</v>
      </c>
    </row>
    <row r="124" spans="1:18" s="2" customFormat="1" x14ac:dyDescent="0.3">
      <c r="A124" s="15" t="s">
        <v>83</v>
      </c>
      <c r="B124" s="55">
        <v>3</v>
      </c>
      <c r="C124" s="55">
        <v>3</v>
      </c>
      <c r="D124" s="6"/>
      <c r="E124" s="61">
        <f t="shared" ref="E124:M125" si="72">E123+$B124/1440</f>
        <v>0.27291666666666664</v>
      </c>
      <c r="F124" s="61">
        <f t="shared" si="72"/>
        <v>0.35625000000000001</v>
      </c>
      <c r="G124" s="61">
        <f t="shared" si="72"/>
        <v>0.43958333333333333</v>
      </c>
      <c r="H124" s="61">
        <f t="shared" si="72"/>
        <v>0.5229166666666667</v>
      </c>
      <c r="I124" s="61">
        <f t="shared" si="72"/>
        <v>0.60624999999999996</v>
      </c>
      <c r="J124" s="61">
        <f t="shared" si="72"/>
        <v>0.68958333333333333</v>
      </c>
      <c r="K124" s="61">
        <f t="shared" si="72"/>
        <v>0.7729166666666667</v>
      </c>
      <c r="L124" s="61">
        <f t="shared" si="72"/>
        <v>0.85624999999999996</v>
      </c>
      <c r="M124" s="61">
        <f t="shared" si="72"/>
        <v>0.93958333333333333</v>
      </c>
    </row>
    <row r="125" spans="1:18" s="2" customFormat="1" x14ac:dyDescent="0.3">
      <c r="A125" s="15" t="s">
        <v>84</v>
      </c>
      <c r="B125" s="6">
        <v>1</v>
      </c>
      <c r="C125" s="6">
        <v>1</v>
      </c>
      <c r="D125" s="6"/>
      <c r="E125" s="61">
        <f t="shared" si="72"/>
        <v>0.27361111111111108</v>
      </c>
      <c r="F125" s="61">
        <f t="shared" si="72"/>
        <v>0.35694444444444445</v>
      </c>
      <c r="G125" s="61">
        <f t="shared" si="72"/>
        <v>0.44027777777777777</v>
      </c>
      <c r="H125" s="61">
        <f t="shared" si="72"/>
        <v>0.52361111111111114</v>
      </c>
      <c r="I125" s="61">
        <f t="shared" si="72"/>
        <v>0.6069444444444444</v>
      </c>
      <c r="J125" s="61">
        <f t="shared" si="72"/>
        <v>0.69027777777777777</v>
      </c>
      <c r="K125" s="61">
        <f t="shared" si="72"/>
        <v>0.77361111111111114</v>
      </c>
      <c r="L125" s="61">
        <f t="shared" si="72"/>
        <v>0.8569444444444444</v>
      </c>
      <c r="M125" s="61">
        <f t="shared" si="72"/>
        <v>0.94027777777777777</v>
      </c>
    </row>
    <row r="126" spans="1:18" s="2" customFormat="1" x14ac:dyDescent="0.3">
      <c r="A126" s="15" t="s">
        <v>85</v>
      </c>
      <c r="B126" s="6">
        <v>2</v>
      </c>
      <c r="C126" s="6">
        <v>2</v>
      </c>
      <c r="D126" s="6"/>
      <c r="E126" s="61">
        <f t="shared" ref="E126:M141" si="73">E125+$B126/1440</f>
        <v>0.27499999999999997</v>
      </c>
      <c r="F126" s="61">
        <f t="shared" si="73"/>
        <v>0.35833333333333334</v>
      </c>
      <c r="G126" s="61">
        <f t="shared" si="73"/>
        <v>0.44166666666666665</v>
      </c>
      <c r="H126" s="61">
        <f t="shared" si="73"/>
        <v>0.52500000000000002</v>
      </c>
      <c r="I126" s="61">
        <f t="shared" si="73"/>
        <v>0.60833333333333328</v>
      </c>
      <c r="J126" s="61">
        <f t="shared" si="73"/>
        <v>0.69166666666666665</v>
      </c>
      <c r="K126" s="61">
        <f t="shared" si="73"/>
        <v>0.77500000000000002</v>
      </c>
      <c r="L126" s="61">
        <f t="shared" si="73"/>
        <v>0.85833333333333328</v>
      </c>
      <c r="M126" s="61">
        <f t="shared" si="73"/>
        <v>0.94166666666666665</v>
      </c>
    </row>
    <row r="127" spans="1:18" s="2" customFormat="1" x14ac:dyDescent="0.3">
      <c r="A127" s="71" t="s">
        <v>86</v>
      </c>
      <c r="B127" s="28">
        <v>1</v>
      </c>
      <c r="C127" s="28">
        <v>1</v>
      </c>
      <c r="D127" s="28"/>
      <c r="E127" s="87">
        <f t="shared" si="73"/>
        <v>0.27569444444444441</v>
      </c>
      <c r="F127" s="87">
        <f t="shared" si="73"/>
        <v>0.35902777777777778</v>
      </c>
      <c r="G127" s="87">
        <f t="shared" si="73"/>
        <v>0.44236111111111109</v>
      </c>
      <c r="H127" s="87">
        <f t="shared" si="73"/>
        <v>0.52569444444444446</v>
      </c>
      <c r="I127" s="87">
        <f t="shared" si="73"/>
        <v>0.60902777777777772</v>
      </c>
      <c r="J127" s="87">
        <f t="shared" si="73"/>
        <v>0.69236111111111109</v>
      </c>
      <c r="K127" s="87">
        <f t="shared" si="73"/>
        <v>0.77569444444444446</v>
      </c>
      <c r="L127" s="87">
        <f t="shared" si="73"/>
        <v>0.85902777777777772</v>
      </c>
      <c r="M127" s="87">
        <f t="shared" si="73"/>
        <v>0.94236111111111109</v>
      </c>
    </row>
    <row r="128" spans="1:18" s="2" customFormat="1" x14ac:dyDescent="0.3">
      <c r="A128" s="10" t="s">
        <v>278</v>
      </c>
      <c r="B128" s="11">
        <v>3</v>
      </c>
      <c r="C128" s="11">
        <v>3</v>
      </c>
      <c r="D128" s="11"/>
      <c r="E128" s="77">
        <f t="shared" si="73"/>
        <v>0.27777777777777773</v>
      </c>
      <c r="F128" s="77">
        <f t="shared" si="73"/>
        <v>0.3611111111111111</v>
      </c>
      <c r="G128" s="77">
        <f t="shared" si="73"/>
        <v>0.44444444444444442</v>
      </c>
      <c r="H128" s="77">
        <f t="shared" si="73"/>
        <v>0.52777777777777779</v>
      </c>
      <c r="I128" s="77">
        <f t="shared" si="73"/>
        <v>0.61111111111111105</v>
      </c>
      <c r="J128" s="77">
        <f t="shared" si="73"/>
        <v>0.69444444444444442</v>
      </c>
      <c r="K128" s="77">
        <f t="shared" si="73"/>
        <v>0.77777777777777779</v>
      </c>
      <c r="L128" s="77">
        <f t="shared" si="73"/>
        <v>0.86111111111111105</v>
      </c>
      <c r="M128" s="77">
        <f t="shared" si="73"/>
        <v>0.94444444444444442</v>
      </c>
    </row>
    <row r="129" spans="1:13" s="2" customFormat="1" x14ac:dyDescent="0.3">
      <c r="A129" s="15" t="s">
        <v>107</v>
      </c>
      <c r="B129" s="6">
        <v>4</v>
      </c>
      <c r="C129" s="6">
        <v>4</v>
      </c>
      <c r="D129" s="6"/>
      <c r="E129" s="19">
        <f t="shared" si="73"/>
        <v>0.2805555555555555</v>
      </c>
      <c r="F129" s="19">
        <f t="shared" si="73"/>
        <v>0.36388888888888887</v>
      </c>
      <c r="G129" s="19">
        <f t="shared" si="73"/>
        <v>0.44722222222222219</v>
      </c>
      <c r="H129" s="19">
        <f t="shared" si="73"/>
        <v>0.53055555555555556</v>
      </c>
      <c r="I129" s="19">
        <f t="shared" si="73"/>
        <v>0.61388888888888882</v>
      </c>
      <c r="J129" s="19">
        <f t="shared" si="73"/>
        <v>0.69722222222222219</v>
      </c>
      <c r="K129" s="19">
        <f t="shared" si="73"/>
        <v>0.78055555555555556</v>
      </c>
      <c r="L129" s="19">
        <f t="shared" si="73"/>
        <v>0.86388888888888882</v>
      </c>
      <c r="M129" s="19">
        <f t="shared" si="73"/>
        <v>0.94722222222222219</v>
      </c>
    </row>
    <row r="130" spans="1:13" s="2" customFormat="1" x14ac:dyDescent="0.3">
      <c r="A130" s="15" t="s">
        <v>108</v>
      </c>
      <c r="B130" s="6">
        <v>1</v>
      </c>
      <c r="C130" s="6">
        <v>1</v>
      </c>
      <c r="D130" s="6"/>
      <c r="E130" s="61">
        <f t="shared" si="73"/>
        <v>0.28124999999999994</v>
      </c>
      <c r="F130" s="61">
        <f t="shared" si="73"/>
        <v>0.36458333333333331</v>
      </c>
      <c r="G130" s="61">
        <f t="shared" si="73"/>
        <v>0.44791666666666663</v>
      </c>
      <c r="H130" s="61">
        <f t="shared" si="73"/>
        <v>0.53125</v>
      </c>
      <c r="I130" s="61">
        <f t="shared" si="73"/>
        <v>0.61458333333333326</v>
      </c>
      <c r="J130" s="61">
        <f t="shared" si="73"/>
        <v>0.69791666666666663</v>
      </c>
      <c r="K130" s="61">
        <f t="shared" si="73"/>
        <v>0.78125</v>
      </c>
      <c r="L130" s="61">
        <f t="shared" si="73"/>
        <v>0.86458333333333326</v>
      </c>
      <c r="M130" s="61">
        <f t="shared" si="73"/>
        <v>0.94791666666666663</v>
      </c>
    </row>
    <row r="131" spans="1:13" s="2" customFormat="1" x14ac:dyDescent="0.3">
      <c r="A131" s="15" t="s">
        <v>154</v>
      </c>
      <c r="B131" s="6">
        <v>1</v>
      </c>
      <c r="C131" s="6">
        <v>1</v>
      </c>
      <c r="D131" s="6"/>
      <c r="E131" s="61">
        <f t="shared" si="73"/>
        <v>0.28194444444444439</v>
      </c>
      <c r="F131" s="61">
        <f t="shared" si="73"/>
        <v>0.36527777777777776</v>
      </c>
      <c r="G131" s="61">
        <f t="shared" si="73"/>
        <v>0.44861111111111107</v>
      </c>
      <c r="H131" s="61">
        <f t="shared" si="73"/>
        <v>0.53194444444444444</v>
      </c>
      <c r="I131" s="61">
        <f t="shared" si="73"/>
        <v>0.6152777777777777</v>
      </c>
      <c r="J131" s="61">
        <f t="shared" si="73"/>
        <v>0.69861111111111107</v>
      </c>
      <c r="K131" s="61">
        <f t="shared" si="73"/>
        <v>0.78194444444444444</v>
      </c>
      <c r="L131" s="61">
        <f t="shared" si="73"/>
        <v>0.8652777777777777</v>
      </c>
      <c r="M131" s="61">
        <f t="shared" si="73"/>
        <v>0.94861111111111107</v>
      </c>
    </row>
    <row r="132" spans="1:13" s="2" customFormat="1" x14ac:dyDescent="0.3">
      <c r="A132" s="15" t="s">
        <v>155</v>
      </c>
      <c r="B132" s="6">
        <v>3</v>
      </c>
      <c r="C132" s="6">
        <v>3</v>
      </c>
      <c r="D132" s="6"/>
      <c r="E132" s="61">
        <f t="shared" si="73"/>
        <v>0.28402777777777771</v>
      </c>
      <c r="F132" s="61">
        <f t="shared" si="73"/>
        <v>0.36736111111111108</v>
      </c>
      <c r="G132" s="61">
        <f t="shared" si="73"/>
        <v>0.4506944444444444</v>
      </c>
      <c r="H132" s="61">
        <f t="shared" si="73"/>
        <v>0.53402777777777777</v>
      </c>
      <c r="I132" s="61">
        <f t="shared" si="73"/>
        <v>0.61736111111111103</v>
      </c>
      <c r="J132" s="61">
        <f t="shared" si="73"/>
        <v>0.7006944444444444</v>
      </c>
      <c r="K132" s="61">
        <f t="shared" si="73"/>
        <v>0.78402777777777777</v>
      </c>
      <c r="L132" s="61">
        <f t="shared" si="73"/>
        <v>0.86736111111111103</v>
      </c>
      <c r="M132" s="61">
        <f t="shared" si="73"/>
        <v>0.9506944444444444</v>
      </c>
    </row>
    <row r="133" spans="1:13" s="2" customFormat="1" x14ac:dyDescent="0.3">
      <c r="A133" s="84" t="s">
        <v>156</v>
      </c>
      <c r="B133" s="6">
        <v>3</v>
      </c>
      <c r="C133" s="213" t="s">
        <v>281</v>
      </c>
      <c r="D133" s="6"/>
      <c r="E133" s="61">
        <f t="shared" si="73"/>
        <v>0.28611111111111104</v>
      </c>
      <c r="F133" s="61">
        <f t="shared" si="73"/>
        <v>0.36944444444444441</v>
      </c>
      <c r="G133" s="61">
        <f t="shared" si="73"/>
        <v>0.45277777777777772</v>
      </c>
      <c r="H133" s="61">
        <f t="shared" si="73"/>
        <v>0.53611111111111109</v>
      </c>
      <c r="I133" s="61">
        <f t="shared" si="73"/>
        <v>0.61944444444444435</v>
      </c>
      <c r="J133" s="61">
        <f t="shared" si="73"/>
        <v>0.70277777777777772</v>
      </c>
      <c r="K133" s="61">
        <f t="shared" si="73"/>
        <v>0.78611111111111109</v>
      </c>
      <c r="L133" s="61">
        <f t="shared" si="73"/>
        <v>0.86944444444444435</v>
      </c>
      <c r="M133" s="61">
        <f t="shared" si="73"/>
        <v>0.95277777777777772</v>
      </c>
    </row>
    <row r="134" spans="1:13" s="2" customFormat="1" x14ac:dyDescent="0.3">
      <c r="A134" s="84" t="s">
        <v>157</v>
      </c>
      <c r="B134" s="6">
        <v>1</v>
      </c>
      <c r="C134" s="213" t="s">
        <v>281</v>
      </c>
      <c r="D134" s="6"/>
      <c r="E134" s="61">
        <f t="shared" si="73"/>
        <v>0.28680555555555548</v>
      </c>
      <c r="F134" s="61">
        <f t="shared" si="73"/>
        <v>0.37013888888888885</v>
      </c>
      <c r="G134" s="61">
        <f t="shared" si="73"/>
        <v>0.45347222222222217</v>
      </c>
      <c r="H134" s="61">
        <f t="shared" si="73"/>
        <v>0.53680555555555554</v>
      </c>
      <c r="I134" s="61">
        <f t="shared" si="73"/>
        <v>0.6201388888888888</v>
      </c>
      <c r="J134" s="61">
        <f t="shared" si="73"/>
        <v>0.70347222222222217</v>
      </c>
      <c r="K134" s="61">
        <f t="shared" si="73"/>
        <v>0.78680555555555554</v>
      </c>
      <c r="L134" s="61">
        <f t="shared" si="73"/>
        <v>0.8701388888888888</v>
      </c>
      <c r="M134" s="61">
        <f t="shared" si="73"/>
        <v>0.95347222222222217</v>
      </c>
    </row>
    <row r="135" spans="1:13" s="2" customFormat="1" x14ac:dyDescent="0.3">
      <c r="A135" s="91" t="s">
        <v>158</v>
      </c>
      <c r="B135" s="28">
        <v>1</v>
      </c>
      <c r="C135" s="239" t="s">
        <v>281</v>
      </c>
      <c r="D135" s="28"/>
      <c r="E135" s="87">
        <f t="shared" si="73"/>
        <v>0.28749999999999992</v>
      </c>
      <c r="F135" s="87">
        <f t="shared" si="73"/>
        <v>0.37083333333333329</v>
      </c>
      <c r="G135" s="87">
        <f t="shared" si="73"/>
        <v>0.45416666666666661</v>
      </c>
      <c r="H135" s="87">
        <f t="shared" si="73"/>
        <v>0.53749999999999998</v>
      </c>
      <c r="I135" s="87">
        <f t="shared" si="73"/>
        <v>0.62083333333333324</v>
      </c>
      <c r="J135" s="87">
        <f t="shared" si="73"/>
        <v>0.70416666666666661</v>
      </c>
      <c r="K135" s="87">
        <f t="shared" si="73"/>
        <v>0.78749999999999998</v>
      </c>
      <c r="L135" s="87">
        <f t="shared" si="73"/>
        <v>0.87083333333333324</v>
      </c>
      <c r="M135" s="87">
        <f t="shared" si="73"/>
        <v>0.95416666666666661</v>
      </c>
    </row>
    <row r="136" spans="1:13" s="2" customFormat="1" x14ac:dyDescent="0.3">
      <c r="A136" s="92" t="s">
        <v>159</v>
      </c>
      <c r="B136" s="11">
        <v>2</v>
      </c>
      <c r="C136" s="236" t="s">
        <v>281</v>
      </c>
      <c r="D136" s="11"/>
      <c r="E136" s="102">
        <f t="shared" si="73"/>
        <v>0.28888888888888881</v>
      </c>
      <c r="F136" s="102">
        <f t="shared" si="73"/>
        <v>0.37222222222222218</v>
      </c>
      <c r="G136" s="102">
        <f t="shared" si="73"/>
        <v>0.45555555555555549</v>
      </c>
      <c r="H136" s="102">
        <f t="shared" si="73"/>
        <v>0.53888888888888886</v>
      </c>
      <c r="I136" s="102">
        <f t="shared" si="73"/>
        <v>0.62222222222222212</v>
      </c>
      <c r="J136" s="102">
        <f t="shared" si="73"/>
        <v>0.70555555555555549</v>
      </c>
      <c r="K136" s="102">
        <f t="shared" si="73"/>
        <v>0.78888888888888886</v>
      </c>
      <c r="L136" s="102">
        <f t="shared" si="73"/>
        <v>0.87222222222222212</v>
      </c>
      <c r="M136" s="102">
        <f t="shared" si="73"/>
        <v>0.95555555555555549</v>
      </c>
    </row>
    <row r="137" spans="1:13" s="2" customFormat="1" x14ac:dyDescent="0.3">
      <c r="A137" s="84" t="s">
        <v>158</v>
      </c>
      <c r="B137" s="6">
        <v>1</v>
      </c>
      <c r="C137" s="213" t="s">
        <v>281</v>
      </c>
      <c r="D137" s="6"/>
      <c r="E137" s="103">
        <f t="shared" si="73"/>
        <v>0.28958333333333325</v>
      </c>
      <c r="F137" s="103">
        <f t="shared" si="73"/>
        <v>0.37291666666666662</v>
      </c>
      <c r="G137" s="103">
        <f t="shared" si="73"/>
        <v>0.45624999999999993</v>
      </c>
      <c r="H137" s="103">
        <f t="shared" si="73"/>
        <v>0.5395833333333333</v>
      </c>
      <c r="I137" s="103">
        <f t="shared" si="73"/>
        <v>0.62291666666666656</v>
      </c>
      <c r="J137" s="103">
        <f t="shared" si="73"/>
        <v>0.70624999999999993</v>
      </c>
      <c r="K137" s="103">
        <f t="shared" si="73"/>
        <v>0.7895833333333333</v>
      </c>
      <c r="L137" s="103">
        <f t="shared" si="73"/>
        <v>0.87291666666666656</v>
      </c>
      <c r="M137" s="103">
        <f t="shared" si="73"/>
        <v>0.95624999999999993</v>
      </c>
    </row>
    <row r="138" spans="1:13" s="2" customFormat="1" x14ac:dyDescent="0.3">
      <c r="A138" s="84" t="s">
        <v>188</v>
      </c>
      <c r="B138" s="6">
        <v>1</v>
      </c>
      <c r="C138" s="213" t="s">
        <v>281</v>
      </c>
      <c r="D138" s="6"/>
      <c r="E138" s="104">
        <f t="shared" si="73"/>
        <v>0.29027777777777769</v>
      </c>
      <c r="F138" s="104">
        <f t="shared" si="73"/>
        <v>0.37361111111111106</v>
      </c>
      <c r="G138" s="104">
        <f t="shared" si="73"/>
        <v>0.45694444444444438</v>
      </c>
      <c r="H138" s="104">
        <f t="shared" si="73"/>
        <v>0.54027777777777775</v>
      </c>
      <c r="I138" s="104">
        <f t="shared" si="73"/>
        <v>0.62361111111111101</v>
      </c>
      <c r="J138" s="104">
        <f t="shared" si="73"/>
        <v>0.70694444444444438</v>
      </c>
      <c r="K138" s="104">
        <f t="shared" si="73"/>
        <v>0.79027777777777775</v>
      </c>
      <c r="L138" s="104">
        <f t="shared" si="73"/>
        <v>0.87361111111111101</v>
      </c>
      <c r="M138" s="104">
        <f t="shared" si="73"/>
        <v>0.95694444444444438</v>
      </c>
    </row>
    <row r="139" spans="1:13" s="2" customFormat="1" x14ac:dyDescent="0.3">
      <c r="A139" s="84" t="s">
        <v>187</v>
      </c>
      <c r="B139" s="6">
        <v>1</v>
      </c>
      <c r="C139" s="213" t="s">
        <v>281</v>
      </c>
      <c r="D139" s="6"/>
      <c r="E139" s="104">
        <f t="shared" si="73"/>
        <v>0.29097222222222213</v>
      </c>
      <c r="F139" s="104">
        <f t="shared" si="73"/>
        <v>0.3743055555555555</v>
      </c>
      <c r="G139" s="104">
        <f t="shared" si="73"/>
        <v>0.45763888888888882</v>
      </c>
      <c r="H139" s="104">
        <f t="shared" si="73"/>
        <v>0.54097222222222219</v>
      </c>
      <c r="I139" s="104">
        <f t="shared" si="73"/>
        <v>0.62430555555555545</v>
      </c>
      <c r="J139" s="104">
        <f t="shared" si="73"/>
        <v>0.70763888888888882</v>
      </c>
      <c r="K139" s="104">
        <f t="shared" si="73"/>
        <v>0.79097222222222219</v>
      </c>
      <c r="L139" s="104">
        <f t="shared" si="73"/>
        <v>0.87430555555555545</v>
      </c>
      <c r="M139" s="104">
        <f t="shared" si="73"/>
        <v>0.95763888888888882</v>
      </c>
    </row>
    <row r="140" spans="1:13" s="2" customFormat="1" x14ac:dyDescent="0.3">
      <c r="A140" s="15" t="s">
        <v>182</v>
      </c>
      <c r="B140" s="6">
        <v>3</v>
      </c>
      <c r="C140" s="6">
        <v>3</v>
      </c>
      <c r="D140" s="6"/>
      <c r="E140" s="104">
        <f t="shared" si="73"/>
        <v>0.29305555555555546</v>
      </c>
      <c r="F140" s="104">
        <f t="shared" si="73"/>
        <v>0.37638888888888883</v>
      </c>
      <c r="G140" s="104">
        <f t="shared" si="73"/>
        <v>0.45972222222222214</v>
      </c>
      <c r="H140" s="104">
        <f t="shared" si="73"/>
        <v>0.54305555555555551</v>
      </c>
      <c r="I140" s="104">
        <f t="shared" si="73"/>
        <v>0.62638888888888877</v>
      </c>
      <c r="J140" s="104">
        <f t="shared" si="73"/>
        <v>0.70972222222222214</v>
      </c>
      <c r="K140" s="104">
        <f t="shared" si="73"/>
        <v>0.79305555555555551</v>
      </c>
      <c r="L140" s="104">
        <f t="shared" si="73"/>
        <v>0.87638888888888877</v>
      </c>
      <c r="M140" s="104">
        <f t="shared" si="73"/>
        <v>0.95972222222222214</v>
      </c>
    </row>
    <row r="141" spans="1:13" s="2" customFormat="1" x14ac:dyDescent="0.3">
      <c r="A141" s="15" t="s">
        <v>181</v>
      </c>
      <c r="B141" s="6">
        <v>1</v>
      </c>
      <c r="C141" s="6">
        <v>1</v>
      </c>
      <c r="D141" s="6"/>
      <c r="E141" s="104">
        <f t="shared" si="73"/>
        <v>0.2937499999999999</v>
      </c>
      <c r="F141" s="104">
        <f t="shared" si="73"/>
        <v>0.37708333333333327</v>
      </c>
      <c r="G141" s="104">
        <f t="shared" si="73"/>
        <v>0.46041666666666659</v>
      </c>
      <c r="H141" s="104">
        <f t="shared" si="73"/>
        <v>0.54374999999999996</v>
      </c>
      <c r="I141" s="104">
        <f t="shared" si="73"/>
        <v>0.62708333333333321</v>
      </c>
      <c r="J141" s="104">
        <f t="shared" si="73"/>
        <v>0.71041666666666659</v>
      </c>
      <c r="K141" s="104">
        <f t="shared" si="73"/>
        <v>0.79374999999999996</v>
      </c>
      <c r="L141" s="104">
        <f t="shared" si="73"/>
        <v>0.87708333333333321</v>
      </c>
      <c r="M141" s="104">
        <f t="shared" si="73"/>
        <v>0.96041666666666659</v>
      </c>
    </row>
    <row r="142" spans="1:13" s="2" customFormat="1" x14ac:dyDescent="0.3">
      <c r="A142" s="15" t="s">
        <v>180</v>
      </c>
      <c r="B142" s="6">
        <v>1</v>
      </c>
      <c r="C142" s="6">
        <v>1</v>
      </c>
      <c r="D142" s="6"/>
      <c r="E142" s="104">
        <f t="shared" ref="E142:M154" si="74">E141+$B142/1440</f>
        <v>0.29444444444444434</v>
      </c>
      <c r="F142" s="104">
        <f t="shared" si="74"/>
        <v>0.37777777777777771</v>
      </c>
      <c r="G142" s="104">
        <f t="shared" si="74"/>
        <v>0.46111111111111103</v>
      </c>
      <c r="H142" s="104">
        <f t="shared" si="74"/>
        <v>0.5444444444444444</v>
      </c>
      <c r="I142" s="104">
        <f t="shared" si="74"/>
        <v>0.62777777777777766</v>
      </c>
      <c r="J142" s="104">
        <f t="shared" si="74"/>
        <v>0.71111111111111103</v>
      </c>
      <c r="K142" s="104">
        <f t="shared" si="74"/>
        <v>0.7944444444444444</v>
      </c>
      <c r="L142" s="104">
        <f t="shared" si="74"/>
        <v>0.87777777777777766</v>
      </c>
      <c r="M142" s="104">
        <f t="shared" si="74"/>
        <v>0.96111111111111103</v>
      </c>
    </row>
    <row r="143" spans="1:13" s="2" customFormat="1" x14ac:dyDescent="0.3">
      <c r="A143" s="15" t="s">
        <v>179</v>
      </c>
      <c r="B143" s="6">
        <v>1</v>
      </c>
      <c r="C143" s="6">
        <v>1</v>
      </c>
      <c r="D143" s="6"/>
      <c r="E143" s="104">
        <f t="shared" si="74"/>
        <v>0.29513888888888878</v>
      </c>
      <c r="F143" s="104">
        <f t="shared" si="74"/>
        <v>0.37847222222222215</v>
      </c>
      <c r="G143" s="104">
        <f t="shared" si="74"/>
        <v>0.46180555555555547</v>
      </c>
      <c r="H143" s="104">
        <f t="shared" si="74"/>
        <v>0.54513888888888884</v>
      </c>
      <c r="I143" s="104">
        <f t="shared" si="74"/>
        <v>0.6284722222222221</v>
      </c>
      <c r="J143" s="104">
        <f t="shared" si="74"/>
        <v>0.71180555555555547</v>
      </c>
      <c r="K143" s="104">
        <f t="shared" si="74"/>
        <v>0.79513888888888884</v>
      </c>
      <c r="L143" s="104">
        <f t="shared" si="74"/>
        <v>0.8784722222222221</v>
      </c>
      <c r="M143" s="104">
        <f t="shared" si="74"/>
        <v>0.96180555555555547</v>
      </c>
    </row>
    <row r="144" spans="1:13" s="2" customFormat="1" x14ac:dyDescent="0.3">
      <c r="A144" s="15" t="s">
        <v>190</v>
      </c>
      <c r="B144" s="6">
        <v>2</v>
      </c>
      <c r="C144" s="6">
        <v>2</v>
      </c>
      <c r="D144" s="6"/>
      <c r="E144" s="104">
        <f t="shared" si="74"/>
        <v>0.29652777777777767</v>
      </c>
      <c r="F144" s="104">
        <f t="shared" si="74"/>
        <v>0.37986111111111104</v>
      </c>
      <c r="G144" s="104">
        <f t="shared" si="74"/>
        <v>0.46319444444444435</v>
      </c>
      <c r="H144" s="104">
        <f t="shared" si="74"/>
        <v>0.54652777777777772</v>
      </c>
      <c r="I144" s="104">
        <f t="shared" si="74"/>
        <v>0.62986111111111098</v>
      </c>
      <c r="J144" s="104">
        <f t="shared" si="74"/>
        <v>0.71319444444444435</v>
      </c>
      <c r="K144" s="104">
        <f t="shared" si="74"/>
        <v>0.79652777777777772</v>
      </c>
      <c r="L144" s="104">
        <f t="shared" si="74"/>
        <v>0.87986111111111098</v>
      </c>
      <c r="M144" s="104">
        <f t="shared" si="74"/>
        <v>0.96319444444444435</v>
      </c>
    </row>
    <row r="145" spans="1:13" s="2" customFormat="1" x14ac:dyDescent="0.3">
      <c r="A145" s="15" t="s">
        <v>191</v>
      </c>
      <c r="B145" s="6">
        <v>1</v>
      </c>
      <c r="C145" s="6">
        <v>1</v>
      </c>
      <c r="D145" s="6"/>
      <c r="E145" s="104">
        <f t="shared" si="74"/>
        <v>0.29722222222222211</v>
      </c>
      <c r="F145" s="104">
        <f t="shared" si="74"/>
        <v>0.38055555555555548</v>
      </c>
      <c r="G145" s="104">
        <f t="shared" si="74"/>
        <v>0.4638888888888888</v>
      </c>
      <c r="H145" s="104">
        <f t="shared" si="74"/>
        <v>0.54722222222222217</v>
      </c>
      <c r="I145" s="104">
        <f t="shared" si="74"/>
        <v>0.63055555555555542</v>
      </c>
      <c r="J145" s="104">
        <f t="shared" si="74"/>
        <v>0.7138888888888888</v>
      </c>
      <c r="K145" s="104">
        <f t="shared" si="74"/>
        <v>0.79722222222222217</v>
      </c>
      <c r="L145" s="104">
        <f t="shared" si="74"/>
        <v>0.88055555555555542</v>
      </c>
      <c r="M145" s="104">
        <f t="shared" si="74"/>
        <v>0.9638888888888888</v>
      </c>
    </row>
    <row r="146" spans="1:13" s="2" customFormat="1" x14ac:dyDescent="0.3">
      <c r="A146" s="15" t="s">
        <v>192</v>
      </c>
      <c r="B146" s="6">
        <v>2</v>
      </c>
      <c r="C146" s="6">
        <v>2</v>
      </c>
      <c r="D146" s="6"/>
      <c r="E146" s="104">
        <f t="shared" si="74"/>
        <v>0.29861111111111099</v>
      </c>
      <c r="F146" s="104">
        <f t="shared" si="74"/>
        <v>0.38194444444444436</v>
      </c>
      <c r="G146" s="104">
        <f t="shared" si="74"/>
        <v>0.46527777777777768</v>
      </c>
      <c r="H146" s="104">
        <f t="shared" si="74"/>
        <v>0.54861111111111105</v>
      </c>
      <c r="I146" s="104">
        <f t="shared" si="74"/>
        <v>0.63194444444444431</v>
      </c>
      <c r="J146" s="104">
        <f t="shared" si="74"/>
        <v>0.71527777777777768</v>
      </c>
      <c r="K146" s="104">
        <f t="shared" si="74"/>
        <v>0.79861111111111105</v>
      </c>
      <c r="L146" s="104">
        <f t="shared" si="74"/>
        <v>0.88194444444444431</v>
      </c>
      <c r="M146" s="104">
        <f t="shared" si="74"/>
        <v>0.96527777777777768</v>
      </c>
    </row>
    <row r="147" spans="1:13" s="2" customFormat="1" x14ac:dyDescent="0.3">
      <c r="A147" s="15" t="s">
        <v>193</v>
      </c>
      <c r="B147" s="6">
        <v>1</v>
      </c>
      <c r="C147" s="6">
        <v>1</v>
      </c>
      <c r="D147" s="6"/>
      <c r="E147" s="104">
        <f t="shared" si="74"/>
        <v>0.29930555555555544</v>
      </c>
      <c r="F147" s="104">
        <f t="shared" si="74"/>
        <v>0.38263888888888881</v>
      </c>
      <c r="G147" s="104">
        <f t="shared" si="74"/>
        <v>0.46597222222222212</v>
      </c>
      <c r="H147" s="104">
        <f t="shared" si="74"/>
        <v>0.54930555555555549</v>
      </c>
      <c r="I147" s="104">
        <f t="shared" si="74"/>
        <v>0.63263888888888875</v>
      </c>
      <c r="J147" s="104">
        <f t="shared" si="74"/>
        <v>0.71597222222222212</v>
      </c>
      <c r="K147" s="104">
        <f t="shared" si="74"/>
        <v>0.79930555555555549</v>
      </c>
      <c r="L147" s="104">
        <f t="shared" si="74"/>
        <v>0.88263888888888875</v>
      </c>
      <c r="M147" s="104">
        <f t="shared" si="74"/>
        <v>0.96597222222222212</v>
      </c>
    </row>
    <row r="148" spans="1:13" s="2" customFormat="1" x14ac:dyDescent="0.3">
      <c r="A148" s="71" t="s">
        <v>194</v>
      </c>
      <c r="B148" s="28">
        <v>3</v>
      </c>
      <c r="C148" s="28">
        <v>3</v>
      </c>
      <c r="D148" s="28"/>
      <c r="E148" s="105">
        <f t="shared" si="74"/>
        <v>0.30138888888888876</v>
      </c>
      <c r="F148" s="105">
        <f t="shared" si="74"/>
        <v>0.38472222222222213</v>
      </c>
      <c r="G148" s="105">
        <f t="shared" si="74"/>
        <v>0.46805555555555545</v>
      </c>
      <c r="H148" s="105">
        <f t="shared" si="74"/>
        <v>0.55138888888888882</v>
      </c>
      <c r="I148" s="105">
        <f t="shared" si="74"/>
        <v>0.63472222222222208</v>
      </c>
      <c r="J148" s="105">
        <f t="shared" si="74"/>
        <v>0.71805555555555545</v>
      </c>
      <c r="K148" s="105">
        <f t="shared" si="74"/>
        <v>0.80138888888888882</v>
      </c>
      <c r="L148" s="105">
        <f t="shared" si="74"/>
        <v>0.88472222222222208</v>
      </c>
      <c r="M148" s="105">
        <f t="shared" si="74"/>
        <v>0.96805555555555545</v>
      </c>
    </row>
    <row r="149" spans="1:13" s="2" customFormat="1" x14ac:dyDescent="0.3">
      <c r="A149" s="10" t="s">
        <v>195</v>
      </c>
      <c r="B149" s="106">
        <v>1</v>
      </c>
      <c r="C149" s="106">
        <v>1</v>
      </c>
      <c r="D149" s="11"/>
      <c r="E149" s="102">
        <f t="shared" si="74"/>
        <v>0.3020833333333332</v>
      </c>
      <c r="F149" s="102">
        <f t="shared" si="74"/>
        <v>0.38541666666666657</v>
      </c>
      <c r="G149" s="102">
        <f t="shared" si="74"/>
        <v>0.46874999999999989</v>
      </c>
      <c r="H149" s="102">
        <f t="shared" si="74"/>
        <v>0.55208333333333326</v>
      </c>
      <c r="I149" s="102">
        <f t="shared" si="74"/>
        <v>0.63541666666666652</v>
      </c>
      <c r="J149" s="102">
        <f t="shared" si="74"/>
        <v>0.71874999999999989</v>
      </c>
      <c r="K149" s="102">
        <f t="shared" si="74"/>
        <v>0.80208333333333326</v>
      </c>
      <c r="L149" s="102">
        <f t="shared" si="74"/>
        <v>0.88541666666666652</v>
      </c>
      <c r="M149" s="102">
        <f t="shared" si="74"/>
        <v>0.96874999999999989</v>
      </c>
    </row>
    <row r="150" spans="1:13" s="2" customFormat="1" x14ac:dyDescent="0.3">
      <c r="A150" s="15" t="s">
        <v>196</v>
      </c>
      <c r="B150" s="107">
        <v>1</v>
      </c>
      <c r="C150" s="107">
        <v>1</v>
      </c>
      <c r="D150" s="6"/>
      <c r="E150" s="103">
        <f t="shared" si="74"/>
        <v>0.30277777777777765</v>
      </c>
      <c r="F150" s="103">
        <f t="shared" si="74"/>
        <v>0.38611111111111102</v>
      </c>
      <c r="G150" s="103">
        <f t="shared" si="74"/>
        <v>0.46944444444444433</v>
      </c>
      <c r="H150" s="103">
        <f t="shared" si="74"/>
        <v>0.5527777777777777</v>
      </c>
      <c r="I150" s="103">
        <f t="shared" si="74"/>
        <v>0.63611111111111096</v>
      </c>
      <c r="J150" s="103">
        <f t="shared" si="74"/>
        <v>0.71944444444444433</v>
      </c>
      <c r="K150" s="103">
        <f t="shared" si="74"/>
        <v>0.8027777777777777</v>
      </c>
      <c r="L150" s="103">
        <f t="shared" si="74"/>
        <v>0.88611111111111096</v>
      </c>
      <c r="M150" s="103">
        <f t="shared" si="74"/>
        <v>0.96944444444444433</v>
      </c>
    </row>
    <row r="151" spans="1:13" s="2" customFormat="1" x14ac:dyDescent="0.3">
      <c r="A151" s="15" t="s">
        <v>197</v>
      </c>
      <c r="B151" s="107">
        <v>2</v>
      </c>
      <c r="C151" s="107">
        <v>2</v>
      </c>
      <c r="D151" s="6"/>
      <c r="E151" s="104">
        <f t="shared" si="74"/>
        <v>0.30416666666666653</v>
      </c>
      <c r="F151" s="104">
        <f t="shared" si="74"/>
        <v>0.3874999999999999</v>
      </c>
      <c r="G151" s="104">
        <f t="shared" si="74"/>
        <v>0.47083333333333321</v>
      </c>
      <c r="H151" s="104">
        <f t="shared" si="74"/>
        <v>0.55416666666666659</v>
      </c>
      <c r="I151" s="104">
        <f t="shared" si="74"/>
        <v>0.63749999999999984</v>
      </c>
      <c r="J151" s="104">
        <f t="shared" si="74"/>
        <v>0.72083333333333321</v>
      </c>
      <c r="K151" s="104">
        <f t="shared" si="74"/>
        <v>0.80416666666666659</v>
      </c>
      <c r="L151" s="104">
        <f t="shared" si="74"/>
        <v>0.88749999999999984</v>
      </c>
      <c r="M151" s="104">
        <f t="shared" si="74"/>
        <v>0.97083333333333321</v>
      </c>
    </row>
    <row r="152" spans="1:13" s="2" customFormat="1" x14ac:dyDescent="0.3">
      <c r="A152" s="15" t="s">
        <v>200</v>
      </c>
      <c r="B152" s="107">
        <v>1</v>
      </c>
      <c r="C152" s="107">
        <v>1</v>
      </c>
      <c r="D152" s="6"/>
      <c r="E152" s="104">
        <f t="shared" si="74"/>
        <v>0.30486111111111097</v>
      </c>
      <c r="F152" s="104">
        <f t="shared" si="74"/>
        <v>0.38819444444444434</v>
      </c>
      <c r="G152" s="104">
        <f t="shared" si="74"/>
        <v>0.47152777777777766</v>
      </c>
      <c r="H152" s="104">
        <f t="shared" si="74"/>
        <v>0.55486111111111103</v>
      </c>
      <c r="I152" s="104">
        <f t="shared" si="74"/>
        <v>0.63819444444444429</v>
      </c>
      <c r="J152" s="104">
        <f t="shared" si="74"/>
        <v>0.72152777777777766</v>
      </c>
      <c r="K152" s="104">
        <f t="shared" si="74"/>
        <v>0.80486111111111103</v>
      </c>
      <c r="L152" s="104">
        <f t="shared" si="74"/>
        <v>0.88819444444444429</v>
      </c>
      <c r="M152" s="104">
        <f t="shared" si="74"/>
        <v>0.97152777777777766</v>
      </c>
    </row>
    <row r="153" spans="1:13" s="2" customFormat="1" x14ac:dyDescent="0.3">
      <c r="A153" s="71" t="s">
        <v>201</v>
      </c>
      <c r="B153" s="108">
        <v>2</v>
      </c>
      <c r="C153" s="108">
        <v>2</v>
      </c>
      <c r="D153" s="28"/>
      <c r="E153" s="105">
        <f t="shared" si="74"/>
        <v>0.30624999999999986</v>
      </c>
      <c r="F153" s="105">
        <f t="shared" si="74"/>
        <v>0.38958333333333323</v>
      </c>
      <c r="G153" s="105">
        <f t="shared" si="74"/>
        <v>0.47291666666666654</v>
      </c>
      <c r="H153" s="105">
        <f t="shared" si="74"/>
        <v>0.55624999999999991</v>
      </c>
      <c r="I153" s="105">
        <f t="shared" si="74"/>
        <v>0.63958333333333317</v>
      </c>
      <c r="J153" s="105">
        <f t="shared" si="74"/>
        <v>0.72291666666666654</v>
      </c>
      <c r="K153" s="105">
        <f t="shared" si="74"/>
        <v>0.80624999999999991</v>
      </c>
      <c r="L153" s="105">
        <f t="shared" si="74"/>
        <v>0.88958333333333317</v>
      </c>
      <c r="M153" s="105">
        <f t="shared" si="74"/>
        <v>0.97291666666666654</v>
      </c>
    </row>
    <row r="154" spans="1:13" s="2" customFormat="1" x14ac:dyDescent="0.3">
      <c r="A154" s="10" t="s">
        <v>202</v>
      </c>
      <c r="B154" s="106">
        <v>2</v>
      </c>
      <c r="C154" s="106">
        <v>2</v>
      </c>
      <c r="D154" s="11"/>
      <c r="E154" s="102">
        <f t="shared" si="74"/>
        <v>0.30763888888888874</v>
      </c>
      <c r="F154" s="102">
        <f t="shared" si="74"/>
        <v>0.39097222222222211</v>
      </c>
      <c r="G154" s="102">
        <f t="shared" si="74"/>
        <v>0.47430555555555542</v>
      </c>
      <c r="H154" s="102">
        <f t="shared" si="74"/>
        <v>0.5576388888888888</v>
      </c>
      <c r="I154" s="102">
        <f t="shared" si="74"/>
        <v>0.64097222222222205</v>
      </c>
      <c r="J154" s="102">
        <f t="shared" si="74"/>
        <v>0.72430555555555542</v>
      </c>
      <c r="K154" s="102">
        <f t="shared" si="74"/>
        <v>0.8076388888888888</v>
      </c>
      <c r="L154" s="102">
        <f t="shared" si="74"/>
        <v>0.89097222222222205</v>
      </c>
      <c r="M154" s="102">
        <f t="shared" si="74"/>
        <v>0.97430555555555542</v>
      </c>
    </row>
    <row r="155" spans="1:13" s="2" customFormat="1" x14ac:dyDescent="0.3">
      <c r="A155" s="15" t="s">
        <v>203</v>
      </c>
      <c r="B155" s="6">
        <v>5</v>
      </c>
      <c r="C155" s="6">
        <v>5</v>
      </c>
      <c r="D155" s="6"/>
      <c r="E155" s="35" t="s">
        <v>5</v>
      </c>
      <c r="F155" s="19">
        <f>F154+$B155/1440</f>
        <v>0.39444444444444432</v>
      </c>
      <c r="G155" s="35" t="s">
        <v>5</v>
      </c>
      <c r="H155" s="35" t="s">
        <v>5</v>
      </c>
      <c r="I155" s="35" t="s">
        <v>5</v>
      </c>
      <c r="J155" s="19">
        <f>J154+$B155/1440</f>
        <v>0.72777777777777763</v>
      </c>
      <c r="K155" s="35" t="s">
        <v>5</v>
      </c>
      <c r="L155" s="35" t="s">
        <v>5</v>
      </c>
      <c r="M155" s="35" t="s">
        <v>5</v>
      </c>
    </row>
    <row r="156" spans="1:13" s="2" customFormat="1" x14ac:dyDescent="0.3">
      <c r="A156" s="15" t="s">
        <v>204</v>
      </c>
      <c r="B156" s="6">
        <v>1</v>
      </c>
      <c r="C156" s="6">
        <v>1</v>
      </c>
      <c r="D156" s="6"/>
      <c r="E156" s="35" t="s">
        <v>5</v>
      </c>
      <c r="F156" s="61">
        <f>F155+$B156/1440</f>
        <v>0.39513888888888876</v>
      </c>
      <c r="G156" s="35" t="s">
        <v>5</v>
      </c>
      <c r="H156" s="35" t="s">
        <v>5</v>
      </c>
      <c r="I156" s="35" t="s">
        <v>5</v>
      </c>
      <c r="J156" s="61">
        <f>J155+$B156/1440</f>
        <v>0.72847222222222208</v>
      </c>
      <c r="K156" s="35" t="s">
        <v>5</v>
      </c>
      <c r="L156" s="35" t="s">
        <v>5</v>
      </c>
      <c r="M156" s="35" t="s">
        <v>5</v>
      </c>
    </row>
    <row r="157" spans="1:13" s="2" customFormat="1" x14ac:dyDescent="0.3">
      <c r="A157" s="15" t="s">
        <v>205</v>
      </c>
      <c r="B157" s="6">
        <v>6</v>
      </c>
      <c r="C157" s="6">
        <v>6</v>
      </c>
      <c r="D157" s="6"/>
      <c r="E157" s="35" t="s">
        <v>5</v>
      </c>
      <c r="F157" s="61">
        <f>F156+$B157/1440</f>
        <v>0.39930555555555541</v>
      </c>
      <c r="G157" s="35" t="s">
        <v>5</v>
      </c>
      <c r="H157" s="35" t="s">
        <v>5</v>
      </c>
      <c r="I157" s="35" t="s">
        <v>5</v>
      </c>
      <c r="J157" s="61">
        <f>J156+$B157/1440</f>
        <v>0.73263888888888873</v>
      </c>
      <c r="K157" s="35" t="s">
        <v>5</v>
      </c>
      <c r="L157" s="35" t="s">
        <v>5</v>
      </c>
      <c r="M157" s="35" t="s">
        <v>5</v>
      </c>
    </row>
    <row r="158" spans="1:13" s="2" customFormat="1" x14ac:dyDescent="0.3">
      <c r="A158" s="15" t="s">
        <v>206</v>
      </c>
      <c r="B158" s="213" t="s">
        <v>281</v>
      </c>
      <c r="C158" s="213" t="s">
        <v>281</v>
      </c>
      <c r="D158" s="6"/>
      <c r="E158" s="35" t="s">
        <v>5</v>
      </c>
      <c r="F158" s="213" t="s">
        <v>281</v>
      </c>
      <c r="G158" s="35" t="s">
        <v>5</v>
      </c>
      <c r="H158" s="35" t="s">
        <v>5</v>
      </c>
      <c r="I158" s="35" t="s">
        <v>5</v>
      </c>
      <c r="J158" s="213" t="s">
        <v>281</v>
      </c>
      <c r="K158" s="35" t="s">
        <v>5</v>
      </c>
      <c r="L158" s="35" t="s">
        <v>5</v>
      </c>
      <c r="M158" s="35" t="s">
        <v>5</v>
      </c>
    </row>
    <row r="159" spans="1:13" s="2" customFormat="1" x14ac:dyDescent="0.3">
      <c r="A159" s="15" t="s">
        <v>207</v>
      </c>
      <c r="B159" s="6">
        <v>4</v>
      </c>
      <c r="C159" s="6">
        <v>4</v>
      </c>
      <c r="D159" s="6"/>
      <c r="E159" s="35" t="s">
        <v>5</v>
      </c>
      <c r="F159" s="61">
        <f>F157+$B159/1440</f>
        <v>0.40208333333333318</v>
      </c>
      <c r="G159" s="35" t="s">
        <v>5</v>
      </c>
      <c r="H159" s="35" t="s">
        <v>5</v>
      </c>
      <c r="I159" s="35" t="s">
        <v>5</v>
      </c>
      <c r="J159" s="61">
        <f>J157+$B159/1440</f>
        <v>0.7354166666666665</v>
      </c>
      <c r="K159" s="35" t="s">
        <v>5</v>
      </c>
      <c r="L159" s="35" t="s">
        <v>5</v>
      </c>
      <c r="M159" s="35" t="s">
        <v>5</v>
      </c>
    </row>
    <row r="160" spans="1:13" s="2" customFormat="1" x14ac:dyDescent="0.3">
      <c r="A160" s="15" t="s">
        <v>208</v>
      </c>
      <c r="B160" s="6">
        <v>1</v>
      </c>
      <c r="C160" s="6">
        <v>1</v>
      </c>
      <c r="D160" s="6"/>
      <c r="E160" s="35" t="s">
        <v>5</v>
      </c>
      <c r="F160" s="61">
        <f t="shared" ref="F160:F165" si="75">F159+$B160/1440</f>
        <v>0.40277777777777762</v>
      </c>
      <c r="G160" s="35" t="s">
        <v>5</v>
      </c>
      <c r="H160" s="35" t="s">
        <v>5</v>
      </c>
      <c r="I160" s="35" t="s">
        <v>5</v>
      </c>
      <c r="J160" s="61">
        <f t="shared" ref="J160:J165" si="76">J159+$B160/1440</f>
        <v>0.73611111111111094</v>
      </c>
      <c r="K160" s="35" t="s">
        <v>5</v>
      </c>
      <c r="L160" s="35" t="s">
        <v>5</v>
      </c>
      <c r="M160" s="35" t="s">
        <v>5</v>
      </c>
    </row>
    <row r="161" spans="1:24" s="2" customFormat="1" x14ac:dyDescent="0.3">
      <c r="A161" s="15" t="s">
        <v>209</v>
      </c>
      <c r="B161" s="6">
        <v>2</v>
      </c>
      <c r="C161" s="6">
        <v>2</v>
      </c>
      <c r="D161" s="6"/>
      <c r="E161" s="35" t="s">
        <v>5</v>
      </c>
      <c r="F161" s="61">
        <f t="shared" si="75"/>
        <v>0.40416666666666651</v>
      </c>
      <c r="G161" s="35" t="s">
        <v>5</v>
      </c>
      <c r="H161" s="35" t="s">
        <v>5</v>
      </c>
      <c r="I161" s="35" t="s">
        <v>5</v>
      </c>
      <c r="J161" s="61">
        <f t="shared" si="76"/>
        <v>0.73749999999999982</v>
      </c>
      <c r="K161" s="35" t="s">
        <v>5</v>
      </c>
      <c r="L161" s="35" t="s">
        <v>5</v>
      </c>
      <c r="M161" s="35" t="s">
        <v>5</v>
      </c>
    </row>
    <row r="162" spans="1:24" s="2" customFormat="1" x14ac:dyDescent="0.3">
      <c r="A162" s="15" t="s">
        <v>210</v>
      </c>
      <c r="B162" s="6">
        <v>2</v>
      </c>
      <c r="C162" s="6">
        <v>2</v>
      </c>
      <c r="D162" s="6"/>
      <c r="E162" s="35" t="s">
        <v>5</v>
      </c>
      <c r="F162" s="61">
        <f t="shared" si="75"/>
        <v>0.40555555555555539</v>
      </c>
      <c r="G162" s="35" t="s">
        <v>5</v>
      </c>
      <c r="H162" s="35" t="s">
        <v>5</v>
      </c>
      <c r="I162" s="35" t="s">
        <v>5</v>
      </c>
      <c r="J162" s="61">
        <f t="shared" si="76"/>
        <v>0.73888888888888871</v>
      </c>
      <c r="K162" s="35" t="s">
        <v>5</v>
      </c>
      <c r="L162" s="35" t="s">
        <v>5</v>
      </c>
      <c r="M162" s="35" t="s">
        <v>5</v>
      </c>
    </row>
    <row r="163" spans="1:24" s="2" customFormat="1" x14ac:dyDescent="0.3">
      <c r="A163" s="15" t="s">
        <v>211</v>
      </c>
      <c r="B163" s="6">
        <v>2</v>
      </c>
      <c r="C163" s="6">
        <v>2</v>
      </c>
      <c r="D163" s="6"/>
      <c r="E163" s="35" t="s">
        <v>5</v>
      </c>
      <c r="F163" s="61">
        <f t="shared" si="75"/>
        <v>0.40694444444444428</v>
      </c>
      <c r="G163" s="35" t="s">
        <v>5</v>
      </c>
      <c r="H163" s="35" t="s">
        <v>5</v>
      </c>
      <c r="I163" s="35" t="s">
        <v>5</v>
      </c>
      <c r="J163" s="61">
        <f t="shared" si="76"/>
        <v>0.74027777777777759</v>
      </c>
      <c r="K163" s="35" t="s">
        <v>5</v>
      </c>
      <c r="L163" s="35" t="s">
        <v>5</v>
      </c>
      <c r="M163" s="35" t="s">
        <v>5</v>
      </c>
    </row>
    <row r="164" spans="1:24" s="2" customFormat="1" x14ac:dyDescent="0.3">
      <c r="A164" s="15" t="s">
        <v>212</v>
      </c>
      <c r="B164" s="6">
        <v>1</v>
      </c>
      <c r="C164" s="6">
        <v>1</v>
      </c>
      <c r="D164" s="6"/>
      <c r="E164" s="35" t="s">
        <v>5</v>
      </c>
      <c r="F164" s="61">
        <f t="shared" si="75"/>
        <v>0.40763888888888872</v>
      </c>
      <c r="G164" s="35" t="s">
        <v>5</v>
      </c>
      <c r="H164" s="35" t="s">
        <v>5</v>
      </c>
      <c r="I164" s="35" t="s">
        <v>5</v>
      </c>
      <c r="J164" s="61">
        <f t="shared" si="76"/>
        <v>0.74097222222222203</v>
      </c>
      <c r="K164" s="35" t="s">
        <v>5</v>
      </c>
      <c r="L164" s="35" t="s">
        <v>5</v>
      </c>
      <c r="M164" s="35" t="s">
        <v>5</v>
      </c>
    </row>
    <row r="165" spans="1:24" s="2" customFormat="1" x14ac:dyDescent="0.3">
      <c r="A165" s="15" t="s">
        <v>213</v>
      </c>
      <c r="B165" s="6">
        <v>1</v>
      </c>
      <c r="C165" s="6">
        <v>1</v>
      </c>
      <c r="D165" s="6"/>
      <c r="E165" s="35" t="s">
        <v>5</v>
      </c>
      <c r="F165" s="61">
        <f t="shared" si="75"/>
        <v>0.40833333333333316</v>
      </c>
      <c r="G165" s="35" t="s">
        <v>5</v>
      </c>
      <c r="H165" s="35" t="s">
        <v>5</v>
      </c>
      <c r="I165" s="35" t="s">
        <v>5</v>
      </c>
      <c r="J165" s="61">
        <f t="shared" si="76"/>
        <v>0.74166666666666647</v>
      </c>
      <c r="K165" s="35" t="s">
        <v>5</v>
      </c>
      <c r="L165" s="35" t="s">
        <v>5</v>
      </c>
      <c r="M165" s="35" t="s">
        <v>5</v>
      </c>
    </row>
    <row r="166" spans="1:24" s="2" customFormat="1" x14ac:dyDescent="0.3">
      <c r="A166" s="15" t="s">
        <v>214</v>
      </c>
      <c r="B166" s="6">
        <v>5</v>
      </c>
      <c r="C166" s="6">
        <v>5</v>
      </c>
      <c r="D166" s="6"/>
      <c r="E166" s="35" t="s">
        <v>5</v>
      </c>
      <c r="F166" s="61">
        <f>F165+$B166/1440</f>
        <v>0.41180555555555537</v>
      </c>
      <c r="G166" s="35" t="s">
        <v>5</v>
      </c>
      <c r="H166" s="35" t="s">
        <v>5</v>
      </c>
      <c r="I166" s="35" t="s">
        <v>5</v>
      </c>
      <c r="J166" s="61">
        <f>J165+$B166/1440</f>
        <v>0.74513888888888868</v>
      </c>
      <c r="K166" s="35" t="s">
        <v>5</v>
      </c>
      <c r="L166" s="35" t="s">
        <v>5</v>
      </c>
      <c r="M166" s="35" t="s">
        <v>5</v>
      </c>
    </row>
    <row r="167" spans="1:24" s="2" customFormat="1" x14ac:dyDescent="0.3">
      <c r="A167" s="44" t="s">
        <v>290</v>
      </c>
      <c r="B167" s="8">
        <v>2</v>
      </c>
      <c r="C167" s="8">
        <v>2</v>
      </c>
      <c r="D167" s="8"/>
      <c r="E167" s="62" t="s">
        <v>5</v>
      </c>
      <c r="F167" s="85">
        <f>F166+$B167/1440</f>
        <v>0.41319444444444425</v>
      </c>
      <c r="G167" s="62" t="s">
        <v>5</v>
      </c>
      <c r="H167" s="62" t="s">
        <v>5</v>
      </c>
      <c r="I167" s="62" t="s">
        <v>5</v>
      </c>
      <c r="J167" s="85">
        <f>J166+$B167/1440</f>
        <v>0.74652777777777757</v>
      </c>
      <c r="K167" s="62" t="s">
        <v>5</v>
      </c>
      <c r="L167" s="62" t="s">
        <v>5</v>
      </c>
      <c r="M167" s="62" t="s">
        <v>5</v>
      </c>
    </row>
    <row r="168" spans="1:24" s="2" customFormat="1" x14ac:dyDescent="0.3">
      <c r="A168" s="9"/>
      <c r="B168" s="7"/>
      <c r="C168" s="7"/>
      <c r="D168" s="7"/>
      <c r="E168" s="7"/>
      <c r="F168" s="7"/>
      <c r="G168" s="86"/>
      <c r="H168" s="86"/>
      <c r="I168" s="86"/>
      <c r="J168" s="86"/>
      <c r="K168" s="86"/>
      <c r="L168" s="86"/>
      <c r="M168" s="86"/>
    </row>
    <row r="169" spans="1:24" s="2" customFormat="1" x14ac:dyDescent="0.3">
      <c r="A169" s="10" t="s">
        <v>38</v>
      </c>
      <c r="B169" s="11"/>
      <c r="C169" s="11"/>
      <c r="D169" s="11"/>
      <c r="E169" s="11">
        <v>36</v>
      </c>
      <c r="F169" s="11">
        <v>59</v>
      </c>
      <c r="G169" s="11">
        <v>36</v>
      </c>
      <c r="H169" s="11">
        <v>36</v>
      </c>
      <c r="I169" s="11">
        <v>36</v>
      </c>
      <c r="J169" s="11">
        <v>59</v>
      </c>
      <c r="K169" s="11">
        <v>36</v>
      </c>
      <c r="L169" s="11">
        <v>36</v>
      </c>
      <c r="M169" s="11">
        <v>36</v>
      </c>
    </row>
    <row r="170" spans="1:24" s="2" customFormat="1" x14ac:dyDescent="0.3">
      <c r="A170" s="10" t="s">
        <v>39</v>
      </c>
      <c r="B170" s="11"/>
      <c r="C170" s="11"/>
      <c r="D170" s="11"/>
      <c r="E170" s="11">
        <v>115</v>
      </c>
      <c r="F170" s="11">
        <v>115</v>
      </c>
      <c r="G170" s="11">
        <v>115</v>
      </c>
      <c r="H170" s="11">
        <v>115</v>
      </c>
      <c r="I170" s="11">
        <v>115</v>
      </c>
      <c r="J170" s="11">
        <v>115</v>
      </c>
      <c r="K170" s="11">
        <v>115</v>
      </c>
      <c r="L170" s="11">
        <v>115</v>
      </c>
      <c r="M170" s="11">
        <v>115</v>
      </c>
    </row>
    <row r="171" spans="1:24" s="2" customFormat="1" x14ac:dyDescent="0.3">
      <c r="A171" s="12" t="s">
        <v>40</v>
      </c>
      <c r="B171" s="13"/>
      <c r="C171" s="13"/>
      <c r="D171" s="13"/>
      <c r="E171" s="14">
        <f t="shared" ref="E171" si="77">E169*E170</f>
        <v>4140</v>
      </c>
      <c r="F171" s="14">
        <f>F169*F170</f>
        <v>6785</v>
      </c>
      <c r="G171" s="14">
        <f t="shared" ref="G171:M171" si="78">G169*G170</f>
        <v>4140</v>
      </c>
      <c r="H171" s="14">
        <f t="shared" si="78"/>
        <v>4140</v>
      </c>
      <c r="I171" s="14">
        <f t="shared" si="78"/>
        <v>4140</v>
      </c>
      <c r="J171" s="14">
        <f t="shared" si="78"/>
        <v>6785</v>
      </c>
      <c r="K171" s="14">
        <f t="shared" si="78"/>
        <v>4140</v>
      </c>
      <c r="L171" s="14">
        <f t="shared" si="78"/>
        <v>4140</v>
      </c>
      <c r="M171" s="14">
        <f t="shared" si="78"/>
        <v>4140</v>
      </c>
      <c r="R171" s="14">
        <f>SUM(E171:M171)</f>
        <v>42550</v>
      </c>
    </row>
    <row r="172" spans="1:24" s="2" customFormat="1" ht="15.6" x14ac:dyDescent="0.3">
      <c r="A172" s="3"/>
    </row>
    <row r="173" spans="1:24" s="2" customFormat="1" ht="15.6" x14ac:dyDescent="0.3">
      <c r="A173" s="3"/>
    </row>
    <row r="174" spans="1:24" s="2" customFormat="1" x14ac:dyDescent="0.3">
      <c r="A174" s="256" t="s">
        <v>0</v>
      </c>
      <c r="B174" s="250" t="s">
        <v>1</v>
      </c>
      <c r="C174" s="251"/>
      <c r="D174" s="251"/>
      <c r="E174" s="228">
        <v>302</v>
      </c>
      <c r="F174" s="228">
        <v>304</v>
      </c>
      <c r="G174" s="228">
        <v>306</v>
      </c>
      <c r="H174" s="228">
        <v>308</v>
      </c>
      <c r="I174" s="228">
        <v>310</v>
      </c>
      <c r="J174" s="228">
        <v>312</v>
      </c>
      <c r="K174" s="228">
        <v>314</v>
      </c>
      <c r="L174" s="228">
        <v>316</v>
      </c>
      <c r="M174" s="228">
        <v>318</v>
      </c>
    </row>
    <row r="175" spans="1:24" s="2" customFormat="1" x14ac:dyDescent="0.3">
      <c r="A175" s="249"/>
      <c r="B175" s="253"/>
      <c r="C175" s="254"/>
      <c r="D175" s="254"/>
      <c r="E175" s="212" t="s">
        <v>277</v>
      </c>
      <c r="F175" s="212" t="s">
        <v>277</v>
      </c>
      <c r="G175" s="212" t="s">
        <v>277</v>
      </c>
      <c r="H175" s="212" t="s">
        <v>277</v>
      </c>
      <c r="I175" s="212" t="s">
        <v>277</v>
      </c>
      <c r="J175" s="212" t="s">
        <v>277</v>
      </c>
      <c r="K175" s="212" t="s">
        <v>277</v>
      </c>
      <c r="L175" s="212" t="s">
        <v>277</v>
      </c>
      <c r="M175" s="212" t="s">
        <v>277</v>
      </c>
    </row>
    <row r="176" spans="1:24" x14ac:dyDescent="0.3">
      <c r="A176" s="256"/>
      <c r="B176" s="158" t="s">
        <v>4</v>
      </c>
      <c r="C176" s="158" t="s">
        <v>4</v>
      </c>
      <c r="D176" s="158" t="s">
        <v>4</v>
      </c>
      <c r="E176" s="97">
        <v>3232</v>
      </c>
      <c r="F176" s="97">
        <v>3322</v>
      </c>
      <c r="G176" s="97">
        <v>3242</v>
      </c>
      <c r="H176" s="97">
        <v>3232</v>
      </c>
      <c r="I176" s="97">
        <v>3392</v>
      </c>
      <c r="J176" s="97">
        <v>3242</v>
      </c>
      <c r="K176" s="97">
        <v>3232</v>
      </c>
      <c r="L176" s="97">
        <v>3352</v>
      </c>
      <c r="M176" s="97">
        <v>3242</v>
      </c>
      <c r="W176" s="2"/>
      <c r="X176" s="2"/>
    </row>
    <row r="177" spans="1:13" s="2" customFormat="1" x14ac:dyDescent="0.3">
      <c r="A177" s="32" t="s">
        <v>290</v>
      </c>
      <c r="B177" s="6">
        <v>0</v>
      </c>
      <c r="C177" s="6">
        <v>0</v>
      </c>
      <c r="D177" s="6"/>
      <c r="E177" s="35" t="s">
        <v>5</v>
      </c>
      <c r="F177" s="35" t="s">
        <v>5</v>
      </c>
      <c r="G177" s="35" t="s">
        <v>5</v>
      </c>
      <c r="H177" s="35" t="s">
        <v>5</v>
      </c>
      <c r="I177" s="33">
        <v>0.50347222222222221</v>
      </c>
      <c r="J177" s="35" t="s">
        <v>5</v>
      </c>
      <c r="K177" s="35" t="s">
        <v>5</v>
      </c>
      <c r="L177" s="35" t="s">
        <v>5</v>
      </c>
      <c r="M177" s="33">
        <v>0.83680555555555547</v>
      </c>
    </row>
    <row r="178" spans="1:13" s="2" customFormat="1" x14ac:dyDescent="0.3">
      <c r="A178" s="15" t="s">
        <v>214</v>
      </c>
      <c r="B178" s="6">
        <v>3</v>
      </c>
      <c r="C178" s="6">
        <v>3</v>
      </c>
      <c r="D178" s="6"/>
      <c r="E178" s="61" t="s">
        <v>5</v>
      </c>
      <c r="F178" s="61" t="s">
        <v>5</v>
      </c>
      <c r="G178" s="61" t="s">
        <v>5</v>
      </c>
      <c r="H178" s="61" t="s">
        <v>5</v>
      </c>
      <c r="I178" s="61">
        <f>I177+$B178/1440</f>
        <v>0.50555555555555554</v>
      </c>
      <c r="J178" s="61" t="s">
        <v>5</v>
      </c>
      <c r="K178" s="61" t="s">
        <v>5</v>
      </c>
      <c r="L178" s="61" t="s">
        <v>5</v>
      </c>
      <c r="M178" s="61">
        <f>M177+$B178/1440</f>
        <v>0.8388888888888888</v>
      </c>
    </row>
    <row r="179" spans="1:13" s="2" customFormat="1" x14ac:dyDescent="0.3">
      <c r="A179" s="15" t="s">
        <v>213</v>
      </c>
      <c r="B179" s="6">
        <v>5</v>
      </c>
      <c r="C179" s="6">
        <v>5</v>
      </c>
      <c r="D179" s="6"/>
      <c r="E179" s="61" t="s">
        <v>5</v>
      </c>
      <c r="F179" s="61" t="s">
        <v>5</v>
      </c>
      <c r="G179" s="61" t="s">
        <v>5</v>
      </c>
      <c r="H179" s="61" t="s">
        <v>5</v>
      </c>
      <c r="I179" s="61">
        <f>I178+$B179/1440</f>
        <v>0.50902777777777775</v>
      </c>
      <c r="J179" s="61" t="s">
        <v>5</v>
      </c>
      <c r="K179" s="61" t="s">
        <v>5</v>
      </c>
      <c r="L179" s="61" t="s">
        <v>5</v>
      </c>
      <c r="M179" s="61">
        <f>M178+$B179/1440</f>
        <v>0.84236111111111101</v>
      </c>
    </row>
    <row r="180" spans="1:13" s="2" customFormat="1" x14ac:dyDescent="0.3">
      <c r="A180" s="15" t="s">
        <v>212</v>
      </c>
      <c r="B180" s="6">
        <v>1</v>
      </c>
      <c r="C180" s="6">
        <v>1</v>
      </c>
      <c r="D180" s="6"/>
      <c r="E180" s="61" t="s">
        <v>5</v>
      </c>
      <c r="F180" s="61" t="s">
        <v>5</v>
      </c>
      <c r="G180" s="61" t="s">
        <v>5</v>
      </c>
      <c r="H180" s="61" t="s">
        <v>5</v>
      </c>
      <c r="I180" s="61">
        <f t="shared" ref="I180:L195" si="79">I179+$B180/1440</f>
        <v>0.50972222222222219</v>
      </c>
      <c r="J180" s="61" t="s">
        <v>5</v>
      </c>
      <c r="K180" s="61" t="s">
        <v>5</v>
      </c>
      <c r="L180" s="61" t="s">
        <v>5</v>
      </c>
      <c r="M180" s="61">
        <f t="shared" ref="M180:M221" si="80">M179+$B180/1440</f>
        <v>0.84305555555555545</v>
      </c>
    </row>
    <row r="181" spans="1:13" s="2" customFormat="1" x14ac:dyDescent="0.3">
      <c r="A181" s="15" t="s">
        <v>211</v>
      </c>
      <c r="B181" s="6">
        <v>1</v>
      </c>
      <c r="C181" s="6">
        <v>1</v>
      </c>
      <c r="D181" s="6"/>
      <c r="E181" s="61" t="s">
        <v>5</v>
      </c>
      <c r="F181" s="61" t="s">
        <v>5</v>
      </c>
      <c r="G181" s="61" t="s">
        <v>5</v>
      </c>
      <c r="H181" s="61" t="s">
        <v>5</v>
      </c>
      <c r="I181" s="61">
        <f t="shared" si="79"/>
        <v>0.51041666666666663</v>
      </c>
      <c r="J181" s="61" t="s">
        <v>5</v>
      </c>
      <c r="K181" s="61" t="s">
        <v>5</v>
      </c>
      <c r="L181" s="61" t="s">
        <v>5</v>
      </c>
      <c r="M181" s="61">
        <f t="shared" si="80"/>
        <v>0.84374999999999989</v>
      </c>
    </row>
    <row r="182" spans="1:13" s="2" customFormat="1" x14ac:dyDescent="0.3">
      <c r="A182" s="15" t="s">
        <v>210</v>
      </c>
      <c r="B182" s="6">
        <v>2</v>
      </c>
      <c r="C182" s="6">
        <v>2</v>
      </c>
      <c r="D182" s="6"/>
      <c r="E182" s="61" t="s">
        <v>5</v>
      </c>
      <c r="F182" s="61" t="s">
        <v>5</v>
      </c>
      <c r="G182" s="61" t="s">
        <v>5</v>
      </c>
      <c r="H182" s="61" t="s">
        <v>5</v>
      </c>
      <c r="I182" s="61">
        <f t="shared" si="79"/>
        <v>0.51180555555555551</v>
      </c>
      <c r="J182" s="61" t="s">
        <v>5</v>
      </c>
      <c r="K182" s="61" t="s">
        <v>5</v>
      </c>
      <c r="L182" s="61" t="s">
        <v>5</v>
      </c>
      <c r="M182" s="61">
        <f t="shared" si="80"/>
        <v>0.84513888888888877</v>
      </c>
    </row>
    <row r="183" spans="1:13" s="2" customFormat="1" x14ac:dyDescent="0.3">
      <c r="A183" s="15" t="s">
        <v>209</v>
      </c>
      <c r="B183" s="6">
        <v>2</v>
      </c>
      <c r="C183" s="6">
        <v>2</v>
      </c>
      <c r="D183" s="6"/>
      <c r="E183" s="61" t="s">
        <v>5</v>
      </c>
      <c r="F183" s="61" t="s">
        <v>5</v>
      </c>
      <c r="G183" s="61" t="s">
        <v>5</v>
      </c>
      <c r="H183" s="61" t="s">
        <v>5</v>
      </c>
      <c r="I183" s="61">
        <f t="shared" si="79"/>
        <v>0.5131944444444444</v>
      </c>
      <c r="J183" s="61" t="s">
        <v>5</v>
      </c>
      <c r="K183" s="61" t="s">
        <v>5</v>
      </c>
      <c r="L183" s="61" t="s">
        <v>5</v>
      </c>
      <c r="M183" s="61">
        <f t="shared" si="80"/>
        <v>0.84652777777777766</v>
      </c>
    </row>
    <row r="184" spans="1:13" s="2" customFormat="1" x14ac:dyDescent="0.3">
      <c r="A184" s="15" t="s">
        <v>208</v>
      </c>
      <c r="B184" s="6">
        <v>1</v>
      </c>
      <c r="C184" s="6">
        <v>1</v>
      </c>
      <c r="D184" s="6"/>
      <c r="E184" s="61" t="s">
        <v>5</v>
      </c>
      <c r="F184" s="61" t="s">
        <v>5</v>
      </c>
      <c r="G184" s="61" t="s">
        <v>5</v>
      </c>
      <c r="H184" s="61" t="s">
        <v>5</v>
      </c>
      <c r="I184" s="61">
        <f t="shared" si="79"/>
        <v>0.51388888888888884</v>
      </c>
      <c r="J184" s="61" t="s">
        <v>5</v>
      </c>
      <c r="K184" s="61" t="s">
        <v>5</v>
      </c>
      <c r="L184" s="61" t="s">
        <v>5</v>
      </c>
      <c r="M184" s="61">
        <f t="shared" si="80"/>
        <v>0.8472222222222221</v>
      </c>
    </row>
    <row r="185" spans="1:13" s="2" customFormat="1" x14ac:dyDescent="0.3">
      <c r="A185" s="15" t="s">
        <v>207</v>
      </c>
      <c r="B185" s="6">
        <v>2</v>
      </c>
      <c r="C185" s="6">
        <v>2</v>
      </c>
      <c r="D185" s="6"/>
      <c r="E185" s="61" t="s">
        <v>5</v>
      </c>
      <c r="F185" s="61" t="s">
        <v>5</v>
      </c>
      <c r="G185" s="61" t="s">
        <v>5</v>
      </c>
      <c r="H185" s="61" t="s">
        <v>5</v>
      </c>
      <c r="I185" s="61">
        <f t="shared" si="79"/>
        <v>0.51527777777777772</v>
      </c>
      <c r="J185" s="61" t="s">
        <v>5</v>
      </c>
      <c r="K185" s="61" t="s">
        <v>5</v>
      </c>
      <c r="L185" s="61" t="s">
        <v>5</v>
      </c>
      <c r="M185" s="61">
        <f t="shared" si="80"/>
        <v>0.84861111111111098</v>
      </c>
    </row>
    <row r="186" spans="1:13" s="2" customFormat="1" x14ac:dyDescent="0.3">
      <c r="A186" s="15" t="s">
        <v>206</v>
      </c>
      <c r="B186" s="6">
        <v>4</v>
      </c>
      <c r="C186" s="6">
        <v>4</v>
      </c>
      <c r="D186" s="6"/>
      <c r="E186" s="61" t="s">
        <v>5</v>
      </c>
      <c r="F186" s="61" t="s">
        <v>5</v>
      </c>
      <c r="G186" s="61" t="s">
        <v>5</v>
      </c>
      <c r="H186" s="61" t="s">
        <v>5</v>
      </c>
      <c r="I186" s="61">
        <f t="shared" si="79"/>
        <v>0.51805555555555549</v>
      </c>
      <c r="J186" s="61" t="s">
        <v>5</v>
      </c>
      <c r="K186" s="61" t="s">
        <v>5</v>
      </c>
      <c r="L186" s="61" t="s">
        <v>5</v>
      </c>
      <c r="M186" s="61">
        <f t="shared" si="80"/>
        <v>0.85138888888888875</v>
      </c>
    </row>
    <row r="187" spans="1:13" s="2" customFormat="1" x14ac:dyDescent="0.3">
      <c r="A187" s="15" t="s">
        <v>205</v>
      </c>
      <c r="B187" s="6">
        <v>1</v>
      </c>
      <c r="C187" s="6">
        <v>1</v>
      </c>
      <c r="D187" s="6"/>
      <c r="E187" s="61" t="s">
        <v>5</v>
      </c>
      <c r="F187" s="61" t="s">
        <v>5</v>
      </c>
      <c r="G187" s="61" t="s">
        <v>5</v>
      </c>
      <c r="H187" s="61" t="s">
        <v>5</v>
      </c>
      <c r="I187" s="61">
        <f t="shared" si="79"/>
        <v>0.51874999999999993</v>
      </c>
      <c r="J187" s="61" t="s">
        <v>5</v>
      </c>
      <c r="K187" s="61" t="s">
        <v>5</v>
      </c>
      <c r="L187" s="61" t="s">
        <v>5</v>
      </c>
      <c r="M187" s="61">
        <f t="shared" si="80"/>
        <v>0.85208333333333319</v>
      </c>
    </row>
    <row r="188" spans="1:13" s="2" customFormat="1" x14ac:dyDescent="0.3">
      <c r="A188" s="15" t="s">
        <v>204</v>
      </c>
      <c r="B188" s="6">
        <v>6</v>
      </c>
      <c r="C188" s="6">
        <v>6</v>
      </c>
      <c r="D188" s="6"/>
      <c r="E188" s="61" t="s">
        <v>5</v>
      </c>
      <c r="F188" s="61" t="s">
        <v>5</v>
      </c>
      <c r="G188" s="61" t="s">
        <v>5</v>
      </c>
      <c r="H188" s="61" t="s">
        <v>5</v>
      </c>
      <c r="I188" s="61">
        <f t="shared" si="79"/>
        <v>0.52291666666666659</v>
      </c>
      <c r="J188" s="61" t="s">
        <v>5</v>
      </c>
      <c r="K188" s="61" t="s">
        <v>5</v>
      </c>
      <c r="L188" s="61" t="s">
        <v>5</v>
      </c>
      <c r="M188" s="61">
        <f t="shared" si="80"/>
        <v>0.85624999999999984</v>
      </c>
    </row>
    <row r="189" spans="1:13" s="2" customFormat="1" x14ac:dyDescent="0.3">
      <c r="A189" s="71" t="s">
        <v>203</v>
      </c>
      <c r="B189" s="28">
        <v>2</v>
      </c>
      <c r="C189" s="28">
        <v>2</v>
      </c>
      <c r="D189" s="28"/>
      <c r="E189" s="87" t="s">
        <v>5</v>
      </c>
      <c r="F189" s="87" t="s">
        <v>5</v>
      </c>
      <c r="G189" s="87" t="s">
        <v>5</v>
      </c>
      <c r="H189" s="87" t="s">
        <v>5</v>
      </c>
      <c r="I189" s="87">
        <f t="shared" si="79"/>
        <v>0.52430555555555547</v>
      </c>
      <c r="J189" s="87" t="s">
        <v>5</v>
      </c>
      <c r="K189" s="87" t="s">
        <v>5</v>
      </c>
      <c r="L189" s="87" t="s">
        <v>5</v>
      </c>
      <c r="M189" s="87">
        <f t="shared" si="80"/>
        <v>0.85763888888888873</v>
      </c>
    </row>
    <row r="190" spans="1:13" s="2" customFormat="1" x14ac:dyDescent="0.3">
      <c r="A190" s="10" t="s">
        <v>202</v>
      </c>
      <c r="B190" s="11">
        <v>5</v>
      </c>
      <c r="C190" s="11">
        <v>5</v>
      </c>
      <c r="D190" s="11"/>
      <c r="E190" s="77">
        <v>0.19444444444444445</v>
      </c>
      <c r="F190" s="77">
        <v>0.27777777777777779</v>
      </c>
      <c r="G190" s="77">
        <v>0.3611111111111111</v>
      </c>
      <c r="H190" s="66">
        <v>0.44444444444444442</v>
      </c>
      <c r="I190" s="77">
        <f t="shared" si="79"/>
        <v>0.52777777777777768</v>
      </c>
      <c r="J190" s="77">
        <v>0.61111111111111105</v>
      </c>
      <c r="K190" s="77">
        <v>0.69444444444444453</v>
      </c>
      <c r="L190" s="77">
        <v>0.77777777777777779</v>
      </c>
      <c r="M190" s="77">
        <f t="shared" si="80"/>
        <v>0.86111111111111094</v>
      </c>
    </row>
    <row r="191" spans="1:13" s="2" customFormat="1" x14ac:dyDescent="0.3">
      <c r="A191" s="15" t="s">
        <v>201</v>
      </c>
      <c r="B191" s="107">
        <v>2</v>
      </c>
      <c r="C191" s="107">
        <v>2</v>
      </c>
      <c r="D191" s="6"/>
      <c r="E191" s="19">
        <f t="shared" ref="E191:L206" si="81">E190+$B191/1440</f>
        <v>0.19583333333333333</v>
      </c>
      <c r="F191" s="19">
        <f t="shared" si="81"/>
        <v>0.27916666666666667</v>
      </c>
      <c r="G191" s="19">
        <f t="shared" si="81"/>
        <v>0.36249999999999999</v>
      </c>
      <c r="H191" s="19">
        <f t="shared" si="81"/>
        <v>0.4458333333333333</v>
      </c>
      <c r="I191" s="19">
        <f t="shared" si="79"/>
        <v>0.52916666666666656</v>
      </c>
      <c r="J191" s="19">
        <f t="shared" si="79"/>
        <v>0.61249999999999993</v>
      </c>
      <c r="K191" s="19">
        <f t="shared" si="79"/>
        <v>0.69583333333333341</v>
      </c>
      <c r="L191" s="19">
        <f t="shared" si="79"/>
        <v>0.77916666666666667</v>
      </c>
      <c r="M191" s="19">
        <f t="shared" si="80"/>
        <v>0.86249999999999982</v>
      </c>
    </row>
    <row r="192" spans="1:13" s="2" customFormat="1" x14ac:dyDescent="0.3">
      <c r="A192" s="15" t="s">
        <v>200</v>
      </c>
      <c r="B192" s="107">
        <v>2</v>
      </c>
      <c r="C192" s="107">
        <v>2</v>
      </c>
      <c r="D192" s="6"/>
      <c r="E192" s="61">
        <f t="shared" si="81"/>
        <v>0.19722222222222222</v>
      </c>
      <c r="F192" s="61">
        <f t="shared" si="81"/>
        <v>0.28055555555555556</v>
      </c>
      <c r="G192" s="61">
        <f t="shared" si="81"/>
        <v>0.36388888888888887</v>
      </c>
      <c r="H192" s="61">
        <f t="shared" si="81"/>
        <v>0.44722222222222219</v>
      </c>
      <c r="I192" s="61">
        <f t="shared" si="79"/>
        <v>0.53055555555555545</v>
      </c>
      <c r="J192" s="61">
        <f t="shared" si="79"/>
        <v>0.61388888888888882</v>
      </c>
      <c r="K192" s="61">
        <f t="shared" si="79"/>
        <v>0.6972222222222223</v>
      </c>
      <c r="L192" s="61">
        <f t="shared" si="79"/>
        <v>0.78055555555555556</v>
      </c>
      <c r="M192" s="61">
        <f t="shared" si="80"/>
        <v>0.86388888888888871</v>
      </c>
    </row>
    <row r="193" spans="1:13" s="2" customFormat="1" x14ac:dyDescent="0.3">
      <c r="A193" s="15" t="s">
        <v>197</v>
      </c>
      <c r="B193" s="107">
        <v>1</v>
      </c>
      <c r="C193" s="107">
        <v>1</v>
      </c>
      <c r="D193" s="6"/>
      <c r="E193" s="61">
        <f t="shared" si="81"/>
        <v>0.19791666666666666</v>
      </c>
      <c r="F193" s="61">
        <f t="shared" si="81"/>
        <v>0.28125</v>
      </c>
      <c r="G193" s="61">
        <f t="shared" si="81"/>
        <v>0.36458333333333331</v>
      </c>
      <c r="H193" s="61">
        <f t="shared" si="81"/>
        <v>0.44791666666666663</v>
      </c>
      <c r="I193" s="61">
        <f t="shared" si="79"/>
        <v>0.53124999999999989</v>
      </c>
      <c r="J193" s="61">
        <f t="shared" si="79"/>
        <v>0.61458333333333326</v>
      </c>
      <c r="K193" s="61">
        <f t="shared" si="79"/>
        <v>0.69791666666666674</v>
      </c>
      <c r="L193" s="61">
        <f t="shared" si="79"/>
        <v>0.78125</v>
      </c>
      <c r="M193" s="61">
        <f t="shared" si="80"/>
        <v>0.86458333333333315</v>
      </c>
    </row>
    <row r="194" spans="1:13" s="2" customFormat="1" x14ac:dyDescent="0.3">
      <c r="A194" s="71" t="s">
        <v>196</v>
      </c>
      <c r="B194" s="108">
        <v>2</v>
      </c>
      <c r="C194" s="108">
        <v>2</v>
      </c>
      <c r="D194" s="28"/>
      <c r="E194" s="87">
        <f t="shared" si="81"/>
        <v>0.19930555555555554</v>
      </c>
      <c r="F194" s="87">
        <f t="shared" si="81"/>
        <v>0.28263888888888888</v>
      </c>
      <c r="G194" s="87">
        <f t="shared" si="81"/>
        <v>0.3659722222222222</v>
      </c>
      <c r="H194" s="87">
        <f t="shared" si="81"/>
        <v>0.44930555555555551</v>
      </c>
      <c r="I194" s="87">
        <f t="shared" si="79"/>
        <v>0.53263888888888877</v>
      </c>
      <c r="J194" s="87">
        <f t="shared" si="79"/>
        <v>0.61597222222222214</v>
      </c>
      <c r="K194" s="87">
        <f t="shared" si="79"/>
        <v>0.69930555555555562</v>
      </c>
      <c r="L194" s="87">
        <f t="shared" si="79"/>
        <v>0.78263888888888888</v>
      </c>
      <c r="M194" s="87">
        <f t="shared" si="80"/>
        <v>0.86597222222222203</v>
      </c>
    </row>
    <row r="195" spans="1:13" s="2" customFormat="1" x14ac:dyDescent="0.3">
      <c r="A195" s="10" t="s">
        <v>195</v>
      </c>
      <c r="B195" s="106">
        <v>1</v>
      </c>
      <c r="C195" s="106">
        <v>1</v>
      </c>
      <c r="D195" s="11"/>
      <c r="E195" s="77">
        <f t="shared" si="81"/>
        <v>0.19999999999999998</v>
      </c>
      <c r="F195" s="77">
        <f t="shared" si="81"/>
        <v>0.28333333333333333</v>
      </c>
      <c r="G195" s="77">
        <f t="shared" si="81"/>
        <v>0.36666666666666664</v>
      </c>
      <c r="H195" s="77">
        <f t="shared" si="81"/>
        <v>0.44999999999999996</v>
      </c>
      <c r="I195" s="77">
        <f t="shared" si="79"/>
        <v>0.53333333333333321</v>
      </c>
      <c r="J195" s="77">
        <f t="shared" si="79"/>
        <v>0.61666666666666659</v>
      </c>
      <c r="K195" s="77">
        <f t="shared" si="79"/>
        <v>0.70000000000000007</v>
      </c>
      <c r="L195" s="77">
        <f t="shared" si="79"/>
        <v>0.78333333333333333</v>
      </c>
      <c r="M195" s="77">
        <f t="shared" si="80"/>
        <v>0.86666666666666647</v>
      </c>
    </row>
    <row r="196" spans="1:13" s="2" customFormat="1" x14ac:dyDescent="0.3">
      <c r="A196" s="15" t="s">
        <v>194</v>
      </c>
      <c r="B196" s="107">
        <v>1</v>
      </c>
      <c r="C196" s="107">
        <v>1</v>
      </c>
      <c r="D196" s="6"/>
      <c r="E196" s="19">
        <f t="shared" si="81"/>
        <v>0.20069444444444443</v>
      </c>
      <c r="F196" s="19">
        <f t="shared" si="81"/>
        <v>0.28402777777777777</v>
      </c>
      <c r="G196" s="19">
        <f t="shared" si="81"/>
        <v>0.36736111111111108</v>
      </c>
      <c r="H196" s="19">
        <f t="shared" si="81"/>
        <v>0.4506944444444444</v>
      </c>
      <c r="I196" s="19">
        <f t="shared" si="81"/>
        <v>0.53402777777777766</v>
      </c>
      <c r="J196" s="19">
        <f t="shared" si="81"/>
        <v>0.61736111111111103</v>
      </c>
      <c r="K196" s="19">
        <f t="shared" si="81"/>
        <v>0.70069444444444451</v>
      </c>
      <c r="L196" s="19">
        <f t="shared" si="81"/>
        <v>0.78402777777777777</v>
      </c>
      <c r="M196" s="19">
        <f t="shared" si="80"/>
        <v>0.86736111111111092</v>
      </c>
    </row>
    <row r="197" spans="1:13" s="2" customFormat="1" x14ac:dyDescent="0.3">
      <c r="A197" s="15" t="s">
        <v>193</v>
      </c>
      <c r="B197" s="6">
        <v>3</v>
      </c>
      <c r="C197" s="6">
        <v>3</v>
      </c>
      <c r="D197" s="6"/>
      <c r="E197" s="61">
        <f t="shared" si="81"/>
        <v>0.20277777777777775</v>
      </c>
      <c r="F197" s="61">
        <f t="shared" si="81"/>
        <v>0.28611111111111109</v>
      </c>
      <c r="G197" s="61">
        <f t="shared" si="81"/>
        <v>0.36944444444444441</v>
      </c>
      <c r="H197" s="61">
        <f t="shared" si="81"/>
        <v>0.45277777777777772</v>
      </c>
      <c r="I197" s="61">
        <f t="shared" si="81"/>
        <v>0.53611111111111098</v>
      </c>
      <c r="J197" s="61">
        <f t="shared" si="81"/>
        <v>0.61944444444444435</v>
      </c>
      <c r="K197" s="61">
        <f t="shared" si="81"/>
        <v>0.70277777777777783</v>
      </c>
      <c r="L197" s="61">
        <f t="shared" si="81"/>
        <v>0.78611111111111109</v>
      </c>
      <c r="M197" s="61">
        <f t="shared" si="80"/>
        <v>0.86944444444444424</v>
      </c>
    </row>
    <row r="198" spans="1:13" s="2" customFormat="1" x14ac:dyDescent="0.3">
      <c r="A198" s="15" t="s">
        <v>192</v>
      </c>
      <c r="B198" s="6">
        <v>1</v>
      </c>
      <c r="C198" s="6">
        <v>1</v>
      </c>
      <c r="D198" s="6"/>
      <c r="E198" s="61">
        <f t="shared" si="81"/>
        <v>0.20347222222222219</v>
      </c>
      <c r="F198" s="61">
        <f t="shared" si="81"/>
        <v>0.28680555555555554</v>
      </c>
      <c r="G198" s="61">
        <f t="shared" si="81"/>
        <v>0.37013888888888885</v>
      </c>
      <c r="H198" s="61">
        <f t="shared" si="81"/>
        <v>0.45347222222222217</v>
      </c>
      <c r="I198" s="61">
        <f t="shared" si="81"/>
        <v>0.53680555555555542</v>
      </c>
      <c r="J198" s="61">
        <f t="shared" si="81"/>
        <v>0.6201388888888888</v>
      </c>
      <c r="K198" s="61">
        <f t="shared" si="81"/>
        <v>0.70347222222222228</v>
      </c>
      <c r="L198" s="61">
        <f t="shared" si="81"/>
        <v>0.78680555555555554</v>
      </c>
      <c r="M198" s="61">
        <f t="shared" si="80"/>
        <v>0.87013888888888868</v>
      </c>
    </row>
    <row r="199" spans="1:13" s="2" customFormat="1" x14ac:dyDescent="0.3">
      <c r="A199" s="15" t="s">
        <v>191</v>
      </c>
      <c r="B199" s="6">
        <v>1</v>
      </c>
      <c r="C199" s="6">
        <v>1</v>
      </c>
      <c r="D199" s="6"/>
      <c r="E199" s="61">
        <f t="shared" si="81"/>
        <v>0.20416666666666664</v>
      </c>
      <c r="F199" s="61">
        <f t="shared" si="81"/>
        <v>0.28749999999999998</v>
      </c>
      <c r="G199" s="61">
        <f t="shared" si="81"/>
        <v>0.37083333333333329</v>
      </c>
      <c r="H199" s="61">
        <f t="shared" si="81"/>
        <v>0.45416666666666661</v>
      </c>
      <c r="I199" s="61">
        <f t="shared" si="81"/>
        <v>0.53749999999999987</v>
      </c>
      <c r="J199" s="61">
        <f t="shared" si="81"/>
        <v>0.62083333333333324</v>
      </c>
      <c r="K199" s="61">
        <f t="shared" si="81"/>
        <v>0.70416666666666672</v>
      </c>
      <c r="L199" s="61">
        <f t="shared" si="81"/>
        <v>0.78749999999999998</v>
      </c>
      <c r="M199" s="61">
        <f t="shared" si="80"/>
        <v>0.87083333333333313</v>
      </c>
    </row>
    <row r="200" spans="1:13" s="2" customFormat="1" x14ac:dyDescent="0.3">
      <c r="A200" s="15" t="s">
        <v>190</v>
      </c>
      <c r="B200" s="6">
        <v>1</v>
      </c>
      <c r="C200" s="6">
        <v>1</v>
      </c>
      <c r="D200" s="6"/>
      <c r="E200" s="61">
        <f t="shared" si="81"/>
        <v>0.20486111111111108</v>
      </c>
      <c r="F200" s="61">
        <f t="shared" si="81"/>
        <v>0.28819444444444442</v>
      </c>
      <c r="G200" s="61">
        <f t="shared" si="81"/>
        <v>0.37152777777777773</v>
      </c>
      <c r="H200" s="61">
        <f t="shared" si="81"/>
        <v>0.45486111111111105</v>
      </c>
      <c r="I200" s="61">
        <f t="shared" si="81"/>
        <v>0.53819444444444431</v>
      </c>
      <c r="J200" s="61">
        <f t="shared" si="81"/>
        <v>0.62152777777777768</v>
      </c>
      <c r="K200" s="61">
        <f t="shared" si="81"/>
        <v>0.70486111111111116</v>
      </c>
      <c r="L200" s="61">
        <f t="shared" si="81"/>
        <v>0.78819444444444442</v>
      </c>
      <c r="M200" s="61">
        <f t="shared" si="80"/>
        <v>0.87152777777777757</v>
      </c>
    </row>
    <row r="201" spans="1:13" s="2" customFormat="1" x14ac:dyDescent="0.3">
      <c r="A201" s="15" t="s">
        <v>179</v>
      </c>
      <c r="B201" s="6">
        <v>2</v>
      </c>
      <c r="C201" s="6">
        <v>2</v>
      </c>
      <c r="D201" s="6"/>
      <c r="E201" s="61">
        <f t="shared" si="81"/>
        <v>0.20624999999999996</v>
      </c>
      <c r="F201" s="61">
        <f t="shared" si="81"/>
        <v>0.2895833333333333</v>
      </c>
      <c r="G201" s="61">
        <f t="shared" si="81"/>
        <v>0.37291666666666662</v>
      </c>
      <c r="H201" s="61">
        <f t="shared" si="81"/>
        <v>0.45624999999999993</v>
      </c>
      <c r="I201" s="61">
        <f t="shared" si="81"/>
        <v>0.53958333333333319</v>
      </c>
      <c r="J201" s="61">
        <f t="shared" si="81"/>
        <v>0.62291666666666656</v>
      </c>
      <c r="K201" s="61">
        <f t="shared" si="81"/>
        <v>0.70625000000000004</v>
      </c>
      <c r="L201" s="61">
        <f t="shared" si="81"/>
        <v>0.7895833333333333</v>
      </c>
      <c r="M201" s="61">
        <f t="shared" si="80"/>
        <v>0.87291666666666645</v>
      </c>
    </row>
    <row r="202" spans="1:13" s="2" customFormat="1" x14ac:dyDescent="0.3">
      <c r="A202" s="15" t="s">
        <v>180</v>
      </c>
      <c r="B202" s="6">
        <v>1</v>
      </c>
      <c r="C202" s="6">
        <v>1</v>
      </c>
      <c r="D202" s="6"/>
      <c r="E202" s="61">
        <f t="shared" si="81"/>
        <v>0.2069444444444444</v>
      </c>
      <c r="F202" s="61">
        <f t="shared" si="81"/>
        <v>0.29027777777777775</v>
      </c>
      <c r="G202" s="61">
        <f t="shared" si="81"/>
        <v>0.37361111111111106</v>
      </c>
      <c r="H202" s="61">
        <f t="shared" si="81"/>
        <v>0.45694444444444438</v>
      </c>
      <c r="I202" s="61">
        <f t="shared" si="81"/>
        <v>0.54027777777777763</v>
      </c>
      <c r="J202" s="61">
        <f t="shared" si="81"/>
        <v>0.62361111111111101</v>
      </c>
      <c r="K202" s="61">
        <f t="shared" si="81"/>
        <v>0.70694444444444449</v>
      </c>
      <c r="L202" s="61">
        <f t="shared" si="81"/>
        <v>0.79027777777777775</v>
      </c>
      <c r="M202" s="61">
        <f t="shared" si="80"/>
        <v>0.87361111111111089</v>
      </c>
    </row>
    <row r="203" spans="1:13" s="2" customFormat="1" x14ac:dyDescent="0.3">
      <c r="A203" s="15" t="s">
        <v>181</v>
      </c>
      <c r="B203" s="6">
        <v>1</v>
      </c>
      <c r="C203" s="6">
        <v>1</v>
      </c>
      <c r="D203" s="6"/>
      <c r="E203" s="61">
        <f t="shared" si="81"/>
        <v>0.20763888888888885</v>
      </c>
      <c r="F203" s="61">
        <f t="shared" si="81"/>
        <v>0.29097222222222219</v>
      </c>
      <c r="G203" s="61">
        <f t="shared" si="81"/>
        <v>0.3743055555555555</v>
      </c>
      <c r="H203" s="61">
        <f t="shared" si="81"/>
        <v>0.45763888888888882</v>
      </c>
      <c r="I203" s="61">
        <f t="shared" si="81"/>
        <v>0.54097222222222208</v>
      </c>
      <c r="J203" s="61">
        <f t="shared" si="81"/>
        <v>0.62430555555555545</v>
      </c>
      <c r="K203" s="61">
        <f t="shared" si="81"/>
        <v>0.70763888888888893</v>
      </c>
      <c r="L203" s="61">
        <f t="shared" si="81"/>
        <v>0.79097222222222219</v>
      </c>
      <c r="M203" s="61">
        <f t="shared" si="80"/>
        <v>0.87430555555555534</v>
      </c>
    </row>
    <row r="204" spans="1:13" s="2" customFormat="1" x14ac:dyDescent="0.3">
      <c r="A204" s="15" t="s">
        <v>182</v>
      </c>
      <c r="B204" s="6">
        <v>1</v>
      </c>
      <c r="C204" s="6">
        <v>1</v>
      </c>
      <c r="D204" s="6"/>
      <c r="E204" s="61">
        <f t="shared" si="81"/>
        <v>0.20833333333333329</v>
      </c>
      <c r="F204" s="61">
        <f t="shared" si="81"/>
        <v>0.29166666666666663</v>
      </c>
      <c r="G204" s="61">
        <f t="shared" si="81"/>
        <v>0.37499999999999994</v>
      </c>
      <c r="H204" s="61">
        <f t="shared" si="81"/>
        <v>0.45833333333333326</v>
      </c>
      <c r="I204" s="61">
        <f t="shared" si="81"/>
        <v>0.54166666666666652</v>
      </c>
      <c r="J204" s="61">
        <f t="shared" si="81"/>
        <v>0.62499999999999989</v>
      </c>
      <c r="K204" s="61">
        <f t="shared" si="81"/>
        <v>0.70833333333333337</v>
      </c>
      <c r="L204" s="61">
        <f t="shared" si="81"/>
        <v>0.79166666666666663</v>
      </c>
      <c r="M204" s="61">
        <f t="shared" si="80"/>
        <v>0.87499999999999978</v>
      </c>
    </row>
    <row r="205" spans="1:13" s="2" customFormat="1" x14ac:dyDescent="0.3">
      <c r="A205" s="84" t="s">
        <v>187</v>
      </c>
      <c r="B205" s="6">
        <v>3</v>
      </c>
      <c r="C205" s="213" t="s">
        <v>281</v>
      </c>
      <c r="D205" s="6"/>
      <c r="E205" s="61">
        <f t="shared" si="81"/>
        <v>0.21041666666666661</v>
      </c>
      <c r="F205" s="61">
        <f t="shared" si="81"/>
        <v>0.29374999999999996</v>
      </c>
      <c r="G205" s="61">
        <f t="shared" si="81"/>
        <v>0.37708333333333327</v>
      </c>
      <c r="H205" s="61">
        <f t="shared" si="81"/>
        <v>0.46041666666666659</v>
      </c>
      <c r="I205" s="61">
        <f t="shared" si="81"/>
        <v>0.54374999999999984</v>
      </c>
      <c r="J205" s="61">
        <f t="shared" si="81"/>
        <v>0.62708333333333321</v>
      </c>
      <c r="K205" s="61">
        <f t="shared" si="81"/>
        <v>0.7104166666666667</v>
      </c>
      <c r="L205" s="61">
        <f t="shared" si="81"/>
        <v>0.79374999999999996</v>
      </c>
      <c r="M205" s="61">
        <f t="shared" si="80"/>
        <v>0.8770833333333331</v>
      </c>
    </row>
    <row r="206" spans="1:13" s="2" customFormat="1" x14ac:dyDescent="0.3">
      <c r="A206" s="84" t="s">
        <v>188</v>
      </c>
      <c r="B206" s="6">
        <v>1</v>
      </c>
      <c r="C206" s="213" t="s">
        <v>281</v>
      </c>
      <c r="D206" s="6"/>
      <c r="E206" s="61">
        <f t="shared" si="81"/>
        <v>0.21111111111111105</v>
      </c>
      <c r="F206" s="61">
        <f t="shared" si="81"/>
        <v>0.2944444444444444</v>
      </c>
      <c r="G206" s="61">
        <f t="shared" si="81"/>
        <v>0.37777777777777771</v>
      </c>
      <c r="H206" s="61">
        <f t="shared" si="81"/>
        <v>0.46111111111111103</v>
      </c>
      <c r="I206" s="61">
        <f t="shared" si="81"/>
        <v>0.54444444444444429</v>
      </c>
      <c r="J206" s="61">
        <f t="shared" si="81"/>
        <v>0.62777777777777766</v>
      </c>
      <c r="K206" s="61">
        <f t="shared" si="81"/>
        <v>0.71111111111111114</v>
      </c>
      <c r="L206" s="61">
        <f t="shared" si="81"/>
        <v>0.7944444444444444</v>
      </c>
      <c r="M206" s="61">
        <f t="shared" si="80"/>
        <v>0.87777777777777755</v>
      </c>
    </row>
    <row r="207" spans="1:13" s="2" customFormat="1" x14ac:dyDescent="0.3">
      <c r="A207" s="91" t="s">
        <v>158</v>
      </c>
      <c r="B207" s="28">
        <v>1</v>
      </c>
      <c r="C207" s="239" t="s">
        <v>281</v>
      </c>
      <c r="D207" s="28"/>
      <c r="E207" s="87">
        <f t="shared" ref="E207:L221" si="82">E206+$B207/1440</f>
        <v>0.2118055555555555</v>
      </c>
      <c r="F207" s="87">
        <f t="shared" si="82"/>
        <v>0.29513888888888884</v>
      </c>
      <c r="G207" s="87">
        <f t="shared" si="82"/>
        <v>0.37847222222222215</v>
      </c>
      <c r="H207" s="87">
        <f t="shared" si="82"/>
        <v>0.46180555555555547</v>
      </c>
      <c r="I207" s="87">
        <f t="shared" si="82"/>
        <v>0.54513888888888873</v>
      </c>
      <c r="J207" s="87">
        <f t="shared" si="82"/>
        <v>0.6284722222222221</v>
      </c>
      <c r="K207" s="87">
        <f t="shared" si="82"/>
        <v>0.71180555555555558</v>
      </c>
      <c r="L207" s="87">
        <f t="shared" si="82"/>
        <v>0.79513888888888884</v>
      </c>
      <c r="M207" s="87">
        <f t="shared" si="80"/>
        <v>0.87847222222222199</v>
      </c>
    </row>
    <row r="208" spans="1:13" s="2" customFormat="1" x14ac:dyDescent="0.3">
      <c r="A208" s="92" t="s">
        <v>159</v>
      </c>
      <c r="B208" s="11">
        <v>1</v>
      </c>
      <c r="C208" s="236" t="s">
        <v>281</v>
      </c>
      <c r="D208" s="11"/>
      <c r="E208" s="77">
        <f t="shared" si="82"/>
        <v>0.21249999999999994</v>
      </c>
      <c r="F208" s="77">
        <f t="shared" si="82"/>
        <v>0.29583333333333328</v>
      </c>
      <c r="G208" s="77">
        <f t="shared" si="82"/>
        <v>0.3791666666666666</v>
      </c>
      <c r="H208" s="77">
        <f t="shared" si="82"/>
        <v>0.46249999999999991</v>
      </c>
      <c r="I208" s="77">
        <f t="shared" si="82"/>
        <v>0.54583333333333317</v>
      </c>
      <c r="J208" s="77">
        <f t="shared" si="82"/>
        <v>0.62916666666666654</v>
      </c>
      <c r="K208" s="77">
        <f t="shared" si="82"/>
        <v>0.71250000000000002</v>
      </c>
      <c r="L208" s="77">
        <f t="shared" si="82"/>
        <v>0.79583333333333328</v>
      </c>
      <c r="M208" s="77">
        <f t="shared" si="80"/>
        <v>0.87916666666666643</v>
      </c>
    </row>
    <row r="209" spans="1:24" s="2" customFormat="1" x14ac:dyDescent="0.3">
      <c r="A209" s="84" t="s">
        <v>158</v>
      </c>
      <c r="B209" s="6">
        <v>1</v>
      </c>
      <c r="C209" s="213" t="s">
        <v>281</v>
      </c>
      <c r="D209" s="6"/>
      <c r="E209" s="19">
        <f t="shared" si="82"/>
        <v>0.21319444444444438</v>
      </c>
      <c r="F209" s="19">
        <f t="shared" si="82"/>
        <v>0.29652777777777772</v>
      </c>
      <c r="G209" s="19">
        <f t="shared" si="82"/>
        <v>0.37986111111111104</v>
      </c>
      <c r="H209" s="19">
        <f t="shared" si="82"/>
        <v>0.46319444444444435</v>
      </c>
      <c r="I209" s="19">
        <f t="shared" si="82"/>
        <v>0.54652777777777761</v>
      </c>
      <c r="J209" s="19">
        <f t="shared" si="82"/>
        <v>0.62986111111111098</v>
      </c>
      <c r="K209" s="19">
        <f t="shared" si="82"/>
        <v>0.71319444444444446</v>
      </c>
      <c r="L209" s="19">
        <f t="shared" si="82"/>
        <v>0.79652777777777772</v>
      </c>
      <c r="M209" s="19">
        <f t="shared" si="80"/>
        <v>0.87986111111111087</v>
      </c>
    </row>
    <row r="210" spans="1:24" s="2" customFormat="1" x14ac:dyDescent="0.3">
      <c r="A210" s="84" t="s">
        <v>157</v>
      </c>
      <c r="B210" s="6">
        <v>1</v>
      </c>
      <c r="C210" s="213" t="s">
        <v>281</v>
      </c>
      <c r="D210" s="6"/>
      <c r="E210" s="61">
        <f t="shared" si="82"/>
        <v>0.21388888888888882</v>
      </c>
      <c r="F210" s="61">
        <f t="shared" si="82"/>
        <v>0.29722222222222217</v>
      </c>
      <c r="G210" s="61">
        <f t="shared" si="82"/>
        <v>0.38055555555555548</v>
      </c>
      <c r="H210" s="61">
        <f t="shared" si="82"/>
        <v>0.4638888888888888</v>
      </c>
      <c r="I210" s="61">
        <f t="shared" si="82"/>
        <v>0.54722222222222205</v>
      </c>
      <c r="J210" s="61">
        <f t="shared" si="82"/>
        <v>0.63055555555555542</v>
      </c>
      <c r="K210" s="61">
        <f t="shared" si="82"/>
        <v>0.71388888888888891</v>
      </c>
      <c r="L210" s="61">
        <f t="shared" si="82"/>
        <v>0.79722222222222217</v>
      </c>
      <c r="M210" s="61">
        <f t="shared" si="80"/>
        <v>0.88055555555555531</v>
      </c>
    </row>
    <row r="211" spans="1:24" s="2" customFormat="1" x14ac:dyDescent="0.3">
      <c r="A211" s="84" t="s">
        <v>156</v>
      </c>
      <c r="B211" s="6">
        <v>2</v>
      </c>
      <c r="C211" s="213" t="s">
        <v>281</v>
      </c>
      <c r="D211" s="6"/>
      <c r="E211" s="61">
        <f t="shared" si="82"/>
        <v>0.21527777777777771</v>
      </c>
      <c r="F211" s="61">
        <f t="shared" si="82"/>
        <v>0.29861111111111105</v>
      </c>
      <c r="G211" s="61">
        <f t="shared" si="82"/>
        <v>0.38194444444444436</v>
      </c>
      <c r="H211" s="61">
        <f t="shared" si="82"/>
        <v>0.46527777777777768</v>
      </c>
      <c r="I211" s="61">
        <f t="shared" si="82"/>
        <v>0.54861111111111094</v>
      </c>
      <c r="J211" s="61">
        <f t="shared" si="82"/>
        <v>0.63194444444444431</v>
      </c>
      <c r="K211" s="61">
        <f t="shared" si="82"/>
        <v>0.71527777777777779</v>
      </c>
      <c r="L211" s="61">
        <f t="shared" si="82"/>
        <v>0.79861111111111105</v>
      </c>
      <c r="M211" s="61">
        <f t="shared" si="80"/>
        <v>0.8819444444444442</v>
      </c>
    </row>
    <row r="212" spans="1:24" s="2" customFormat="1" x14ac:dyDescent="0.3">
      <c r="A212" s="15" t="s">
        <v>155</v>
      </c>
      <c r="B212" s="6">
        <v>3</v>
      </c>
      <c r="C212" s="6">
        <v>3</v>
      </c>
      <c r="D212" s="6"/>
      <c r="E212" s="61">
        <f t="shared" si="82"/>
        <v>0.21736111111111103</v>
      </c>
      <c r="F212" s="61">
        <f t="shared" si="82"/>
        <v>0.30069444444444438</v>
      </c>
      <c r="G212" s="61">
        <f t="shared" si="82"/>
        <v>0.38402777777777769</v>
      </c>
      <c r="H212" s="61">
        <f t="shared" si="82"/>
        <v>0.46736111111111101</v>
      </c>
      <c r="I212" s="61">
        <f t="shared" si="82"/>
        <v>0.55069444444444426</v>
      </c>
      <c r="J212" s="61">
        <f t="shared" si="82"/>
        <v>0.63402777777777763</v>
      </c>
      <c r="K212" s="61">
        <f t="shared" si="82"/>
        <v>0.71736111111111112</v>
      </c>
      <c r="L212" s="61">
        <f t="shared" si="82"/>
        <v>0.80069444444444438</v>
      </c>
      <c r="M212" s="61">
        <f t="shared" si="80"/>
        <v>0.88402777777777752</v>
      </c>
    </row>
    <row r="213" spans="1:24" s="2" customFormat="1" x14ac:dyDescent="0.3">
      <c r="A213" s="15" t="s">
        <v>154</v>
      </c>
      <c r="B213" s="6">
        <v>2</v>
      </c>
      <c r="C213" s="6">
        <v>2</v>
      </c>
      <c r="D213" s="6"/>
      <c r="E213" s="61">
        <f t="shared" si="82"/>
        <v>0.21874999999999992</v>
      </c>
      <c r="F213" s="61">
        <f t="shared" si="82"/>
        <v>0.30208333333333326</v>
      </c>
      <c r="G213" s="61">
        <f t="shared" si="82"/>
        <v>0.38541666666666657</v>
      </c>
      <c r="H213" s="61">
        <f t="shared" si="82"/>
        <v>0.46874999999999989</v>
      </c>
      <c r="I213" s="61">
        <f t="shared" si="82"/>
        <v>0.55208333333333315</v>
      </c>
      <c r="J213" s="61">
        <f t="shared" si="82"/>
        <v>0.63541666666666652</v>
      </c>
      <c r="K213" s="61">
        <f t="shared" si="82"/>
        <v>0.71875</v>
      </c>
      <c r="L213" s="61">
        <f t="shared" si="82"/>
        <v>0.80208333333333326</v>
      </c>
      <c r="M213" s="61">
        <f t="shared" si="80"/>
        <v>0.88541666666666641</v>
      </c>
    </row>
    <row r="214" spans="1:24" s="2" customFormat="1" x14ac:dyDescent="0.3">
      <c r="A214" s="15" t="s">
        <v>108</v>
      </c>
      <c r="B214" s="6">
        <v>1</v>
      </c>
      <c r="C214" s="6">
        <v>1</v>
      </c>
      <c r="D214" s="6"/>
      <c r="E214" s="61">
        <f t="shared" si="82"/>
        <v>0.21944444444444436</v>
      </c>
      <c r="F214" s="61">
        <f t="shared" si="82"/>
        <v>0.3027777777777777</v>
      </c>
      <c r="G214" s="61">
        <f t="shared" si="82"/>
        <v>0.38611111111111102</v>
      </c>
      <c r="H214" s="61">
        <f t="shared" si="82"/>
        <v>0.46944444444444433</v>
      </c>
      <c r="I214" s="61">
        <f t="shared" si="82"/>
        <v>0.55277777777777759</v>
      </c>
      <c r="J214" s="61">
        <f t="shared" si="82"/>
        <v>0.63611111111111096</v>
      </c>
      <c r="K214" s="61">
        <f t="shared" si="82"/>
        <v>0.71944444444444444</v>
      </c>
      <c r="L214" s="61">
        <f t="shared" si="82"/>
        <v>0.8027777777777777</v>
      </c>
      <c r="M214" s="61">
        <f t="shared" si="80"/>
        <v>0.88611111111111085</v>
      </c>
    </row>
    <row r="215" spans="1:24" s="2" customFormat="1" x14ac:dyDescent="0.3">
      <c r="A215" s="71" t="s">
        <v>107</v>
      </c>
      <c r="B215" s="28">
        <v>2</v>
      </c>
      <c r="C215" s="28">
        <v>2</v>
      </c>
      <c r="D215" s="28"/>
      <c r="E215" s="87">
        <f t="shared" si="82"/>
        <v>0.22083333333333324</v>
      </c>
      <c r="F215" s="87">
        <f t="shared" si="82"/>
        <v>0.30416666666666659</v>
      </c>
      <c r="G215" s="87">
        <f t="shared" si="82"/>
        <v>0.3874999999999999</v>
      </c>
      <c r="H215" s="87">
        <f t="shared" si="82"/>
        <v>0.47083333333333321</v>
      </c>
      <c r="I215" s="87">
        <f t="shared" si="82"/>
        <v>0.55416666666666647</v>
      </c>
      <c r="J215" s="87">
        <f t="shared" si="82"/>
        <v>0.63749999999999984</v>
      </c>
      <c r="K215" s="87">
        <f t="shared" si="82"/>
        <v>0.72083333333333333</v>
      </c>
      <c r="L215" s="87">
        <f t="shared" si="82"/>
        <v>0.80416666666666659</v>
      </c>
      <c r="M215" s="87">
        <f t="shared" si="80"/>
        <v>0.88749999999999973</v>
      </c>
    </row>
    <row r="216" spans="1:24" s="2" customFormat="1" x14ac:dyDescent="0.3">
      <c r="A216" s="10" t="s">
        <v>278</v>
      </c>
      <c r="B216" s="11">
        <v>4</v>
      </c>
      <c r="C216" s="11">
        <v>4</v>
      </c>
      <c r="D216" s="11"/>
      <c r="E216" s="77">
        <f t="shared" si="82"/>
        <v>0.22361111111111101</v>
      </c>
      <c r="F216" s="77">
        <f t="shared" si="82"/>
        <v>0.30694444444444435</v>
      </c>
      <c r="G216" s="77">
        <f t="shared" si="82"/>
        <v>0.39027777777777767</v>
      </c>
      <c r="H216" s="77">
        <f t="shared" si="82"/>
        <v>0.47361111111111098</v>
      </c>
      <c r="I216" s="77">
        <f t="shared" si="82"/>
        <v>0.55694444444444424</v>
      </c>
      <c r="J216" s="77">
        <f t="shared" si="82"/>
        <v>0.64027777777777761</v>
      </c>
      <c r="K216" s="77">
        <f t="shared" si="82"/>
        <v>0.72361111111111109</v>
      </c>
      <c r="L216" s="77">
        <f t="shared" si="82"/>
        <v>0.80694444444444435</v>
      </c>
      <c r="M216" s="77">
        <f t="shared" si="80"/>
        <v>0.8902777777777775</v>
      </c>
    </row>
    <row r="217" spans="1:24" s="2" customFormat="1" x14ac:dyDescent="0.3">
      <c r="A217" s="15" t="s">
        <v>86</v>
      </c>
      <c r="B217" s="6">
        <v>2</v>
      </c>
      <c r="C217" s="6">
        <v>2</v>
      </c>
      <c r="D217" s="6"/>
      <c r="E217" s="19">
        <f t="shared" si="82"/>
        <v>0.22499999999999989</v>
      </c>
      <c r="F217" s="19">
        <f t="shared" si="82"/>
        <v>0.30833333333333324</v>
      </c>
      <c r="G217" s="19">
        <f t="shared" si="82"/>
        <v>0.39166666666666655</v>
      </c>
      <c r="H217" s="19">
        <f t="shared" si="82"/>
        <v>0.47499999999999987</v>
      </c>
      <c r="I217" s="19">
        <f t="shared" si="82"/>
        <v>0.55833333333333313</v>
      </c>
      <c r="J217" s="19">
        <f t="shared" si="82"/>
        <v>0.6416666666666665</v>
      </c>
      <c r="K217" s="19">
        <f t="shared" si="82"/>
        <v>0.72499999999999998</v>
      </c>
      <c r="L217" s="19">
        <f t="shared" si="82"/>
        <v>0.80833333333333324</v>
      </c>
      <c r="M217" s="19">
        <f t="shared" si="80"/>
        <v>0.89166666666666639</v>
      </c>
    </row>
    <row r="218" spans="1:24" s="2" customFormat="1" x14ac:dyDescent="0.3">
      <c r="A218" s="15" t="s">
        <v>85</v>
      </c>
      <c r="B218" s="6">
        <v>1</v>
      </c>
      <c r="C218" s="6">
        <v>1</v>
      </c>
      <c r="D218" s="6"/>
      <c r="E218" s="61">
        <f t="shared" si="82"/>
        <v>0.22569444444444434</v>
      </c>
      <c r="F218" s="61">
        <f t="shared" si="82"/>
        <v>0.30902777777777768</v>
      </c>
      <c r="G218" s="61">
        <f t="shared" si="82"/>
        <v>0.39236111111111099</v>
      </c>
      <c r="H218" s="61">
        <f t="shared" si="82"/>
        <v>0.47569444444444431</v>
      </c>
      <c r="I218" s="61">
        <f t="shared" si="82"/>
        <v>0.55902777777777757</v>
      </c>
      <c r="J218" s="61">
        <f t="shared" si="82"/>
        <v>0.64236111111111094</v>
      </c>
      <c r="K218" s="61">
        <f t="shared" si="82"/>
        <v>0.72569444444444442</v>
      </c>
      <c r="L218" s="61">
        <f t="shared" si="82"/>
        <v>0.80902777777777768</v>
      </c>
      <c r="M218" s="61">
        <f t="shared" si="80"/>
        <v>0.89236111111111083</v>
      </c>
    </row>
    <row r="219" spans="1:24" s="2" customFormat="1" x14ac:dyDescent="0.3">
      <c r="A219" s="41" t="s">
        <v>84</v>
      </c>
      <c r="B219" s="6">
        <v>1</v>
      </c>
      <c r="C219" s="6">
        <v>1</v>
      </c>
      <c r="D219" s="6"/>
      <c r="E219" s="61">
        <f t="shared" si="82"/>
        <v>0.22638888888888878</v>
      </c>
      <c r="F219" s="61">
        <f t="shared" si="82"/>
        <v>0.30972222222222212</v>
      </c>
      <c r="G219" s="61">
        <f t="shared" si="82"/>
        <v>0.39305555555555544</v>
      </c>
      <c r="H219" s="61">
        <f t="shared" si="82"/>
        <v>0.47638888888888875</v>
      </c>
      <c r="I219" s="61">
        <f t="shared" si="82"/>
        <v>0.55972222222222201</v>
      </c>
      <c r="J219" s="61">
        <f t="shared" si="82"/>
        <v>0.64305555555555538</v>
      </c>
      <c r="K219" s="61">
        <f t="shared" si="82"/>
        <v>0.72638888888888886</v>
      </c>
      <c r="L219" s="61">
        <f t="shared" si="82"/>
        <v>0.80972222222222212</v>
      </c>
      <c r="M219" s="61">
        <f t="shared" si="80"/>
        <v>0.89305555555555527</v>
      </c>
    </row>
    <row r="220" spans="1:24" s="2" customFormat="1" x14ac:dyDescent="0.3">
      <c r="A220" s="207" t="s">
        <v>83</v>
      </c>
      <c r="B220" s="42">
        <v>1</v>
      </c>
      <c r="C220" s="42">
        <v>1</v>
      </c>
      <c r="D220" s="42"/>
      <c r="E220" s="61">
        <f t="shared" si="82"/>
        <v>0.22708333333333322</v>
      </c>
      <c r="F220" s="61">
        <f t="shared" si="82"/>
        <v>0.31041666666666656</v>
      </c>
      <c r="G220" s="61">
        <f t="shared" si="82"/>
        <v>0.39374999999999988</v>
      </c>
      <c r="H220" s="61">
        <f t="shared" si="82"/>
        <v>0.47708333333333319</v>
      </c>
      <c r="I220" s="61">
        <f t="shared" si="82"/>
        <v>0.56041666666666645</v>
      </c>
      <c r="J220" s="61">
        <f t="shared" si="82"/>
        <v>0.64374999999999982</v>
      </c>
      <c r="K220" s="61">
        <f t="shared" si="82"/>
        <v>0.7270833333333333</v>
      </c>
      <c r="L220" s="61">
        <f t="shared" si="82"/>
        <v>0.81041666666666656</v>
      </c>
      <c r="M220" s="61">
        <f t="shared" si="80"/>
        <v>0.89374999999999971</v>
      </c>
    </row>
    <row r="221" spans="1:24" s="2" customFormat="1" x14ac:dyDescent="0.3">
      <c r="A221" s="44" t="s">
        <v>279</v>
      </c>
      <c r="B221" s="76">
        <v>3</v>
      </c>
      <c r="C221" s="76">
        <v>3</v>
      </c>
      <c r="D221" s="76"/>
      <c r="E221" s="202">
        <f t="shared" si="82"/>
        <v>0.22916666666666655</v>
      </c>
      <c r="F221" s="202">
        <f t="shared" si="82"/>
        <v>0.31249999999999989</v>
      </c>
      <c r="G221" s="202">
        <f t="shared" si="82"/>
        <v>0.3958333333333332</v>
      </c>
      <c r="H221" s="202">
        <f t="shared" si="82"/>
        <v>0.47916666666666652</v>
      </c>
      <c r="I221" s="202">
        <f t="shared" si="82"/>
        <v>0.56249999999999978</v>
      </c>
      <c r="J221" s="202">
        <f t="shared" si="82"/>
        <v>0.64583333333333315</v>
      </c>
      <c r="K221" s="202">
        <f t="shared" si="82"/>
        <v>0.72916666666666663</v>
      </c>
      <c r="L221" s="202">
        <f t="shared" si="82"/>
        <v>0.81249999999999989</v>
      </c>
      <c r="M221" s="202">
        <f t="shared" si="80"/>
        <v>0.89583333333333304</v>
      </c>
    </row>
    <row r="222" spans="1:24" s="2" customFormat="1" x14ac:dyDescent="0.3">
      <c r="A222" s="18"/>
      <c r="R222"/>
      <c r="S222"/>
      <c r="T222"/>
      <c r="U222"/>
      <c r="V222"/>
      <c r="W222"/>
      <c r="X222"/>
    </row>
    <row r="223" spans="1:24" s="2" customFormat="1" x14ac:dyDescent="0.3">
      <c r="A223" s="10" t="s">
        <v>38</v>
      </c>
      <c r="B223" s="11"/>
      <c r="C223" s="11"/>
      <c r="D223" s="11"/>
      <c r="E223" s="11">
        <v>36</v>
      </c>
      <c r="F223" s="11">
        <v>36</v>
      </c>
      <c r="G223" s="11">
        <v>36</v>
      </c>
      <c r="H223" s="11">
        <v>36</v>
      </c>
      <c r="I223" s="11">
        <v>59</v>
      </c>
      <c r="J223" s="11">
        <v>36</v>
      </c>
      <c r="K223" s="11">
        <v>36</v>
      </c>
      <c r="L223" s="11">
        <v>36</v>
      </c>
      <c r="M223" s="11">
        <v>59</v>
      </c>
    </row>
    <row r="224" spans="1:24" s="2" customFormat="1" x14ac:dyDescent="0.3">
      <c r="A224" s="10" t="s">
        <v>39</v>
      </c>
      <c r="B224" s="11"/>
      <c r="C224" s="11"/>
      <c r="D224" s="11"/>
      <c r="E224" s="11">
        <v>115</v>
      </c>
      <c r="F224" s="11">
        <v>115</v>
      </c>
      <c r="G224" s="11">
        <v>115</v>
      </c>
      <c r="H224" s="11">
        <v>115</v>
      </c>
      <c r="I224" s="11">
        <v>115</v>
      </c>
      <c r="J224" s="11">
        <v>115</v>
      </c>
      <c r="K224" s="11">
        <v>115</v>
      </c>
      <c r="L224" s="11">
        <v>115</v>
      </c>
      <c r="M224" s="11">
        <v>115</v>
      </c>
    </row>
    <row r="225" spans="1:24" s="2" customFormat="1" x14ac:dyDescent="0.3">
      <c r="A225" s="12" t="s">
        <v>40</v>
      </c>
      <c r="B225" s="13"/>
      <c r="C225" s="13"/>
      <c r="D225" s="13"/>
      <c r="E225" s="14">
        <f t="shared" ref="E225:M225" si="83">E223*E224</f>
        <v>4140</v>
      </c>
      <c r="F225" s="14">
        <f t="shared" si="83"/>
        <v>4140</v>
      </c>
      <c r="G225" s="14">
        <f t="shared" si="83"/>
        <v>4140</v>
      </c>
      <c r="H225" s="14">
        <f t="shared" si="83"/>
        <v>4140</v>
      </c>
      <c r="I225" s="14">
        <f t="shared" si="83"/>
        <v>6785</v>
      </c>
      <c r="J225" s="14">
        <f t="shared" si="83"/>
        <v>4140</v>
      </c>
      <c r="K225" s="14">
        <f t="shared" si="83"/>
        <v>4140</v>
      </c>
      <c r="L225" s="14">
        <f t="shared" si="83"/>
        <v>4140</v>
      </c>
      <c r="M225" s="14">
        <f t="shared" si="83"/>
        <v>6785</v>
      </c>
      <c r="R225" s="14">
        <f>SUM(E225:M225)</f>
        <v>42550</v>
      </c>
    </row>
    <row r="226" spans="1:24" s="2" customFormat="1" x14ac:dyDescent="0.3">
      <c r="A226" s="16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14">
        <f>R225+R171+R117+R59</f>
        <v>322100</v>
      </c>
      <c r="W226"/>
      <c r="X226"/>
    </row>
  </sheetData>
  <mergeCells count="9">
    <mergeCell ref="A1:Q2"/>
    <mergeCell ref="A174:A176"/>
    <mergeCell ref="B174:D175"/>
    <mergeCell ref="A4:A7"/>
    <mergeCell ref="B4:D6"/>
    <mergeCell ref="A62:A65"/>
    <mergeCell ref="B62:D64"/>
    <mergeCell ref="A120:A122"/>
    <mergeCell ref="B120:D121"/>
  </mergeCells>
  <pageMargins left="0.7" right="0.7" top="0.75" bottom="0.75" header="0.3" footer="0.3"/>
  <pageSetup paperSize="9" scale="63" fitToHeight="0" orientation="portrait" r:id="rId1"/>
  <rowBreaks count="3" manualBreakCount="3">
    <brk id="60" max="16383" man="1"/>
    <brk id="118" max="16383" man="1"/>
    <brk id="1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9F45-BF93-43DB-9132-16D5391793F1}">
  <sheetPr>
    <pageSetUpPr fitToPage="1"/>
  </sheetPr>
  <dimension ref="A1:AC215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5" width="4.6640625" style="2" customWidth="1"/>
    <col min="6" max="24" width="5.6640625" style="2" customWidth="1"/>
    <col min="25" max="25" width="11.6640625" style="2" customWidth="1"/>
    <col min="26" max="27" width="5.6640625" style="2" customWidth="1"/>
  </cols>
  <sheetData>
    <row r="1" spans="1:27" s="2" customFormat="1" ht="15.6" x14ac:dyDescent="0.3">
      <c r="A1" s="3" t="s">
        <v>215</v>
      </c>
    </row>
    <row r="2" spans="1:27" s="2" customFormat="1" ht="15.6" x14ac:dyDescent="0.3">
      <c r="A2" s="3"/>
    </row>
    <row r="3" spans="1:27" s="2" customFormat="1" x14ac:dyDescent="0.3">
      <c r="A3" s="256" t="s">
        <v>0</v>
      </c>
      <c r="B3" s="250" t="s">
        <v>1</v>
      </c>
      <c r="C3" s="251"/>
      <c r="D3" s="251"/>
      <c r="E3" s="252"/>
      <c r="F3" s="143">
        <v>1</v>
      </c>
      <c r="G3" s="143">
        <v>3</v>
      </c>
      <c r="H3" s="143">
        <v>5</v>
      </c>
      <c r="I3" s="143">
        <v>7</v>
      </c>
      <c r="J3" s="143">
        <v>9</v>
      </c>
      <c r="K3" s="143">
        <v>11</v>
      </c>
      <c r="L3" s="143">
        <v>13</v>
      </c>
      <c r="M3" s="143">
        <v>15</v>
      </c>
      <c r="N3" s="143">
        <v>17</v>
      </c>
      <c r="O3" s="143">
        <v>19</v>
      </c>
      <c r="P3" s="143">
        <v>21</v>
      </c>
      <c r="Q3" s="143">
        <v>23</v>
      </c>
      <c r="R3" s="143">
        <v>25</v>
      </c>
      <c r="S3" s="143">
        <v>27</v>
      </c>
      <c r="T3" s="143">
        <v>29</v>
      </c>
      <c r="U3" s="143">
        <v>31</v>
      </c>
      <c r="V3" s="143">
        <v>33</v>
      </c>
      <c r="W3" s="143"/>
      <c r="X3" s="143"/>
    </row>
    <row r="4" spans="1:27" s="2" customFormat="1" x14ac:dyDescent="0.3">
      <c r="A4" s="249"/>
      <c r="B4" s="257"/>
      <c r="C4" s="266"/>
      <c r="D4" s="266"/>
      <c r="E4" s="259"/>
      <c r="F4" s="211" t="s">
        <v>2</v>
      </c>
      <c r="G4" s="211" t="s">
        <v>2</v>
      </c>
      <c r="H4" s="211" t="s">
        <v>2</v>
      </c>
      <c r="I4" s="211" t="s">
        <v>2</v>
      </c>
      <c r="J4" s="211" t="s">
        <v>2</v>
      </c>
      <c r="K4" s="211" t="s">
        <v>2</v>
      </c>
      <c r="L4" s="211" t="s">
        <v>2</v>
      </c>
      <c r="M4" s="211" t="s">
        <v>2</v>
      </c>
      <c r="N4" s="211" t="s">
        <v>2</v>
      </c>
      <c r="O4" s="211" t="s">
        <v>2</v>
      </c>
      <c r="P4" s="211" t="s">
        <v>2</v>
      </c>
      <c r="Q4" s="211" t="s">
        <v>2</v>
      </c>
      <c r="R4" s="211" t="s">
        <v>2</v>
      </c>
      <c r="S4" s="211" t="s">
        <v>2</v>
      </c>
      <c r="T4" s="211" t="s">
        <v>2</v>
      </c>
      <c r="U4" s="211" t="s">
        <v>2</v>
      </c>
      <c r="V4" s="211" t="s">
        <v>2</v>
      </c>
      <c r="W4" s="25"/>
      <c r="X4" s="25"/>
    </row>
    <row r="5" spans="1:27" s="2" customFormat="1" x14ac:dyDescent="0.3">
      <c r="A5" s="249"/>
      <c r="B5" s="253"/>
      <c r="C5" s="254"/>
      <c r="D5" s="254"/>
      <c r="E5" s="255"/>
      <c r="F5" s="81">
        <v>3324</v>
      </c>
      <c r="G5" s="81">
        <v>3334</v>
      </c>
      <c r="H5" s="81">
        <v>3344</v>
      </c>
      <c r="I5" s="81">
        <v>3364</v>
      </c>
      <c r="J5" s="81">
        <v>3334</v>
      </c>
      <c r="K5" s="81">
        <v>3344</v>
      </c>
      <c r="L5" s="81">
        <v>3384</v>
      </c>
      <c r="M5" s="81">
        <v>3354</v>
      </c>
      <c r="N5" s="81">
        <v>3394</v>
      </c>
      <c r="O5" s="81">
        <v>3334</v>
      </c>
      <c r="P5" s="81">
        <v>3394</v>
      </c>
      <c r="Q5" s="81">
        <v>3344</v>
      </c>
      <c r="R5" s="81">
        <v>3334</v>
      </c>
      <c r="S5" s="81">
        <v>3364</v>
      </c>
      <c r="T5" s="81">
        <v>3344</v>
      </c>
      <c r="U5" s="81">
        <v>3354</v>
      </c>
      <c r="V5" s="81">
        <v>3324</v>
      </c>
      <c r="W5" s="165"/>
      <c r="X5" s="165"/>
      <c r="Y5" s="94"/>
      <c r="Z5" s="94"/>
      <c r="AA5" s="94"/>
    </row>
    <row r="6" spans="1:27" s="2" customFormat="1" x14ac:dyDescent="0.3">
      <c r="A6" s="256"/>
      <c r="B6" s="158" t="s">
        <v>4</v>
      </c>
      <c r="C6" s="158" t="s">
        <v>4</v>
      </c>
      <c r="D6" s="158" t="s">
        <v>4</v>
      </c>
      <c r="E6" s="158" t="s">
        <v>4</v>
      </c>
      <c r="F6" s="39">
        <v>3321</v>
      </c>
      <c r="G6" s="39">
        <v>3331</v>
      </c>
      <c r="H6" s="39">
        <v>3341</v>
      </c>
      <c r="I6" s="39">
        <v>3321</v>
      </c>
      <c r="J6" s="39">
        <v>3331</v>
      </c>
      <c r="K6" s="39">
        <v>3341</v>
      </c>
      <c r="L6" s="39">
        <v>3351</v>
      </c>
      <c r="M6" s="39">
        <v>3321</v>
      </c>
      <c r="N6" s="39">
        <v>3391</v>
      </c>
      <c r="O6" s="39">
        <v>3331</v>
      </c>
      <c r="P6" s="39">
        <v>3391</v>
      </c>
      <c r="Q6" s="39">
        <v>3341</v>
      </c>
      <c r="R6" s="39">
        <v>3331</v>
      </c>
      <c r="S6" s="39">
        <v>3361</v>
      </c>
      <c r="T6" s="39">
        <v>3341</v>
      </c>
      <c r="U6" s="39">
        <v>3321</v>
      </c>
      <c r="V6" s="39">
        <v>3321</v>
      </c>
      <c r="W6" s="165"/>
      <c r="X6" s="165"/>
      <c r="Y6" s="94"/>
      <c r="Z6" s="94"/>
      <c r="AA6" s="94"/>
    </row>
    <row r="7" spans="1:27" s="2" customFormat="1" x14ac:dyDescent="0.3">
      <c r="A7" s="32" t="s">
        <v>286</v>
      </c>
      <c r="B7" s="6">
        <v>0</v>
      </c>
      <c r="C7" s="6">
        <v>0</v>
      </c>
      <c r="D7" s="6"/>
      <c r="E7" s="6"/>
      <c r="F7" s="58" t="s">
        <v>5</v>
      </c>
      <c r="G7" s="53">
        <v>0.21180555555555555</v>
      </c>
      <c r="H7" s="53">
        <v>0.25347222222222221</v>
      </c>
      <c r="I7" s="53">
        <v>0.2673611111111111</v>
      </c>
      <c r="J7" s="89">
        <v>0.27430555555555552</v>
      </c>
      <c r="K7" s="53">
        <v>0.31597222222222221</v>
      </c>
      <c r="L7" s="89">
        <v>0.33680555555555558</v>
      </c>
      <c r="M7" s="53">
        <v>0.37847222222222227</v>
      </c>
      <c r="N7" s="53">
        <v>0.50347222222222221</v>
      </c>
      <c r="O7" s="53">
        <v>0.56597222222222221</v>
      </c>
      <c r="P7" s="53">
        <v>0.58680555555555558</v>
      </c>
      <c r="Q7" s="53">
        <v>0.60763888888888895</v>
      </c>
      <c r="R7" s="53">
        <v>0.62847222222222221</v>
      </c>
      <c r="S7" s="53">
        <v>0.64930555555555558</v>
      </c>
      <c r="T7" s="53">
        <v>0.67013888888888884</v>
      </c>
      <c r="U7" s="53">
        <v>0.75347222222222221</v>
      </c>
      <c r="V7" s="53">
        <v>0.83680555555555547</v>
      </c>
      <c r="W7" s="58" t="s">
        <v>5</v>
      </c>
      <c r="X7" s="58" t="s">
        <v>5</v>
      </c>
      <c r="Y7" s="94"/>
      <c r="Z7" s="94"/>
      <c r="AA7" s="233"/>
    </row>
    <row r="8" spans="1:27" s="2" customFormat="1" x14ac:dyDescent="0.3">
      <c r="A8" s="15" t="s">
        <v>138</v>
      </c>
      <c r="B8" s="6">
        <v>2</v>
      </c>
      <c r="C8" s="6">
        <v>2</v>
      </c>
      <c r="D8" s="6"/>
      <c r="E8" s="6"/>
      <c r="F8" s="61" t="s">
        <v>5</v>
      </c>
      <c r="G8" s="61">
        <f t="shared" ref="G8:V8" si="0">G7+$B8/1440</f>
        <v>0.21319444444444444</v>
      </c>
      <c r="H8" s="61">
        <f t="shared" si="0"/>
        <v>0.25486111111111109</v>
      </c>
      <c r="I8" s="61">
        <f>I7+$C8/1440</f>
        <v>0.26874999999999999</v>
      </c>
      <c r="J8" s="61">
        <f t="shared" si="0"/>
        <v>0.27569444444444441</v>
      </c>
      <c r="K8" s="61">
        <f t="shared" si="0"/>
        <v>0.31736111111111109</v>
      </c>
      <c r="L8" s="61">
        <f>L7+$C8/1440</f>
        <v>0.33819444444444446</v>
      </c>
      <c r="M8" s="61">
        <f t="shared" si="0"/>
        <v>0.37986111111111115</v>
      </c>
      <c r="N8" s="61">
        <f t="shared" si="0"/>
        <v>0.50486111111111109</v>
      </c>
      <c r="O8" s="61">
        <f>O7+$C8/1440</f>
        <v>0.56736111111111109</v>
      </c>
      <c r="P8" s="61">
        <f t="shared" si="0"/>
        <v>0.58819444444444446</v>
      </c>
      <c r="Q8" s="61">
        <f>Q7+$C8/1440</f>
        <v>0.60902777777777783</v>
      </c>
      <c r="R8" s="61">
        <f t="shared" si="0"/>
        <v>0.62986111111111109</v>
      </c>
      <c r="S8" s="61">
        <f>S7+$C8/1440</f>
        <v>0.65069444444444446</v>
      </c>
      <c r="T8" s="61">
        <f t="shared" si="0"/>
        <v>0.67152777777777772</v>
      </c>
      <c r="U8" s="61">
        <f t="shared" si="0"/>
        <v>0.75486111111111109</v>
      </c>
      <c r="V8" s="61">
        <f t="shared" si="0"/>
        <v>0.83819444444444435</v>
      </c>
      <c r="W8" s="61" t="s">
        <v>5</v>
      </c>
      <c r="X8" s="61" t="s">
        <v>5</v>
      </c>
    </row>
    <row r="9" spans="1:27" s="2" customFormat="1" x14ac:dyDescent="0.3">
      <c r="A9" s="84" t="s">
        <v>139</v>
      </c>
      <c r="B9" s="213" t="s">
        <v>281</v>
      </c>
      <c r="C9" s="213" t="s">
        <v>281</v>
      </c>
      <c r="D9" s="6"/>
      <c r="E9" s="6"/>
      <c r="F9" s="61" t="s">
        <v>5</v>
      </c>
      <c r="G9" s="213" t="s">
        <v>281</v>
      </c>
      <c r="H9" s="213" t="s">
        <v>281</v>
      </c>
      <c r="I9" s="213" t="s">
        <v>281</v>
      </c>
      <c r="J9" s="213" t="s">
        <v>281</v>
      </c>
      <c r="K9" s="213" t="s">
        <v>281</v>
      </c>
      <c r="L9" s="213" t="s">
        <v>281</v>
      </c>
      <c r="M9" s="213" t="s">
        <v>281</v>
      </c>
      <c r="N9" s="213" t="s">
        <v>281</v>
      </c>
      <c r="O9" s="213" t="s">
        <v>281</v>
      </c>
      <c r="P9" s="213" t="s">
        <v>281</v>
      </c>
      <c r="Q9" s="213" t="s">
        <v>281</v>
      </c>
      <c r="R9" s="213" t="s">
        <v>281</v>
      </c>
      <c r="S9" s="213" t="s">
        <v>281</v>
      </c>
      <c r="T9" s="213" t="s">
        <v>281</v>
      </c>
      <c r="U9" s="213" t="s">
        <v>281</v>
      </c>
      <c r="V9" s="213" t="s">
        <v>281</v>
      </c>
      <c r="W9" s="61" t="s">
        <v>5</v>
      </c>
      <c r="X9" s="61" t="s">
        <v>5</v>
      </c>
    </row>
    <row r="10" spans="1:27" s="2" customFormat="1" x14ac:dyDescent="0.3">
      <c r="A10" s="15" t="s">
        <v>216</v>
      </c>
      <c r="B10" s="6">
        <v>2</v>
      </c>
      <c r="C10" s="6">
        <v>2</v>
      </c>
      <c r="D10" s="6"/>
      <c r="E10" s="6"/>
      <c r="F10" s="61" t="s">
        <v>5</v>
      </c>
      <c r="G10" s="61">
        <f t="shared" ref="G10:V10" si="1">G8+$B10/1440</f>
        <v>0.21458333333333332</v>
      </c>
      <c r="H10" s="61">
        <f t="shared" si="1"/>
        <v>0.25624999999999998</v>
      </c>
      <c r="I10" s="61">
        <f>I8+$C10/1440</f>
        <v>0.27013888888888887</v>
      </c>
      <c r="J10" s="61">
        <f t="shared" si="1"/>
        <v>0.27708333333333329</v>
      </c>
      <c r="K10" s="61">
        <f t="shared" si="1"/>
        <v>0.31874999999999998</v>
      </c>
      <c r="L10" s="61">
        <f>L8+$C10/1440</f>
        <v>0.33958333333333335</v>
      </c>
      <c r="M10" s="61">
        <f t="shared" si="1"/>
        <v>0.38125000000000003</v>
      </c>
      <c r="N10" s="61">
        <f t="shared" si="1"/>
        <v>0.50624999999999998</v>
      </c>
      <c r="O10" s="61">
        <f>O8+$C10/1440</f>
        <v>0.56874999999999998</v>
      </c>
      <c r="P10" s="61">
        <f t="shared" si="1"/>
        <v>0.58958333333333335</v>
      </c>
      <c r="Q10" s="61">
        <f>Q8+$C10/1440</f>
        <v>0.61041666666666672</v>
      </c>
      <c r="R10" s="61">
        <f t="shared" si="1"/>
        <v>0.63124999999999998</v>
      </c>
      <c r="S10" s="61">
        <f>S8+$C10/1440</f>
        <v>0.65208333333333335</v>
      </c>
      <c r="T10" s="61">
        <f t="shared" si="1"/>
        <v>0.67291666666666661</v>
      </c>
      <c r="U10" s="61">
        <f t="shared" si="1"/>
        <v>0.75624999999999998</v>
      </c>
      <c r="V10" s="61">
        <f t="shared" si="1"/>
        <v>0.83958333333333324</v>
      </c>
      <c r="W10" s="61" t="s">
        <v>5</v>
      </c>
      <c r="X10" s="61" t="s">
        <v>5</v>
      </c>
    </row>
    <row r="11" spans="1:27" s="2" customFormat="1" x14ac:dyDescent="0.3">
      <c r="A11" s="15" t="s">
        <v>217</v>
      </c>
      <c r="B11" s="6">
        <v>1</v>
      </c>
      <c r="C11" s="6">
        <v>1</v>
      </c>
      <c r="D11" s="6"/>
      <c r="E11" s="6"/>
      <c r="F11" s="61" t="s">
        <v>5</v>
      </c>
      <c r="G11" s="61">
        <f t="shared" ref="G11:V18" si="2">G10+$B11/1440</f>
        <v>0.21527777777777776</v>
      </c>
      <c r="H11" s="61">
        <f t="shared" si="2"/>
        <v>0.25694444444444442</v>
      </c>
      <c r="I11" s="61">
        <f>I10+$C11/1440</f>
        <v>0.27083333333333331</v>
      </c>
      <c r="J11" s="61">
        <f t="shared" si="2"/>
        <v>0.27777777777777773</v>
      </c>
      <c r="K11" s="61">
        <f t="shared" si="2"/>
        <v>0.31944444444444442</v>
      </c>
      <c r="L11" s="61">
        <f>L10+$C11/1440</f>
        <v>0.34027777777777779</v>
      </c>
      <c r="M11" s="61">
        <f t="shared" si="2"/>
        <v>0.38194444444444448</v>
      </c>
      <c r="N11" s="61">
        <f t="shared" si="2"/>
        <v>0.50694444444444442</v>
      </c>
      <c r="O11" s="61">
        <f>O10+$C11/1440</f>
        <v>0.56944444444444442</v>
      </c>
      <c r="P11" s="61">
        <f t="shared" si="2"/>
        <v>0.59027777777777779</v>
      </c>
      <c r="Q11" s="61">
        <f>Q10+$C11/1440</f>
        <v>0.61111111111111116</v>
      </c>
      <c r="R11" s="61">
        <f t="shared" si="2"/>
        <v>0.63194444444444442</v>
      </c>
      <c r="S11" s="61">
        <f>S10+$C11/1440</f>
        <v>0.65277777777777779</v>
      </c>
      <c r="T11" s="61">
        <f t="shared" si="2"/>
        <v>0.67361111111111105</v>
      </c>
      <c r="U11" s="61">
        <f t="shared" si="2"/>
        <v>0.75694444444444442</v>
      </c>
      <c r="V11" s="61">
        <f t="shared" si="2"/>
        <v>0.84027777777777768</v>
      </c>
      <c r="W11" s="61" t="s">
        <v>5</v>
      </c>
      <c r="X11" s="61" t="s">
        <v>5</v>
      </c>
    </row>
    <row r="12" spans="1:27" s="2" customFormat="1" x14ac:dyDescent="0.3">
      <c r="A12" s="15" t="s">
        <v>218</v>
      </c>
      <c r="B12" s="6">
        <v>1</v>
      </c>
      <c r="C12" s="6">
        <v>1</v>
      </c>
      <c r="D12" s="6"/>
      <c r="E12" s="6"/>
      <c r="F12" s="61" t="s">
        <v>5</v>
      </c>
      <c r="G12" s="61">
        <f t="shared" si="2"/>
        <v>0.2159722222222222</v>
      </c>
      <c r="H12" s="61">
        <f t="shared" si="2"/>
        <v>0.25763888888888886</v>
      </c>
      <c r="I12" s="61">
        <f t="shared" ref="I12:I20" si="3">I11+$C12/1440</f>
        <v>0.27152777777777776</v>
      </c>
      <c r="J12" s="61">
        <f t="shared" si="2"/>
        <v>0.27847222222222218</v>
      </c>
      <c r="K12" s="61">
        <f t="shared" si="2"/>
        <v>0.32013888888888886</v>
      </c>
      <c r="L12" s="61">
        <f t="shared" ref="L12:L20" si="4">L11+$C12/1440</f>
        <v>0.34097222222222223</v>
      </c>
      <c r="M12" s="61">
        <f t="shared" si="2"/>
        <v>0.38263888888888892</v>
      </c>
      <c r="N12" s="61">
        <f t="shared" si="2"/>
        <v>0.50763888888888886</v>
      </c>
      <c r="O12" s="61">
        <f t="shared" ref="O12:O20" si="5">O11+$C12/1440</f>
        <v>0.57013888888888886</v>
      </c>
      <c r="P12" s="61">
        <f t="shared" si="2"/>
        <v>0.59097222222222223</v>
      </c>
      <c r="Q12" s="61">
        <f t="shared" ref="Q12:Q20" si="6">Q11+$C12/1440</f>
        <v>0.6118055555555556</v>
      </c>
      <c r="R12" s="61">
        <f t="shared" si="2"/>
        <v>0.63263888888888886</v>
      </c>
      <c r="S12" s="61">
        <f t="shared" ref="S12:S20" si="7">S11+$C12/1440</f>
        <v>0.65347222222222223</v>
      </c>
      <c r="T12" s="61">
        <f t="shared" si="2"/>
        <v>0.67430555555555549</v>
      </c>
      <c r="U12" s="61">
        <f t="shared" si="2"/>
        <v>0.75763888888888886</v>
      </c>
      <c r="V12" s="61">
        <f t="shared" si="2"/>
        <v>0.84097222222222212</v>
      </c>
      <c r="W12" s="61" t="s">
        <v>5</v>
      </c>
      <c r="X12" s="61" t="s">
        <v>5</v>
      </c>
    </row>
    <row r="13" spans="1:27" s="2" customFormat="1" x14ac:dyDescent="0.3">
      <c r="A13" s="15" t="s">
        <v>219</v>
      </c>
      <c r="B13" s="6">
        <v>1</v>
      </c>
      <c r="C13" s="6">
        <v>1</v>
      </c>
      <c r="D13" s="6"/>
      <c r="E13" s="6"/>
      <c r="F13" s="61" t="s">
        <v>5</v>
      </c>
      <c r="G13" s="61">
        <f t="shared" si="2"/>
        <v>0.21666666666666665</v>
      </c>
      <c r="H13" s="61">
        <f t="shared" si="2"/>
        <v>0.2583333333333333</v>
      </c>
      <c r="I13" s="61">
        <f t="shared" si="3"/>
        <v>0.2722222222222222</v>
      </c>
      <c r="J13" s="61">
        <f t="shared" si="2"/>
        <v>0.27916666666666662</v>
      </c>
      <c r="K13" s="61">
        <f t="shared" si="2"/>
        <v>0.3208333333333333</v>
      </c>
      <c r="L13" s="61">
        <f t="shared" si="4"/>
        <v>0.34166666666666667</v>
      </c>
      <c r="M13" s="61">
        <f t="shared" si="2"/>
        <v>0.38333333333333336</v>
      </c>
      <c r="N13" s="61">
        <f t="shared" si="2"/>
        <v>0.5083333333333333</v>
      </c>
      <c r="O13" s="61">
        <f t="shared" si="5"/>
        <v>0.5708333333333333</v>
      </c>
      <c r="P13" s="61">
        <f t="shared" si="2"/>
        <v>0.59166666666666667</v>
      </c>
      <c r="Q13" s="61">
        <f t="shared" si="6"/>
        <v>0.61250000000000004</v>
      </c>
      <c r="R13" s="61">
        <f t="shared" si="2"/>
        <v>0.6333333333333333</v>
      </c>
      <c r="S13" s="61">
        <f t="shared" si="7"/>
        <v>0.65416666666666667</v>
      </c>
      <c r="T13" s="61">
        <f t="shared" si="2"/>
        <v>0.67499999999999993</v>
      </c>
      <c r="U13" s="61">
        <f t="shared" si="2"/>
        <v>0.7583333333333333</v>
      </c>
      <c r="V13" s="61">
        <f t="shared" si="2"/>
        <v>0.84166666666666656</v>
      </c>
      <c r="W13" s="61" t="s">
        <v>5</v>
      </c>
      <c r="X13" s="61" t="s">
        <v>5</v>
      </c>
    </row>
    <row r="14" spans="1:27" s="2" customFormat="1" x14ac:dyDescent="0.3">
      <c r="A14" s="15" t="s">
        <v>220</v>
      </c>
      <c r="B14" s="6">
        <v>1</v>
      </c>
      <c r="C14" s="6">
        <v>1</v>
      </c>
      <c r="D14" s="6"/>
      <c r="E14" s="6"/>
      <c r="F14" s="61" t="s">
        <v>5</v>
      </c>
      <c r="G14" s="61">
        <f t="shared" si="2"/>
        <v>0.21736111111111109</v>
      </c>
      <c r="H14" s="61">
        <f t="shared" si="2"/>
        <v>0.25902777777777775</v>
      </c>
      <c r="I14" s="61">
        <f t="shared" si="3"/>
        <v>0.27291666666666664</v>
      </c>
      <c r="J14" s="61">
        <f t="shared" si="2"/>
        <v>0.27986111111111106</v>
      </c>
      <c r="K14" s="61">
        <f t="shared" si="2"/>
        <v>0.32152777777777775</v>
      </c>
      <c r="L14" s="61">
        <f t="shared" si="4"/>
        <v>0.34236111111111112</v>
      </c>
      <c r="M14" s="61">
        <f t="shared" si="2"/>
        <v>0.3840277777777778</v>
      </c>
      <c r="N14" s="61">
        <f t="shared" si="2"/>
        <v>0.50902777777777775</v>
      </c>
      <c r="O14" s="61">
        <f t="shared" si="5"/>
        <v>0.57152777777777775</v>
      </c>
      <c r="P14" s="61">
        <f t="shared" si="2"/>
        <v>0.59236111111111112</v>
      </c>
      <c r="Q14" s="61">
        <f t="shared" si="6"/>
        <v>0.61319444444444449</v>
      </c>
      <c r="R14" s="61">
        <f t="shared" si="2"/>
        <v>0.63402777777777775</v>
      </c>
      <c r="S14" s="61">
        <f t="shared" si="7"/>
        <v>0.65486111111111112</v>
      </c>
      <c r="T14" s="61">
        <f t="shared" si="2"/>
        <v>0.67569444444444438</v>
      </c>
      <c r="U14" s="61">
        <f t="shared" si="2"/>
        <v>0.75902777777777775</v>
      </c>
      <c r="V14" s="61">
        <f t="shared" si="2"/>
        <v>0.84236111111111101</v>
      </c>
      <c r="W14" s="61" t="s">
        <v>5</v>
      </c>
      <c r="X14" s="61" t="s">
        <v>5</v>
      </c>
    </row>
    <row r="15" spans="1:27" s="2" customFormat="1" x14ac:dyDescent="0.3">
      <c r="A15" s="15" t="s">
        <v>221</v>
      </c>
      <c r="B15" s="6">
        <v>3</v>
      </c>
      <c r="C15" s="6">
        <v>3</v>
      </c>
      <c r="D15" s="6"/>
      <c r="E15" s="6"/>
      <c r="F15" s="61" t="s">
        <v>5</v>
      </c>
      <c r="G15" s="61">
        <f t="shared" si="2"/>
        <v>0.21944444444444441</v>
      </c>
      <c r="H15" s="61">
        <f t="shared" si="2"/>
        <v>0.26111111111111107</v>
      </c>
      <c r="I15" s="61">
        <f t="shared" si="3"/>
        <v>0.27499999999999997</v>
      </c>
      <c r="J15" s="61">
        <f t="shared" si="2"/>
        <v>0.28194444444444439</v>
      </c>
      <c r="K15" s="61">
        <f t="shared" si="2"/>
        <v>0.32361111111111107</v>
      </c>
      <c r="L15" s="61">
        <f t="shared" si="4"/>
        <v>0.34444444444444444</v>
      </c>
      <c r="M15" s="61">
        <f t="shared" si="2"/>
        <v>0.38611111111111113</v>
      </c>
      <c r="N15" s="61">
        <f t="shared" si="2"/>
        <v>0.51111111111111107</v>
      </c>
      <c r="O15" s="61">
        <f t="shared" si="5"/>
        <v>0.57361111111111107</v>
      </c>
      <c r="P15" s="61">
        <f t="shared" si="2"/>
        <v>0.59444444444444444</v>
      </c>
      <c r="Q15" s="61">
        <f t="shared" si="6"/>
        <v>0.61527777777777781</v>
      </c>
      <c r="R15" s="61">
        <f t="shared" si="2"/>
        <v>0.63611111111111107</v>
      </c>
      <c r="S15" s="61">
        <f t="shared" si="7"/>
        <v>0.65694444444444444</v>
      </c>
      <c r="T15" s="61">
        <f t="shared" si="2"/>
        <v>0.6777777777777777</v>
      </c>
      <c r="U15" s="61">
        <f t="shared" si="2"/>
        <v>0.76111111111111107</v>
      </c>
      <c r="V15" s="61">
        <f t="shared" si="2"/>
        <v>0.84444444444444433</v>
      </c>
      <c r="W15" s="61" t="s">
        <v>5</v>
      </c>
      <c r="X15" s="61" t="s">
        <v>5</v>
      </c>
    </row>
    <row r="16" spans="1:27" s="2" customFormat="1" x14ac:dyDescent="0.3">
      <c r="A16" s="71" t="s">
        <v>222</v>
      </c>
      <c r="B16" s="28">
        <v>1</v>
      </c>
      <c r="C16" s="28">
        <v>1</v>
      </c>
      <c r="D16" s="28"/>
      <c r="E16" s="28"/>
      <c r="F16" s="87" t="s">
        <v>5</v>
      </c>
      <c r="G16" s="87">
        <f t="shared" si="2"/>
        <v>0.22013888888888886</v>
      </c>
      <c r="H16" s="87">
        <f t="shared" si="2"/>
        <v>0.26180555555555551</v>
      </c>
      <c r="I16" s="87">
        <f t="shared" si="3"/>
        <v>0.27569444444444441</v>
      </c>
      <c r="J16" s="87">
        <f t="shared" si="2"/>
        <v>0.28263888888888883</v>
      </c>
      <c r="K16" s="87">
        <f t="shared" si="2"/>
        <v>0.32430555555555551</v>
      </c>
      <c r="L16" s="87">
        <f t="shared" si="4"/>
        <v>0.34513888888888888</v>
      </c>
      <c r="M16" s="87">
        <f t="shared" si="2"/>
        <v>0.38680555555555557</v>
      </c>
      <c r="N16" s="87">
        <f t="shared" si="2"/>
        <v>0.51180555555555551</v>
      </c>
      <c r="O16" s="87">
        <f t="shared" si="5"/>
        <v>0.57430555555555551</v>
      </c>
      <c r="P16" s="87">
        <f t="shared" si="2"/>
        <v>0.59513888888888888</v>
      </c>
      <c r="Q16" s="87">
        <f t="shared" si="6"/>
        <v>0.61597222222222225</v>
      </c>
      <c r="R16" s="87">
        <f t="shared" si="2"/>
        <v>0.63680555555555551</v>
      </c>
      <c r="S16" s="87">
        <f t="shared" si="7"/>
        <v>0.65763888888888888</v>
      </c>
      <c r="T16" s="87">
        <f t="shared" si="2"/>
        <v>0.67847222222222214</v>
      </c>
      <c r="U16" s="87">
        <f t="shared" si="2"/>
        <v>0.76180555555555551</v>
      </c>
      <c r="V16" s="87">
        <f t="shared" si="2"/>
        <v>0.84513888888888877</v>
      </c>
      <c r="W16" s="87" t="s">
        <v>5</v>
      </c>
      <c r="X16" s="87" t="s">
        <v>5</v>
      </c>
    </row>
    <row r="17" spans="1:24" s="2" customFormat="1" x14ac:dyDescent="0.3">
      <c r="A17" s="10" t="s">
        <v>223</v>
      </c>
      <c r="B17" s="11">
        <v>1</v>
      </c>
      <c r="C17" s="11">
        <v>1</v>
      </c>
      <c r="D17" s="11"/>
      <c r="E17" s="11"/>
      <c r="F17" s="83" t="s">
        <v>5</v>
      </c>
      <c r="G17" s="77">
        <f t="shared" si="2"/>
        <v>0.2208333333333333</v>
      </c>
      <c r="H17" s="77">
        <f t="shared" si="2"/>
        <v>0.26249999999999996</v>
      </c>
      <c r="I17" s="77">
        <f t="shared" si="3"/>
        <v>0.27638888888888885</v>
      </c>
      <c r="J17" s="77">
        <f t="shared" si="2"/>
        <v>0.28333333333333327</v>
      </c>
      <c r="K17" s="77">
        <f t="shared" si="2"/>
        <v>0.32499999999999996</v>
      </c>
      <c r="L17" s="77">
        <f t="shared" si="4"/>
        <v>0.34583333333333333</v>
      </c>
      <c r="M17" s="77">
        <f t="shared" si="2"/>
        <v>0.38750000000000001</v>
      </c>
      <c r="N17" s="77">
        <f t="shared" si="2"/>
        <v>0.51249999999999996</v>
      </c>
      <c r="O17" s="77">
        <f t="shared" si="5"/>
        <v>0.57499999999999996</v>
      </c>
      <c r="P17" s="77">
        <f t="shared" si="2"/>
        <v>0.59583333333333333</v>
      </c>
      <c r="Q17" s="77">
        <f t="shared" si="6"/>
        <v>0.6166666666666667</v>
      </c>
      <c r="R17" s="77">
        <f t="shared" si="2"/>
        <v>0.63749999999999996</v>
      </c>
      <c r="S17" s="77">
        <f t="shared" si="7"/>
        <v>0.65833333333333333</v>
      </c>
      <c r="T17" s="77">
        <f t="shared" si="2"/>
        <v>0.67916666666666659</v>
      </c>
      <c r="U17" s="77">
        <f t="shared" si="2"/>
        <v>0.76249999999999996</v>
      </c>
      <c r="V17" s="77">
        <f t="shared" si="2"/>
        <v>0.84583333333333321</v>
      </c>
      <c r="W17" s="83" t="s">
        <v>5</v>
      </c>
      <c r="X17" s="83" t="s">
        <v>5</v>
      </c>
    </row>
    <row r="18" spans="1:24" s="2" customFormat="1" x14ac:dyDescent="0.3">
      <c r="A18" s="71" t="s">
        <v>224</v>
      </c>
      <c r="B18" s="28">
        <v>2</v>
      </c>
      <c r="C18" s="28">
        <v>2</v>
      </c>
      <c r="D18" s="28"/>
      <c r="E18" s="28"/>
      <c r="F18" s="73" t="s">
        <v>5</v>
      </c>
      <c r="G18" s="73">
        <f t="shared" si="2"/>
        <v>0.22222222222222218</v>
      </c>
      <c r="H18" s="73">
        <f t="shared" si="2"/>
        <v>0.26388888888888884</v>
      </c>
      <c r="I18" s="73">
        <f t="shared" si="3"/>
        <v>0.27777777777777773</v>
      </c>
      <c r="J18" s="73" t="s">
        <v>5</v>
      </c>
      <c r="K18" s="73" t="s">
        <v>5</v>
      </c>
      <c r="L18" s="73">
        <f t="shared" si="4"/>
        <v>0.34722222222222221</v>
      </c>
      <c r="M18" s="73">
        <f t="shared" si="2"/>
        <v>0.3888888888888889</v>
      </c>
      <c r="N18" s="73">
        <f t="shared" si="2"/>
        <v>0.51388888888888884</v>
      </c>
      <c r="O18" s="73">
        <f t="shared" si="5"/>
        <v>0.57638888888888884</v>
      </c>
      <c r="P18" s="73">
        <f t="shared" si="2"/>
        <v>0.59722222222222221</v>
      </c>
      <c r="Q18" s="73">
        <f t="shared" si="6"/>
        <v>0.61805555555555558</v>
      </c>
      <c r="R18" s="73">
        <f t="shared" si="2"/>
        <v>0.63888888888888884</v>
      </c>
      <c r="S18" s="73">
        <f t="shared" si="7"/>
        <v>0.65972222222222221</v>
      </c>
      <c r="T18" s="73">
        <f t="shared" si="2"/>
        <v>0.68055555555555547</v>
      </c>
      <c r="U18" s="73">
        <f t="shared" si="2"/>
        <v>0.76388888888888884</v>
      </c>
      <c r="V18" s="73">
        <f t="shared" si="2"/>
        <v>0.8472222222222221</v>
      </c>
      <c r="W18" s="73" t="s">
        <v>5</v>
      </c>
      <c r="X18" s="73" t="s">
        <v>5</v>
      </c>
    </row>
    <row r="19" spans="1:24" s="2" customFormat="1" x14ac:dyDescent="0.3">
      <c r="A19" s="10" t="s">
        <v>291</v>
      </c>
      <c r="B19" s="11">
        <v>4</v>
      </c>
      <c r="C19" s="11">
        <v>4</v>
      </c>
      <c r="D19" s="11"/>
      <c r="E19" s="66"/>
      <c r="F19" s="66">
        <v>0.20416666666666669</v>
      </c>
      <c r="G19" s="77">
        <f>G18+$B19/1440</f>
        <v>0.22499999999999995</v>
      </c>
      <c r="H19" s="77">
        <f>H18+$B19/1440</f>
        <v>0.26666666666666661</v>
      </c>
      <c r="I19" s="77">
        <f t="shared" si="3"/>
        <v>0.2805555555555555</v>
      </c>
      <c r="J19" s="83" t="s">
        <v>5</v>
      </c>
      <c r="K19" s="83" t="s">
        <v>5</v>
      </c>
      <c r="L19" s="77">
        <f t="shared" si="4"/>
        <v>0.35</v>
      </c>
      <c r="M19" s="77">
        <f>M18+$B19/1440</f>
        <v>0.39166666666666666</v>
      </c>
      <c r="N19" s="77">
        <f>N18+$B19/1440</f>
        <v>0.51666666666666661</v>
      </c>
      <c r="O19" s="77">
        <f t="shared" si="5"/>
        <v>0.57916666666666661</v>
      </c>
      <c r="P19" s="77">
        <f>P18+$B19/1440</f>
        <v>0.6</v>
      </c>
      <c r="Q19" s="77">
        <f t="shared" si="6"/>
        <v>0.62083333333333335</v>
      </c>
      <c r="R19" s="77">
        <f>R18+$B19/1440</f>
        <v>0.64166666666666661</v>
      </c>
      <c r="S19" s="77">
        <f t="shared" si="7"/>
        <v>0.66249999999999998</v>
      </c>
      <c r="T19" s="77">
        <f>T18+$B19/1440</f>
        <v>0.68333333333333324</v>
      </c>
      <c r="U19" s="77">
        <f>U18+$B19/1440</f>
        <v>0.76666666666666661</v>
      </c>
      <c r="V19" s="77">
        <f>V18+$B19/1440</f>
        <v>0.84999999999999987</v>
      </c>
      <c r="W19" s="83" t="s">
        <v>5</v>
      </c>
      <c r="X19" s="83" t="s">
        <v>5</v>
      </c>
    </row>
    <row r="20" spans="1:24" s="2" customFormat="1" x14ac:dyDescent="0.3">
      <c r="A20" s="15" t="s">
        <v>225</v>
      </c>
      <c r="B20" s="6">
        <v>1</v>
      </c>
      <c r="C20" s="6">
        <v>1</v>
      </c>
      <c r="D20" s="6"/>
      <c r="E20" s="19"/>
      <c r="F20" s="19">
        <f>F19+$C20/1440</f>
        <v>0.20486111111111113</v>
      </c>
      <c r="G20" s="19">
        <f t="shared" ref="G20:H29" si="8">G19+$B20/1440</f>
        <v>0.22569444444444439</v>
      </c>
      <c r="H20" s="19">
        <f t="shared" si="8"/>
        <v>0.26736111111111105</v>
      </c>
      <c r="I20" s="19">
        <f t="shared" si="3"/>
        <v>0.28124999999999994</v>
      </c>
      <c r="J20" s="19" t="s">
        <v>5</v>
      </c>
      <c r="K20" s="19" t="s">
        <v>5</v>
      </c>
      <c r="L20" s="19">
        <f t="shared" si="4"/>
        <v>0.35069444444444442</v>
      </c>
      <c r="M20" s="19">
        <f t="shared" ref="M20:V35" si="9">M19+$B20/1440</f>
        <v>0.3923611111111111</v>
      </c>
      <c r="N20" s="19">
        <f t="shared" si="9"/>
        <v>0.51736111111111105</v>
      </c>
      <c r="O20" s="19">
        <f t="shared" si="5"/>
        <v>0.57986111111111105</v>
      </c>
      <c r="P20" s="19">
        <f t="shared" si="9"/>
        <v>0.60069444444444442</v>
      </c>
      <c r="Q20" s="19">
        <f t="shared" si="6"/>
        <v>0.62152777777777779</v>
      </c>
      <c r="R20" s="19">
        <f t="shared" si="9"/>
        <v>0.64236111111111105</v>
      </c>
      <c r="S20" s="19">
        <f t="shared" si="7"/>
        <v>0.66319444444444442</v>
      </c>
      <c r="T20" s="19">
        <f t="shared" si="9"/>
        <v>0.68402777777777768</v>
      </c>
      <c r="U20" s="19">
        <f t="shared" si="9"/>
        <v>0.76736111111111105</v>
      </c>
      <c r="V20" s="19">
        <f t="shared" si="9"/>
        <v>0.85069444444444431</v>
      </c>
      <c r="W20" s="19" t="s">
        <v>5</v>
      </c>
      <c r="X20" s="19" t="s">
        <v>5</v>
      </c>
    </row>
    <row r="21" spans="1:24" s="2" customFormat="1" x14ac:dyDescent="0.3">
      <c r="A21" s="15" t="s">
        <v>226</v>
      </c>
      <c r="B21" s="6">
        <v>3</v>
      </c>
      <c r="C21" s="6">
        <v>3</v>
      </c>
      <c r="D21" s="6"/>
      <c r="E21" s="61"/>
      <c r="F21" s="61">
        <f>F20+$C21/1440</f>
        <v>0.20694444444444446</v>
      </c>
      <c r="G21" s="61">
        <f t="shared" si="8"/>
        <v>0.22777777777777772</v>
      </c>
      <c r="H21" s="61">
        <f t="shared" si="8"/>
        <v>0.26944444444444438</v>
      </c>
      <c r="I21" s="61">
        <f>I20+$C21/1440</f>
        <v>0.28333333333333327</v>
      </c>
      <c r="J21" s="61" t="s">
        <v>5</v>
      </c>
      <c r="K21" s="61" t="s">
        <v>5</v>
      </c>
      <c r="L21" s="61">
        <f>L20+$C21/1440</f>
        <v>0.35277777777777775</v>
      </c>
      <c r="M21" s="61">
        <f t="shared" si="9"/>
        <v>0.39444444444444443</v>
      </c>
      <c r="N21" s="61">
        <f t="shared" si="9"/>
        <v>0.51944444444444438</v>
      </c>
      <c r="O21" s="61">
        <f>O20+$C21/1440</f>
        <v>0.58194444444444438</v>
      </c>
      <c r="P21" s="61">
        <f t="shared" si="9"/>
        <v>0.60277777777777775</v>
      </c>
      <c r="Q21" s="61">
        <f>Q20+$C21/1440</f>
        <v>0.62361111111111112</v>
      </c>
      <c r="R21" s="61">
        <f t="shared" si="9"/>
        <v>0.64444444444444438</v>
      </c>
      <c r="S21" s="61">
        <f>S20+$C21/1440</f>
        <v>0.66527777777777775</v>
      </c>
      <c r="T21" s="61">
        <f t="shared" si="9"/>
        <v>0.68611111111111101</v>
      </c>
      <c r="U21" s="61">
        <f t="shared" si="9"/>
        <v>0.76944444444444438</v>
      </c>
      <c r="V21" s="61">
        <f t="shared" si="9"/>
        <v>0.85277777777777763</v>
      </c>
      <c r="W21" s="61" t="s">
        <v>5</v>
      </c>
      <c r="X21" s="61" t="s">
        <v>5</v>
      </c>
    </row>
    <row r="22" spans="1:24" s="2" customFormat="1" x14ac:dyDescent="0.3">
      <c r="A22" s="15" t="s">
        <v>227</v>
      </c>
      <c r="B22" s="6">
        <v>2</v>
      </c>
      <c r="C22" s="213" t="s">
        <v>281</v>
      </c>
      <c r="D22" s="6"/>
      <c r="E22" s="61"/>
      <c r="F22" s="213" t="s">
        <v>281</v>
      </c>
      <c r="G22" s="61">
        <f t="shared" si="8"/>
        <v>0.2291666666666666</v>
      </c>
      <c r="H22" s="61">
        <f t="shared" si="8"/>
        <v>0.27083333333333326</v>
      </c>
      <c r="I22" s="213" t="s">
        <v>281</v>
      </c>
      <c r="J22" s="61" t="s">
        <v>5</v>
      </c>
      <c r="K22" s="61" t="s">
        <v>5</v>
      </c>
      <c r="L22" s="213" t="s">
        <v>281</v>
      </c>
      <c r="M22" s="61">
        <f t="shared" si="9"/>
        <v>0.39583333333333331</v>
      </c>
      <c r="N22" s="61">
        <f t="shared" si="9"/>
        <v>0.52083333333333326</v>
      </c>
      <c r="O22" s="213" t="s">
        <v>281</v>
      </c>
      <c r="P22" s="61">
        <f t="shared" si="9"/>
        <v>0.60416666666666663</v>
      </c>
      <c r="Q22" s="213" t="s">
        <v>281</v>
      </c>
      <c r="R22" s="61">
        <f t="shared" si="9"/>
        <v>0.64583333333333326</v>
      </c>
      <c r="S22" s="213" t="s">
        <v>281</v>
      </c>
      <c r="T22" s="61">
        <f t="shared" si="9"/>
        <v>0.68749999999999989</v>
      </c>
      <c r="U22" s="61">
        <f t="shared" si="9"/>
        <v>0.77083333333333326</v>
      </c>
      <c r="V22" s="61">
        <f t="shared" si="9"/>
        <v>0.85416666666666652</v>
      </c>
      <c r="W22" s="61" t="s">
        <v>5</v>
      </c>
      <c r="X22" s="61" t="s">
        <v>5</v>
      </c>
    </row>
    <row r="23" spans="1:24" s="2" customFormat="1" x14ac:dyDescent="0.3">
      <c r="A23" s="15" t="s">
        <v>228</v>
      </c>
      <c r="B23" s="6">
        <v>2</v>
      </c>
      <c r="C23" s="213" t="s">
        <v>281</v>
      </c>
      <c r="D23" s="6"/>
      <c r="E23" s="61"/>
      <c r="F23" s="213" t="s">
        <v>281</v>
      </c>
      <c r="G23" s="61">
        <f t="shared" si="8"/>
        <v>0.23055555555555549</v>
      </c>
      <c r="H23" s="61">
        <f t="shared" si="8"/>
        <v>0.27222222222222214</v>
      </c>
      <c r="I23" s="213" t="s">
        <v>281</v>
      </c>
      <c r="J23" s="61" t="s">
        <v>5</v>
      </c>
      <c r="K23" s="61" t="s">
        <v>5</v>
      </c>
      <c r="L23" s="213" t="s">
        <v>281</v>
      </c>
      <c r="M23" s="61">
        <f t="shared" si="9"/>
        <v>0.3972222222222222</v>
      </c>
      <c r="N23" s="61">
        <f t="shared" si="9"/>
        <v>0.52222222222222214</v>
      </c>
      <c r="O23" s="213" t="s">
        <v>281</v>
      </c>
      <c r="P23" s="61">
        <f t="shared" si="9"/>
        <v>0.60555555555555551</v>
      </c>
      <c r="Q23" s="213" t="s">
        <v>281</v>
      </c>
      <c r="R23" s="61">
        <f t="shared" si="9"/>
        <v>0.64722222222222214</v>
      </c>
      <c r="S23" s="213" t="s">
        <v>281</v>
      </c>
      <c r="T23" s="61">
        <f t="shared" si="9"/>
        <v>0.68888888888888877</v>
      </c>
      <c r="U23" s="61">
        <f t="shared" si="9"/>
        <v>0.77222222222222214</v>
      </c>
      <c r="V23" s="61">
        <f t="shared" si="9"/>
        <v>0.8555555555555554</v>
      </c>
      <c r="W23" s="61" t="s">
        <v>5</v>
      </c>
      <c r="X23" s="61" t="s">
        <v>5</v>
      </c>
    </row>
    <row r="24" spans="1:24" s="2" customFormat="1" x14ac:dyDescent="0.3">
      <c r="A24" s="15" t="s">
        <v>229</v>
      </c>
      <c r="B24" s="6">
        <v>2</v>
      </c>
      <c r="C24" s="213" t="s">
        <v>281</v>
      </c>
      <c r="D24" s="6"/>
      <c r="E24" s="61"/>
      <c r="F24" s="213" t="s">
        <v>281</v>
      </c>
      <c r="G24" s="61">
        <f t="shared" si="8"/>
        <v>0.23194444444444437</v>
      </c>
      <c r="H24" s="61">
        <f t="shared" si="8"/>
        <v>0.27361111111111103</v>
      </c>
      <c r="I24" s="213" t="s">
        <v>281</v>
      </c>
      <c r="J24" s="61" t="s">
        <v>5</v>
      </c>
      <c r="K24" s="61" t="s">
        <v>5</v>
      </c>
      <c r="L24" s="213" t="s">
        <v>281</v>
      </c>
      <c r="M24" s="61">
        <f t="shared" si="9"/>
        <v>0.39861111111111108</v>
      </c>
      <c r="N24" s="61">
        <f t="shared" si="9"/>
        <v>0.52361111111111103</v>
      </c>
      <c r="O24" s="213" t="s">
        <v>281</v>
      </c>
      <c r="P24" s="61">
        <f t="shared" si="9"/>
        <v>0.6069444444444444</v>
      </c>
      <c r="Q24" s="213" t="s">
        <v>281</v>
      </c>
      <c r="R24" s="61">
        <f t="shared" si="9"/>
        <v>0.64861111111111103</v>
      </c>
      <c r="S24" s="213" t="s">
        <v>281</v>
      </c>
      <c r="T24" s="61">
        <f t="shared" si="9"/>
        <v>0.69027777777777766</v>
      </c>
      <c r="U24" s="61">
        <f t="shared" si="9"/>
        <v>0.77361111111111103</v>
      </c>
      <c r="V24" s="61">
        <f t="shared" si="9"/>
        <v>0.85694444444444429</v>
      </c>
      <c r="W24" s="61" t="s">
        <v>5</v>
      </c>
      <c r="X24" s="61" t="s">
        <v>5</v>
      </c>
    </row>
    <row r="25" spans="1:24" s="2" customFormat="1" x14ac:dyDescent="0.3">
      <c r="A25" s="15" t="s">
        <v>230</v>
      </c>
      <c r="B25" s="6">
        <v>1</v>
      </c>
      <c r="C25" s="213" t="s">
        <v>281</v>
      </c>
      <c r="D25" s="6"/>
      <c r="E25" s="61"/>
      <c r="F25" s="213" t="s">
        <v>281</v>
      </c>
      <c r="G25" s="61">
        <f t="shared" si="8"/>
        <v>0.23263888888888881</v>
      </c>
      <c r="H25" s="61">
        <f t="shared" si="8"/>
        <v>0.27430555555555547</v>
      </c>
      <c r="I25" s="213" t="s">
        <v>281</v>
      </c>
      <c r="J25" s="61" t="s">
        <v>5</v>
      </c>
      <c r="K25" s="61" t="s">
        <v>5</v>
      </c>
      <c r="L25" s="213" t="s">
        <v>281</v>
      </c>
      <c r="M25" s="61">
        <f t="shared" si="9"/>
        <v>0.39930555555555552</v>
      </c>
      <c r="N25" s="61">
        <f t="shared" si="9"/>
        <v>0.52430555555555547</v>
      </c>
      <c r="O25" s="213" t="s">
        <v>281</v>
      </c>
      <c r="P25" s="61">
        <f t="shared" si="9"/>
        <v>0.60763888888888884</v>
      </c>
      <c r="Q25" s="213" t="s">
        <v>281</v>
      </c>
      <c r="R25" s="61">
        <f t="shared" si="9"/>
        <v>0.64930555555555547</v>
      </c>
      <c r="S25" s="213" t="s">
        <v>281</v>
      </c>
      <c r="T25" s="61">
        <f t="shared" si="9"/>
        <v>0.6909722222222221</v>
      </c>
      <c r="U25" s="61">
        <f t="shared" si="9"/>
        <v>0.77430555555555547</v>
      </c>
      <c r="V25" s="61">
        <f t="shared" si="9"/>
        <v>0.85763888888888873</v>
      </c>
      <c r="W25" s="61" t="s">
        <v>5</v>
      </c>
      <c r="X25" s="61" t="s">
        <v>5</v>
      </c>
    </row>
    <row r="26" spans="1:24" s="2" customFormat="1" x14ac:dyDescent="0.3">
      <c r="A26" s="15" t="s">
        <v>231</v>
      </c>
      <c r="B26" s="6">
        <v>1</v>
      </c>
      <c r="C26" s="213" t="s">
        <v>281</v>
      </c>
      <c r="D26" s="6"/>
      <c r="E26" s="61"/>
      <c r="F26" s="213" t="s">
        <v>281</v>
      </c>
      <c r="G26" s="61">
        <f t="shared" si="8"/>
        <v>0.23333333333333325</v>
      </c>
      <c r="H26" s="61">
        <f t="shared" si="8"/>
        <v>0.27499999999999991</v>
      </c>
      <c r="I26" s="213" t="s">
        <v>281</v>
      </c>
      <c r="J26" s="61" t="s">
        <v>5</v>
      </c>
      <c r="K26" s="61" t="s">
        <v>5</v>
      </c>
      <c r="L26" s="213" t="s">
        <v>281</v>
      </c>
      <c r="M26" s="61">
        <f t="shared" si="9"/>
        <v>0.39999999999999997</v>
      </c>
      <c r="N26" s="61">
        <f t="shared" si="9"/>
        <v>0.52499999999999991</v>
      </c>
      <c r="O26" s="213" t="s">
        <v>281</v>
      </c>
      <c r="P26" s="61">
        <f t="shared" si="9"/>
        <v>0.60833333333333328</v>
      </c>
      <c r="Q26" s="213" t="s">
        <v>281</v>
      </c>
      <c r="R26" s="61">
        <f t="shared" si="9"/>
        <v>0.64999999999999991</v>
      </c>
      <c r="S26" s="213" t="s">
        <v>281</v>
      </c>
      <c r="T26" s="61">
        <f t="shared" si="9"/>
        <v>0.69166666666666654</v>
      </c>
      <c r="U26" s="61">
        <f t="shared" si="9"/>
        <v>0.77499999999999991</v>
      </c>
      <c r="V26" s="61">
        <f t="shared" si="9"/>
        <v>0.85833333333333317</v>
      </c>
      <c r="W26" s="61" t="s">
        <v>5</v>
      </c>
      <c r="X26" s="61" t="s">
        <v>5</v>
      </c>
    </row>
    <row r="27" spans="1:24" s="2" customFormat="1" x14ac:dyDescent="0.3">
      <c r="A27" s="15" t="s">
        <v>232</v>
      </c>
      <c r="B27" s="6">
        <v>1</v>
      </c>
      <c r="C27" s="213" t="s">
        <v>281</v>
      </c>
      <c r="D27" s="6"/>
      <c r="E27" s="61"/>
      <c r="F27" s="213" t="s">
        <v>281</v>
      </c>
      <c r="G27" s="61">
        <f t="shared" si="8"/>
        <v>0.2340277777777777</v>
      </c>
      <c r="H27" s="61">
        <f t="shared" si="8"/>
        <v>0.27569444444444435</v>
      </c>
      <c r="I27" s="213" t="s">
        <v>281</v>
      </c>
      <c r="J27" s="61" t="s">
        <v>5</v>
      </c>
      <c r="K27" s="61" t="s">
        <v>5</v>
      </c>
      <c r="L27" s="213" t="s">
        <v>281</v>
      </c>
      <c r="M27" s="61">
        <f t="shared" si="9"/>
        <v>0.40069444444444441</v>
      </c>
      <c r="N27" s="61">
        <f t="shared" si="9"/>
        <v>0.52569444444444435</v>
      </c>
      <c r="O27" s="213" t="s">
        <v>281</v>
      </c>
      <c r="P27" s="61">
        <f t="shared" si="9"/>
        <v>0.60902777777777772</v>
      </c>
      <c r="Q27" s="213" t="s">
        <v>281</v>
      </c>
      <c r="R27" s="61">
        <f t="shared" si="9"/>
        <v>0.65069444444444435</v>
      </c>
      <c r="S27" s="213" t="s">
        <v>281</v>
      </c>
      <c r="T27" s="61">
        <f t="shared" si="9"/>
        <v>0.69236111111111098</v>
      </c>
      <c r="U27" s="61">
        <f t="shared" si="9"/>
        <v>0.77569444444444435</v>
      </c>
      <c r="V27" s="61">
        <f t="shared" si="9"/>
        <v>0.85902777777777761</v>
      </c>
      <c r="W27" s="61" t="s">
        <v>5</v>
      </c>
      <c r="X27" s="61" t="s">
        <v>5</v>
      </c>
    </row>
    <row r="28" spans="1:24" s="2" customFormat="1" x14ac:dyDescent="0.3">
      <c r="A28" s="71" t="s">
        <v>233</v>
      </c>
      <c r="B28" s="28">
        <v>1</v>
      </c>
      <c r="C28" s="239" t="s">
        <v>281</v>
      </c>
      <c r="D28" s="28"/>
      <c r="E28" s="87"/>
      <c r="F28" s="239" t="s">
        <v>281</v>
      </c>
      <c r="G28" s="87">
        <f t="shared" si="8"/>
        <v>0.23472222222222214</v>
      </c>
      <c r="H28" s="87">
        <f t="shared" si="8"/>
        <v>0.2763888888888888</v>
      </c>
      <c r="I28" s="239" t="s">
        <v>281</v>
      </c>
      <c r="J28" s="87" t="s">
        <v>5</v>
      </c>
      <c r="K28" s="87" t="s">
        <v>5</v>
      </c>
      <c r="L28" s="239" t="s">
        <v>281</v>
      </c>
      <c r="M28" s="87">
        <f t="shared" si="9"/>
        <v>0.40138888888888885</v>
      </c>
      <c r="N28" s="87">
        <f t="shared" si="9"/>
        <v>0.5263888888888888</v>
      </c>
      <c r="O28" s="239" t="s">
        <v>281</v>
      </c>
      <c r="P28" s="87">
        <f t="shared" si="9"/>
        <v>0.60972222222222217</v>
      </c>
      <c r="Q28" s="239" t="s">
        <v>281</v>
      </c>
      <c r="R28" s="87">
        <f t="shared" si="9"/>
        <v>0.6513888888888888</v>
      </c>
      <c r="S28" s="239" t="s">
        <v>281</v>
      </c>
      <c r="T28" s="87">
        <f t="shared" si="9"/>
        <v>0.69305555555555542</v>
      </c>
      <c r="U28" s="87">
        <f t="shared" si="9"/>
        <v>0.7763888888888888</v>
      </c>
      <c r="V28" s="87">
        <f t="shared" si="9"/>
        <v>0.85972222222222205</v>
      </c>
      <c r="W28" s="87" t="s">
        <v>5</v>
      </c>
      <c r="X28" s="87" t="s">
        <v>5</v>
      </c>
    </row>
    <row r="29" spans="1:24" s="2" customFormat="1" x14ac:dyDescent="0.3">
      <c r="A29" s="10" t="s">
        <v>234</v>
      </c>
      <c r="B29" s="11">
        <v>1</v>
      </c>
      <c r="C29" s="236" t="s">
        <v>281</v>
      </c>
      <c r="D29" s="11"/>
      <c r="E29" s="77"/>
      <c r="F29" s="236" t="s">
        <v>281</v>
      </c>
      <c r="G29" s="77">
        <f t="shared" si="8"/>
        <v>0.23541666666666658</v>
      </c>
      <c r="H29" s="77">
        <f t="shared" si="8"/>
        <v>0.27708333333333324</v>
      </c>
      <c r="I29" s="236" t="s">
        <v>281</v>
      </c>
      <c r="J29" s="83" t="s">
        <v>5</v>
      </c>
      <c r="K29" s="83" t="s">
        <v>5</v>
      </c>
      <c r="L29" s="236" t="s">
        <v>281</v>
      </c>
      <c r="M29" s="77">
        <f t="shared" si="9"/>
        <v>0.40208333333333329</v>
      </c>
      <c r="N29" s="77">
        <f t="shared" si="9"/>
        <v>0.52708333333333324</v>
      </c>
      <c r="O29" s="236" t="s">
        <v>281</v>
      </c>
      <c r="P29" s="77">
        <f t="shared" si="9"/>
        <v>0.61041666666666661</v>
      </c>
      <c r="Q29" s="236" t="s">
        <v>281</v>
      </c>
      <c r="R29" s="77">
        <f t="shared" si="9"/>
        <v>0.65208333333333324</v>
      </c>
      <c r="S29" s="236" t="s">
        <v>281</v>
      </c>
      <c r="T29" s="77">
        <f t="shared" si="9"/>
        <v>0.69374999999999987</v>
      </c>
      <c r="U29" s="77">
        <f t="shared" si="9"/>
        <v>0.77708333333333324</v>
      </c>
      <c r="V29" s="77">
        <f t="shared" si="9"/>
        <v>0.8604166666666665</v>
      </c>
      <c r="W29" s="83" t="s">
        <v>5</v>
      </c>
      <c r="X29" s="83" t="s">
        <v>5</v>
      </c>
    </row>
    <row r="30" spans="1:24" s="2" customFormat="1" x14ac:dyDescent="0.3">
      <c r="A30" s="15" t="s">
        <v>233</v>
      </c>
      <c r="B30" s="6">
        <v>1</v>
      </c>
      <c r="C30" s="213" t="s">
        <v>281</v>
      </c>
      <c r="D30" s="6"/>
      <c r="E30" s="19"/>
      <c r="F30" s="213" t="s">
        <v>281</v>
      </c>
      <c r="G30" s="19" t="s">
        <v>5</v>
      </c>
      <c r="H30" s="19" t="s">
        <v>5</v>
      </c>
      <c r="I30" s="213" t="s">
        <v>281</v>
      </c>
      <c r="J30" s="19" t="s">
        <v>5</v>
      </c>
      <c r="K30" s="19" t="s">
        <v>5</v>
      </c>
      <c r="L30" s="213" t="s">
        <v>281</v>
      </c>
      <c r="M30" s="19">
        <f t="shared" si="9"/>
        <v>0.40277777777777773</v>
      </c>
      <c r="N30" s="19">
        <f t="shared" si="9"/>
        <v>0.52777777777777768</v>
      </c>
      <c r="O30" s="213" t="s">
        <v>281</v>
      </c>
      <c r="P30" s="19" t="s">
        <v>5</v>
      </c>
      <c r="Q30" s="213" t="s">
        <v>281</v>
      </c>
      <c r="R30" s="19" t="s">
        <v>5</v>
      </c>
      <c r="S30" s="213" t="s">
        <v>281</v>
      </c>
      <c r="T30" s="19" t="s">
        <v>5</v>
      </c>
      <c r="U30" s="19">
        <f t="shared" si="9"/>
        <v>0.77777777777777768</v>
      </c>
      <c r="V30" s="19">
        <f t="shared" si="9"/>
        <v>0.86111111111111094</v>
      </c>
      <c r="W30" s="19" t="s">
        <v>5</v>
      </c>
      <c r="X30" s="19" t="s">
        <v>5</v>
      </c>
    </row>
    <row r="31" spans="1:24" s="2" customFormat="1" x14ac:dyDescent="0.3">
      <c r="A31" s="15" t="s">
        <v>232</v>
      </c>
      <c r="B31" s="6">
        <v>1</v>
      </c>
      <c r="C31" s="213" t="s">
        <v>281</v>
      </c>
      <c r="D31" s="6"/>
      <c r="E31" s="61"/>
      <c r="F31" s="213" t="s">
        <v>281</v>
      </c>
      <c r="G31" s="61" t="s">
        <v>5</v>
      </c>
      <c r="H31" s="61" t="s">
        <v>5</v>
      </c>
      <c r="I31" s="213" t="s">
        <v>281</v>
      </c>
      <c r="J31" s="61" t="s">
        <v>5</v>
      </c>
      <c r="K31" s="61" t="s">
        <v>5</v>
      </c>
      <c r="L31" s="213" t="s">
        <v>281</v>
      </c>
      <c r="M31" s="61">
        <f t="shared" si="9"/>
        <v>0.40347222222222218</v>
      </c>
      <c r="N31" s="61">
        <f t="shared" si="9"/>
        <v>0.52847222222222212</v>
      </c>
      <c r="O31" s="213" t="s">
        <v>281</v>
      </c>
      <c r="P31" s="61" t="s">
        <v>5</v>
      </c>
      <c r="Q31" s="213" t="s">
        <v>281</v>
      </c>
      <c r="R31" s="61" t="s">
        <v>5</v>
      </c>
      <c r="S31" s="213" t="s">
        <v>281</v>
      </c>
      <c r="T31" s="61" t="s">
        <v>5</v>
      </c>
      <c r="U31" s="61">
        <f t="shared" si="9"/>
        <v>0.77847222222222212</v>
      </c>
      <c r="V31" s="61">
        <f t="shared" si="9"/>
        <v>0.86180555555555538</v>
      </c>
      <c r="W31" s="61" t="s">
        <v>5</v>
      </c>
      <c r="X31" s="61" t="s">
        <v>5</v>
      </c>
    </row>
    <row r="32" spans="1:24" s="2" customFormat="1" x14ac:dyDescent="0.3">
      <c r="A32" s="15" t="s">
        <v>231</v>
      </c>
      <c r="B32" s="6">
        <v>1</v>
      </c>
      <c r="C32" s="213" t="s">
        <v>281</v>
      </c>
      <c r="D32" s="6"/>
      <c r="E32" s="61"/>
      <c r="F32" s="213" t="s">
        <v>281</v>
      </c>
      <c r="G32" s="61" t="s">
        <v>5</v>
      </c>
      <c r="H32" s="61" t="s">
        <v>5</v>
      </c>
      <c r="I32" s="213" t="s">
        <v>281</v>
      </c>
      <c r="J32" s="61" t="s">
        <v>5</v>
      </c>
      <c r="K32" s="61" t="s">
        <v>5</v>
      </c>
      <c r="L32" s="213" t="s">
        <v>281</v>
      </c>
      <c r="M32" s="61">
        <f t="shared" si="9"/>
        <v>0.40416666666666662</v>
      </c>
      <c r="N32" s="61">
        <f t="shared" si="9"/>
        <v>0.52916666666666656</v>
      </c>
      <c r="O32" s="213" t="s">
        <v>281</v>
      </c>
      <c r="P32" s="61" t="s">
        <v>5</v>
      </c>
      <c r="Q32" s="213" t="s">
        <v>281</v>
      </c>
      <c r="R32" s="61" t="s">
        <v>5</v>
      </c>
      <c r="S32" s="213" t="s">
        <v>281</v>
      </c>
      <c r="T32" s="61" t="s">
        <v>5</v>
      </c>
      <c r="U32" s="61">
        <f t="shared" si="9"/>
        <v>0.77916666666666656</v>
      </c>
      <c r="V32" s="61">
        <f t="shared" si="9"/>
        <v>0.86249999999999982</v>
      </c>
      <c r="W32" s="61" t="s">
        <v>5</v>
      </c>
      <c r="X32" s="61" t="s">
        <v>5</v>
      </c>
    </row>
    <row r="33" spans="1:24" s="2" customFormat="1" x14ac:dyDescent="0.3">
      <c r="A33" s="15" t="s">
        <v>230</v>
      </c>
      <c r="B33" s="6">
        <v>1</v>
      </c>
      <c r="C33" s="213" t="s">
        <v>281</v>
      </c>
      <c r="D33" s="6"/>
      <c r="E33" s="61"/>
      <c r="F33" s="213" t="s">
        <v>281</v>
      </c>
      <c r="G33" s="61" t="s">
        <v>5</v>
      </c>
      <c r="H33" s="61" t="s">
        <v>5</v>
      </c>
      <c r="I33" s="213" t="s">
        <v>281</v>
      </c>
      <c r="J33" s="61" t="s">
        <v>5</v>
      </c>
      <c r="K33" s="61" t="s">
        <v>5</v>
      </c>
      <c r="L33" s="213" t="s">
        <v>281</v>
      </c>
      <c r="M33" s="61">
        <f t="shared" si="9"/>
        <v>0.40486111111111106</v>
      </c>
      <c r="N33" s="61">
        <f t="shared" si="9"/>
        <v>0.52986111111111101</v>
      </c>
      <c r="O33" s="213" t="s">
        <v>281</v>
      </c>
      <c r="P33" s="61" t="s">
        <v>5</v>
      </c>
      <c r="Q33" s="213" t="s">
        <v>281</v>
      </c>
      <c r="R33" s="61" t="s">
        <v>5</v>
      </c>
      <c r="S33" s="213" t="s">
        <v>281</v>
      </c>
      <c r="T33" s="61" t="s">
        <v>5</v>
      </c>
      <c r="U33" s="61">
        <f t="shared" si="9"/>
        <v>0.77986111111111101</v>
      </c>
      <c r="V33" s="61">
        <f t="shared" si="9"/>
        <v>0.86319444444444426</v>
      </c>
      <c r="W33" s="61" t="s">
        <v>5</v>
      </c>
      <c r="X33" s="61" t="s">
        <v>5</v>
      </c>
    </row>
    <row r="34" spans="1:24" s="2" customFormat="1" x14ac:dyDescent="0.3">
      <c r="A34" s="15" t="s">
        <v>229</v>
      </c>
      <c r="B34" s="6">
        <v>1</v>
      </c>
      <c r="C34" s="213" t="s">
        <v>281</v>
      </c>
      <c r="D34" s="6"/>
      <c r="E34" s="61"/>
      <c r="F34" s="213" t="s">
        <v>281</v>
      </c>
      <c r="G34" s="61" t="s">
        <v>5</v>
      </c>
      <c r="H34" s="61" t="s">
        <v>5</v>
      </c>
      <c r="I34" s="213" t="s">
        <v>281</v>
      </c>
      <c r="J34" s="61" t="s">
        <v>5</v>
      </c>
      <c r="K34" s="61" t="s">
        <v>5</v>
      </c>
      <c r="L34" s="213" t="s">
        <v>281</v>
      </c>
      <c r="M34" s="61">
        <f t="shared" si="9"/>
        <v>0.4055555555555555</v>
      </c>
      <c r="N34" s="61">
        <f t="shared" si="9"/>
        <v>0.53055555555555545</v>
      </c>
      <c r="O34" s="213" t="s">
        <v>281</v>
      </c>
      <c r="P34" s="61" t="s">
        <v>5</v>
      </c>
      <c r="Q34" s="213" t="s">
        <v>281</v>
      </c>
      <c r="R34" s="61" t="s">
        <v>5</v>
      </c>
      <c r="S34" s="213" t="s">
        <v>281</v>
      </c>
      <c r="T34" s="61" t="s">
        <v>5</v>
      </c>
      <c r="U34" s="61">
        <f t="shared" si="9"/>
        <v>0.78055555555555545</v>
      </c>
      <c r="V34" s="61">
        <f t="shared" si="9"/>
        <v>0.86388888888888871</v>
      </c>
      <c r="W34" s="61" t="s">
        <v>5</v>
      </c>
      <c r="X34" s="61" t="s">
        <v>5</v>
      </c>
    </row>
    <row r="35" spans="1:24" s="2" customFormat="1" x14ac:dyDescent="0.3">
      <c r="A35" s="15" t="s">
        <v>228</v>
      </c>
      <c r="B35" s="6">
        <v>2</v>
      </c>
      <c r="C35" s="213" t="s">
        <v>281</v>
      </c>
      <c r="D35" s="6"/>
      <c r="E35" s="61"/>
      <c r="F35" s="213" t="s">
        <v>281</v>
      </c>
      <c r="G35" s="61" t="s">
        <v>5</v>
      </c>
      <c r="H35" s="61" t="s">
        <v>5</v>
      </c>
      <c r="I35" s="213" t="s">
        <v>281</v>
      </c>
      <c r="J35" s="61" t="s">
        <v>5</v>
      </c>
      <c r="K35" s="61" t="s">
        <v>5</v>
      </c>
      <c r="L35" s="213" t="s">
        <v>281</v>
      </c>
      <c r="M35" s="61">
        <f t="shared" si="9"/>
        <v>0.40694444444444439</v>
      </c>
      <c r="N35" s="61">
        <f t="shared" si="9"/>
        <v>0.53194444444444433</v>
      </c>
      <c r="O35" s="213" t="s">
        <v>281</v>
      </c>
      <c r="P35" s="61" t="s">
        <v>5</v>
      </c>
      <c r="Q35" s="213" t="s">
        <v>281</v>
      </c>
      <c r="R35" s="61" t="s">
        <v>5</v>
      </c>
      <c r="S35" s="213" t="s">
        <v>281</v>
      </c>
      <c r="T35" s="61" t="s">
        <v>5</v>
      </c>
      <c r="U35" s="61">
        <f t="shared" si="9"/>
        <v>0.78194444444444433</v>
      </c>
      <c r="V35" s="61">
        <f t="shared" si="9"/>
        <v>0.86527777777777759</v>
      </c>
      <c r="W35" s="61" t="s">
        <v>5</v>
      </c>
      <c r="X35" s="61" t="s">
        <v>5</v>
      </c>
    </row>
    <row r="36" spans="1:24" s="2" customFormat="1" x14ac:dyDescent="0.3">
      <c r="A36" s="15" t="s">
        <v>227</v>
      </c>
      <c r="B36" s="6">
        <v>2</v>
      </c>
      <c r="C36" s="213" t="s">
        <v>281</v>
      </c>
      <c r="D36" s="6"/>
      <c r="E36" s="61"/>
      <c r="F36" s="213" t="s">
        <v>281</v>
      </c>
      <c r="G36" s="61" t="s">
        <v>5</v>
      </c>
      <c r="H36" s="61" t="s">
        <v>5</v>
      </c>
      <c r="I36" s="213" t="s">
        <v>281</v>
      </c>
      <c r="J36" s="61" t="s">
        <v>5</v>
      </c>
      <c r="K36" s="61" t="s">
        <v>5</v>
      </c>
      <c r="L36" s="213" t="s">
        <v>281</v>
      </c>
      <c r="M36" s="61">
        <f t="shared" ref="M36:V50" si="10">M35+$B36/1440</f>
        <v>0.40833333333333327</v>
      </c>
      <c r="N36" s="61">
        <f t="shared" si="10"/>
        <v>0.53333333333333321</v>
      </c>
      <c r="O36" s="213" t="s">
        <v>281</v>
      </c>
      <c r="P36" s="61" t="s">
        <v>5</v>
      </c>
      <c r="Q36" s="213" t="s">
        <v>281</v>
      </c>
      <c r="R36" s="61" t="s">
        <v>5</v>
      </c>
      <c r="S36" s="213" t="s">
        <v>281</v>
      </c>
      <c r="T36" s="61" t="s">
        <v>5</v>
      </c>
      <c r="U36" s="61">
        <f t="shared" si="10"/>
        <v>0.78333333333333321</v>
      </c>
      <c r="V36" s="61">
        <f t="shared" si="10"/>
        <v>0.86666666666666647</v>
      </c>
      <c r="W36" s="61" t="s">
        <v>5</v>
      </c>
      <c r="X36" s="61" t="s">
        <v>5</v>
      </c>
    </row>
    <row r="37" spans="1:24" s="2" customFormat="1" x14ac:dyDescent="0.3">
      <c r="A37" s="15" t="s">
        <v>226</v>
      </c>
      <c r="B37" s="6">
        <v>1</v>
      </c>
      <c r="C37" s="213" t="s">
        <v>281</v>
      </c>
      <c r="D37" s="6"/>
      <c r="E37" s="61"/>
      <c r="F37" s="213" t="s">
        <v>281</v>
      </c>
      <c r="G37" s="61" t="s">
        <v>5</v>
      </c>
      <c r="H37" s="61" t="s">
        <v>5</v>
      </c>
      <c r="I37" s="213" t="s">
        <v>281</v>
      </c>
      <c r="J37" s="61" t="s">
        <v>5</v>
      </c>
      <c r="K37" s="61" t="s">
        <v>5</v>
      </c>
      <c r="L37" s="213" t="s">
        <v>281</v>
      </c>
      <c r="M37" s="61">
        <f t="shared" si="10"/>
        <v>0.40902777777777771</v>
      </c>
      <c r="N37" s="61">
        <f t="shared" si="10"/>
        <v>0.53402777777777766</v>
      </c>
      <c r="O37" s="213" t="s">
        <v>281</v>
      </c>
      <c r="P37" s="61" t="s">
        <v>5</v>
      </c>
      <c r="Q37" s="213" t="s">
        <v>281</v>
      </c>
      <c r="R37" s="61" t="s">
        <v>5</v>
      </c>
      <c r="S37" s="213" t="s">
        <v>281</v>
      </c>
      <c r="T37" s="61" t="s">
        <v>5</v>
      </c>
      <c r="U37" s="61">
        <f t="shared" si="10"/>
        <v>0.78402777777777766</v>
      </c>
      <c r="V37" s="61">
        <f t="shared" si="10"/>
        <v>0.86736111111111092</v>
      </c>
      <c r="W37" s="61" t="s">
        <v>5</v>
      </c>
      <c r="X37" s="61" t="s">
        <v>5</v>
      </c>
    </row>
    <row r="38" spans="1:24" s="2" customFormat="1" x14ac:dyDescent="0.3">
      <c r="A38" s="15" t="s">
        <v>235</v>
      </c>
      <c r="B38" s="6">
        <v>3</v>
      </c>
      <c r="C38" s="6">
        <v>3</v>
      </c>
      <c r="D38" s="6"/>
      <c r="E38" s="61"/>
      <c r="F38" s="61">
        <f>F21+$C38/1440</f>
        <v>0.20902777777777778</v>
      </c>
      <c r="G38" s="61" t="s">
        <v>5</v>
      </c>
      <c r="H38" s="61" t="s">
        <v>5</v>
      </c>
      <c r="I38" s="61">
        <f>I21+$C38/1440</f>
        <v>0.2854166666666666</v>
      </c>
      <c r="J38" s="61" t="s">
        <v>5</v>
      </c>
      <c r="K38" s="61" t="s">
        <v>5</v>
      </c>
      <c r="L38" s="61">
        <f>L21+$C38/1440</f>
        <v>0.35486111111111107</v>
      </c>
      <c r="M38" s="61">
        <f t="shared" si="10"/>
        <v>0.41111111111111104</v>
      </c>
      <c r="N38" s="61">
        <f t="shared" si="10"/>
        <v>0.53611111111111098</v>
      </c>
      <c r="O38" s="61">
        <f>O21+$C38/1440</f>
        <v>0.5840277777777777</v>
      </c>
      <c r="P38" s="61" t="s">
        <v>5</v>
      </c>
      <c r="Q38" s="61">
        <f>Q21+$C38/1440</f>
        <v>0.62569444444444444</v>
      </c>
      <c r="R38" s="61" t="s">
        <v>5</v>
      </c>
      <c r="S38" s="61">
        <f>S21+$C38/1440</f>
        <v>0.66736111111111107</v>
      </c>
      <c r="T38" s="61" t="s">
        <v>5</v>
      </c>
      <c r="U38" s="61">
        <f t="shared" si="10"/>
        <v>0.78611111111111098</v>
      </c>
      <c r="V38" s="61">
        <f t="shared" si="10"/>
        <v>0.86944444444444424</v>
      </c>
      <c r="W38" s="61" t="s">
        <v>5</v>
      </c>
      <c r="X38" s="61" t="s">
        <v>5</v>
      </c>
    </row>
    <row r="39" spans="1:24" s="2" customFormat="1" x14ac:dyDescent="0.3">
      <c r="A39" s="15" t="s">
        <v>236</v>
      </c>
      <c r="B39" s="6">
        <v>2</v>
      </c>
      <c r="C39" s="6">
        <v>2</v>
      </c>
      <c r="D39" s="6"/>
      <c r="E39" s="61"/>
      <c r="F39" s="61">
        <f>F38+$C39/1440</f>
        <v>0.21041666666666667</v>
      </c>
      <c r="G39" s="61" t="s">
        <v>5</v>
      </c>
      <c r="H39" s="61" t="s">
        <v>5</v>
      </c>
      <c r="I39" s="61">
        <f>I38+$C39/1440</f>
        <v>0.28680555555555548</v>
      </c>
      <c r="J39" s="61" t="s">
        <v>5</v>
      </c>
      <c r="K39" s="61" t="s">
        <v>5</v>
      </c>
      <c r="L39" s="61">
        <f>L38+$C39/1440</f>
        <v>0.35624999999999996</v>
      </c>
      <c r="M39" s="61">
        <f t="shared" si="10"/>
        <v>0.41249999999999992</v>
      </c>
      <c r="N39" s="61">
        <f t="shared" si="10"/>
        <v>0.53749999999999987</v>
      </c>
      <c r="O39" s="61">
        <f>O38+$C39/1440</f>
        <v>0.58541666666666659</v>
      </c>
      <c r="P39" s="61" t="s">
        <v>5</v>
      </c>
      <c r="Q39" s="61">
        <f>Q38+$C39/1440</f>
        <v>0.62708333333333333</v>
      </c>
      <c r="R39" s="61" t="s">
        <v>5</v>
      </c>
      <c r="S39" s="61">
        <f>S38+$C39/1440</f>
        <v>0.66874999999999996</v>
      </c>
      <c r="T39" s="61" t="s">
        <v>5</v>
      </c>
      <c r="U39" s="61">
        <f t="shared" si="10"/>
        <v>0.78749999999999987</v>
      </c>
      <c r="V39" s="61">
        <f t="shared" si="10"/>
        <v>0.87083333333333313</v>
      </c>
      <c r="W39" s="61" t="s">
        <v>5</v>
      </c>
      <c r="X39" s="61" t="s">
        <v>5</v>
      </c>
    </row>
    <row r="40" spans="1:24" s="2" customFormat="1" x14ac:dyDescent="0.3">
      <c r="A40" s="71" t="s">
        <v>237</v>
      </c>
      <c r="B40" s="28">
        <v>1</v>
      </c>
      <c r="C40" s="28">
        <v>1</v>
      </c>
      <c r="D40" s="28"/>
      <c r="E40" s="87"/>
      <c r="F40" s="87">
        <f t="shared" ref="F40:F41" si="11">F39+$C40/1440</f>
        <v>0.21111111111111111</v>
      </c>
      <c r="G40" s="87" t="s">
        <v>5</v>
      </c>
      <c r="H40" s="87" t="s">
        <v>5</v>
      </c>
      <c r="I40" s="87">
        <f t="shared" ref="I40:I41" si="12">I39+$C40/1440</f>
        <v>0.28749999999999992</v>
      </c>
      <c r="J40" s="87" t="s">
        <v>5</v>
      </c>
      <c r="K40" s="87" t="s">
        <v>5</v>
      </c>
      <c r="L40" s="87">
        <f t="shared" ref="L40:L41" si="13">L39+$C40/1440</f>
        <v>0.3569444444444444</v>
      </c>
      <c r="M40" s="87">
        <f t="shared" si="10"/>
        <v>0.41319444444444436</v>
      </c>
      <c r="N40" s="87">
        <f t="shared" si="10"/>
        <v>0.53819444444444431</v>
      </c>
      <c r="O40" s="87">
        <f t="shared" ref="O40:O41" si="14">O39+$C40/1440</f>
        <v>0.58611111111111103</v>
      </c>
      <c r="P40" s="87" t="s">
        <v>5</v>
      </c>
      <c r="Q40" s="87">
        <f t="shared" ref="Q40:Q41" si="15">Q39+$C40/1440</f>
        <v>0.62777777777777777</v>
      </c>
      <c r="R40" s="87" t="s">
        <v>5</v>
      </c>
      <c r="S40" s="87">
        <f t="shared" ref="S40:S41" si="16">S39+$C40/1440</f>
        <v>0.6694444444444444</v>
      </c>
      <c r="T40" s="87" t="s">
        <v>5</v>
      </c>
      <c r="U40" s="87">
        <f t="shared" si="10"/>
        <v>0.78819444444444431</v>
      </c>
      <c r="V40" s="87">
        <f t="shared" si="10"/>
        <v>0.87152777777777757</v>
      </c>
      <c r="W40" s="87" t="s">
        <v>5</v>
      </c>
      <c r="X40" s="87" t="s">
        <v>5</v>
      </c>
    </row>
    <row r="41" spans="1:24" s="2" customFormat="1" x14ac:dyDescent="0.3">
      <c r="A41" s="10" t="s">
        <v>238</v>
      </c>
      <c r="B41" s="11">
        <v>1</v>
      </c>
      <c r="C41" s="11">
        <v>1</v>
      </c>
      <c r="D41" s="11"/>
      <c r="E41" s="77"/>
      <c r="F41" s="77">
        <f t="shared" si="11"/>
        <v>0.21180555555555555</v>
      </c>
      <c r="G41" s="83" t="s">
        <v>5</v>
      </c>
      <c r="H41" s="83" t="s">
        <v>5</v>
      </c>
      <c r="I41" s="77">
        <f t="shared" si="12"/>
        <v>0.28819444444444436</v>
      </c>
      <c r="J41" s="83" t="s">
        <v>5</v>
      </c>
      <c r="K41" s="83" t="s">
        <v>5</v>
      </c>
      <c r="L41" s="77">
        <f t="shared" si="13"/>
        <v>0.35763888888888884</v>
      </c>
      <c r="M41" s="77">
        <f t="shared" si="10"/>
        <v>0.41388888888888881</v>
      </c>
      <c r="N41" s="77">
        <f t="shared" si="10"/>
        <v>0.53888888888888875</v>
      </c>
      <c r="O41" s="77">
        <f t="shared" si="14"/>
        <v>0.58680555555555547</v>
      </c>
      <c r="P41" s="83" t="s">
        <v>5</v>
      </c>
      <c r="Q41" s="77">
        <f t="shared" si="15"/>
        <v>0.62847222222222221</v>
      </c>
      <c r="R41" s="83" t="s">
        <v>5</v>
      </c>
      <c r="S41" s="77">
        <f t="shared" si="16"/>
        <v>0.67013888888888884</v>
      </c>
      <c r="T41" s="83" t="s">
        <v>5</v>
      </c>
      <c r="U41" s="77">
        <f t="shared" si="10"/>
        <v>0.78888888888888875</v>
      </c>
      <c r="V41" s="77">
        <f t="shared" si="10"/>
        <v>0.87222222222222201</v>
      </c>
      <c r="W41" s="83" t="s">
        <v>5</v>
      </c>
      <c r="X41" s="83" t="s">
        <v>5</v>
      </c>
    </row>
    <row r="42" spans="1:24" s="2" customFormat="1" x14ac:dyDescent="0.3">
      <c r="A42" s="84" t="s">
        <v>237</v>
      </c>
      <c r="B42" s="6">
        <v>1</v>
      </c>
      <c r="C42" s="6">
        <v>1</v>
      </c>
      <c r="D42" s="6"/>
      <c r="E42" s="6"/>
      <c r="F42" s="19" t="s">
        <v>5</v>
      </c>
      <c r="G42" s="19" t="s">
        <v>5</v>
      </c>
      <c r="H42" s="19" t="s">
        <v>5</v>
      </c>
      <c r="I42" s="19" t="s">
        <v>5</v>
      </c>
      <c r="J42" s="19" t="s">
        <v>5</v>
      </c>
      <c r="K42" s="19" t="s">
        <v>5</v>
      </c>
      <c r="L42" s="19" t="s">
        <v>5</v>
      </c>
      <c r="M42" s="19">
        <f t="shared" si="10"/>
        <v>0.41458333333333325</v>
      </c>
      <c r="N42" s="19" t="s">
        <v>5</v>
      </c>
      <c r="O42" s="19" t="s">
        <v>5</v>
      </c>
      <c r="P42" s="19" t="s">
        <v>5</v>
      </c>
      <c r="Q42" s="19" t="s">
        <v>5</v>
      </c>
      <c r="R42" s="19" t="s">
        <v>5</v>
      </c>
      <c r="S42" s="19" t="s">
        <v>5</v>
      </c>
      <c r="T42" s="19" t="s">
        <v>5</v>
      </c>
      <c r="U42" s="19" t="s">
        <v>5</v>
      </c>
      <c r="V42" s="19" t="s">
        <v>5</v>
      </c>
      <c r="W42" s="19" t="s">
        <v>5</v>
      </c>
      <c r="X42" s="19" t="s">
        <v>5</v>
      </c>
    </row>
    <row r="43" spans="1:24" s="2" customFormat="1" x14ac:dyDescent="0.3">
      <c r="A43" s="84" t="s">
        <v>236</v>
      </c>
      <c r="B43" s="6">
        <v>1</v>
      </c>
      <c r="C43" s="6">
        <v>1</v>
      </c>
      <c r="D43" s="6"/>
      <c r="E43" s="6"/>
      <c r="F43" s="61" t="s">
        <v>5</v>
      </c>
      <c r="G43" s="61" t="s">
        <v>5</v>
      </c>
      <c r="H43" s="61" t="s">
        <v>5</v>
      </c>
      <c r="I43" s="61" t="s">
        <v>5</v>
      </c>
      <c r="J43" s="61" t="s">
        <v>5</v>
      </c>
      <c r="K43" s="61" t="s">
        <v>5</v>
      </c>
      <c r="L43" s="61" t="s">
        <v>5</v>
      </c>
      <c r="M43" s="61">
        <f t="shared" si="10"/>
        <v>0.41527777777777769</v>
      </c>
      <c r="N43" s="61" t="s">
        <v>5</v>
      </c>
      <c r="O43" s="61" t="s">
        <v>5</v>
      </c>
      <c r="P43" s="61" t="s">
        <v>5</v>
      </c>
      <c r="Q43" s="61" t="s">
        <v>5</v>
      </c>
      <c r="R43" s="61" t="s">
        <v>5</v>
      </c>
      <c r="S43" s="61" t="s">
        <v>5</v>
      </c>
      <c r="T43" s="61" t="s">
        <v>5</v>
      </c>
      <c r="U43" s="61" t="s">
        <v>5</v>
      </c>
      <c r="V43" s="61" t="s">
        <v>5</v>
      </c>
      <c r="W43" s="61" t="s">
        <v>5</v>
      </c>
      <c r="X43" s="61" t="s">
        <v>5</v>
      </c>
    </row>
    <row r="44" spans="1:24" s="2" customFormat="1" x14ac:dyDescent="0.3">
      <c r="A44" s="84" t="s">
        <v>235</v>
      </c>
      <c r="B44" s="6">
        <v>2</v>
      </c>
      <c r="C44" s="6">
        <v>2</v>
      </c>
      <c r="D44" s="6"/>
      <c r="E44" s="6"/>
      <c r="F44" s="61" t="s">
        <v>5</v>
      </c>
      <c r="G44" s="61" t="s">
        <v>5</v>
      </c>
      <c r="H44" s="61" t="s">
        <v>5</v>
      </c>
      <c r="I44" s="61" t="s">
        <v>5</v>
      </c>
      <c r="J44" s="61" t="s">
        <v>5</v>
      </c>
      <c r="K44" s="61" t="s">
        <v>5</v>
      </c>
      <c r="L44" s="61" t="s">
        <v>5</v>
      </c>
      <c r="M44" s="61">
        <f t="shared" si="10"/>
        <v>0.41666666666666657</v>
      </c>
      <c r="N44" s="61" t="s">
        <v>5</v>
      </c>
      <c r="O44" s="61" t="s">
        <v>5</v>
      </c>
      <c r="P44" s="61" t="s">
        <v>5</v>
      </c>
      <c r="Q44" s="61" t="s">
        <v>5</v>
      </c>
      <c r="R44" s="61" t="s">
        <v>5</v>
      </c>
      <c r="S44" s="61" t="s">
        <v>5</v>
      </c>
      <c r="T44" s="61" t="s">
        <v>5</v>
      </c>
      <c r="U44" s="61" t="s">
        <v>5</v>
      </c>
      <c r="V44" s="61" t="s">
        <v>5</v>
      </c>
      <c r="W44" s="61" t="s">
        <v>5</v>
      </c>
      <c r="X44" s="61" t="s">
        <v>5</v>
      </c>
    </row>
    <row r="45" spans="1:24" s="2" customFormat="1" x14ac:dyDescent="0.3">
      <c r="A45" s="84" t="s">
        <v>239</v>
      </c>
      <c r="B45" s="6">
        <v>4</v>
      </c>
      <c r="C45" s="6">
        <v>4</v>
      </c>
      <c r="D45" s="6"/>
      <c r="E45" s="6"/>
      <c r="F45" s="61" t="s">
        <v>5</v>
      </c>
      <c r="G45" s="61" t="s">
        <v>5</v>
      </c>
      <c r="H45" s="61" t="s">
        <v>5</v>
      </c>
      <c r="I45" s="61" t="s">
        <v>5</v>
      </c>
      <c r="J45" s="61" t="s">
        <v>5</v>
      </c>
      <c r="K45" s="61" t="s">
        <v>5</v>
      </c>
      <c r="L45" s="61" t="s">
        <v>5</v>
      </c>
      <c r="M45" s="61">
        <f t="shared" si="10"/>
        <v>0.41944444444444434</v>
      </c>
      <c r="N45" s="61" t="s">
        <v>5</v>
      </c>
      <c r="O45" s="61" t="s">
        <v>5</v>
      </c>
      <c r="P45" s="61" t="s">
        <v>5</v>
      </c>
      <c r="Q45" s="61" t="s">
        <v>5</v>
      </c>
      <c r="R45" s="61" t="s">
        <v>5</v>
      </c>
      <c r="S45" s="61" t="s">
        <v>5</v>
      </c>
      <c r="T45" s="61" t="s">
        <v>5</v>
      </c>
      <c r="U45" s="61" t="s">
        <v>5</v>
      </c>
      <c r="V45" s="61" t="s">
        <v>5</v>
      </c>
      <c r="W45" s="61" t="s">
        <v>5</v>
      </c>
      <c r="X45" s="61" t="s">
        <v>5</v>
      </c>
    </row>
    <row r="46" spans="1:24" s="2" customFormat="1" x14ac:dyDescent="0.3">
      <c r="A46" s="84" t="s">
        <v>240</v>
      </c>
      <c r="B46" s="6">
        <v>2</v>
      </c>
      <c r="C46" s="6">
        <v>2</v>
      </c>
      <c r="D46" s="6"/>
      <c r="E46" s="6"/>
      <c r="F46" s="61" t="s">
        <v>5</v>
      </c>
      <c r="G46" s="61" t="s">
        <v>5</v>
      </c>
      <c r="H46" s="61" t="s">
        <v>5</v>
      </c>
      <c r="I46" s="61" t="s">
        <v>5</v>
      </c>
      <c r="J46" s="61" t="s">
        <v>5</v>
      </c>
      <c r="K46" s="61" t="s">
        <v>5</v>
      </c>
      <c r="L46" s="61" t="s">
        <v>5</v>
      </c>
      <c r="M46" s="61">
        <f t="shared" si="10"/>
        <v>0.42083333333333323</v>
      </c>
      <c r="N46" s="61" t="s">
        <v>5</v>
      </c>
      <c r="O46" s="61" t="s">
        <v>5</v>
      </c>
      <c r="P46" s="61" t="s">
        <v>5</v>
      </c>
      <c r="Q46" s="61" t="s">
        <v>5</v>
      </c>
      <c r="R46" s="61" t="s">
        <v>5</v>
      </c>
      <c r="S46" s="61" t="s">
        <v>5</v>
      </c>
      <c r="T46" s="61" t="s">
        <v>5</v>
      </c>
      <c r="U46" s="61" t="s">
        <v>5</v>
      </c>
      <c r="V46" s="61" t="s">
        <v>5</v>
      </c>
      <c r="W46" s="61" t="s">
        <v>5</v>
      </c>
      <c r="X46" s="61" t="s">
        <v>5</v>
      </c>
    </row>
    <row r="47" spans="1:24" s="2" customFormat="1" x14ac:dyDescent="0.3">
      <c r="A47" s="84" t="s">
        <v>241</v>
      </c>
      <c r="B47" s="6">
        <v>2</v>
      </c>
      <c r="C47" s="6">
        <v>2</v>
      </c>
      <c r="D47" s="6"/>
      <c r="E47" s="6"/>
      <c r="F47" s="61" t="s">
        <v>5</v>
      </c>
      <c r="G47" s="61" t="s">
        <v>5</v>
      </c>
      <c r="H47" s="61" t="s">
        <v>5</v>
      </c>
      <c r="I47" s="61" t="s">
        <v>5</v>
      </c>
      <c r="J47" s="61" t="s">
        <v>5</v>
      </c>
      <c r="K47" s="61" t="s">
        <v>5</v>
      </c>
      <c r="L47" s="61" t="s">
        <v>5</v>
      </c>
      <c r="M47" s="61">
        <f t="shared" si="10"/>
        <v>0.42222222222222211</v>
      </c>
      <c r="N47" s="61" t="s">
        <v>5</v>
      </c>
      <c r="O47" s="61" t="s">
        <v>5</v>
      </c>
      <c r="P47" s="61" t="s">
        <v>5</v>
      </c>
      <c r="Q47" s="61" t="s">
        <v>5</v>
      </c>
      <c r="R47" s="61" t="s">
        <v>5</v>
      </c>
      <c r="S47" s="61" t="s">
        <v>5</v>
      </c>
      <c r="T47" s="61" t="s">
        <v>5</v>
      </c>
      <c r="U47" s="61" t="s">
        <v>5</v>
      </c>
      <c r="V47" s="61" t="s">
        <v>5</v>
      </c>
      <c r="W47" s="61" t="s">
        <v>5</v>
      </c>
      <c r="X47" s="61" t="s">
        <v>5</v>
      </c>
    </row>
    <row r="48" spans="1:24" s="2" customFormat="1" x14ac:dyDescent="0.3">
      <c r="A48" s="84" t="s">
        <v>242</v>
      </c>
      <c r="B48" s="6">
        <v>2</v>
      </c>
      <c r="C48" s="6">
        <v>2</v>
      </c>
      <c r="D48" s="6"/>
      <c r="E48" s="6"/>
      <c r="F48" s="61" t="s">
        <v>5</v>
      </c>
      <c r="G48" s="61" t="s">
        <v>5</v>
      </c>
      <c r="H48" s="61" t="s">
        <v>5</v>
      </c>
      <c r="I48" s="61" t="s">
        <v>5</v>
      </c>
      <c r="J48" s="61" t="s">
        <v>5</v>
      </c>
      <c r="K48" s="61" t="s">
        <v>5</v>
      </c>
      <c r="L48" s="61" t="s">
        <v>5</v>
      </c>
      <c r="M48" s="61">
        <f t="shared" si="10"/>
        <v>0.42361111111111099</v>
      </c>
      <c r="N48" s="61" t="s">
        <v>5</v>
      </c>
      <c r="O48" s="61" t="s">
        <v>5</v>
      </c>
      <c r="P48" s="61" t="s">
        <v>5</v>
      </c>
      <c r="Q48" s="61" t="s">
        <v>5</v>
      </c>
      <c r="R48" s="61" t="s">
        <v>5</v>
      </c>
      <c r="S48" s="61" t="s">
        <v>5</v>
      </c>
      <c r="T48" s="61" t="s">
        <v>5</v>
      </c>
      <c r="U48" s="61" t="s">
        <v>5</v>
      </c>
      <c r="V48" s="61" t="s">
        <v>5</v>
      </c>
      <c r="W48" s="61" t="s">
        <v>5</v>
      </c>
      <c r="X48" s="61" t="s">
        <v>5</v>
      </c>
    </row>
    <row r="49" spans="1:25" s="2" customFormat="1" x14ac:dyDescent="0.3">
      <c r="A49" s="84" t="s">
        <v>243</v>
      </c>
      <c r="B49" s="6">
        <v>2</v>
      </c>
      <c r="C49" s="6">
        <v>2</v>
      </c>
      <c r="D49" s="6"/>
      <c r="E49" s="6"/>
      <c r="F49" s="61" t="s">
        <v>5</v>
      </c>
      <c r="G49" s="61" t="s">
        <v>5</v>
      </c>
      <c r="H49" s="61" t="s">
        <v>5</v>
      </c>
      <c r="I49" s="61" t="s">
        <v>5</v>
      </c>
      <c r="J49" s="61" t="s">
        <v>5</v>
      </c>
      <c r="K49" s="61" t="s">
        <v>5</v>
      </c>
      <c r="L49" s="61" t="s">
        <v>5</v>
      </c>
      <c r="M49" s="61">
        <f t="shared" si="10"/>
        <v>0.42499999999999988</v>
      </c>
      <c r="N49" s="61" t="s">
        <v>5</v>
      </c>
      <c r="O49" s="61" t="s">
        <v>5</v>
      </c>
      <c r="P49" s="61" t="s">
        <v>5</v>
      </c>
      <c r="Q49" s="61" t="s">
        <v>5</v>
      </c>
      <c r="R49" s="61" t="s">
        <v>5</v>
      </c>
      <c r="S49" s="61" t="s">
        <v>5</v>
      </c>
      <c r="T49" s="61" t="s">
        <v>5</v>
      </c>
      <c r="U49" s="61" t="s">
        <v>5</v>
      </c>
      <c r="V49" s="61" t="s">
        <v>5</v>
      </c>
      <c r="W49" s="61" t="s">
        <v>5</v>
      </c>
      <c r="X49" s="61" t="s">
        <v>5</v>
      </c>
    </row>
    <row r="50" spans="1:25" s="2" customFormat="1" x14ac:dyDescent="0.3">
      <c r="A50" s="150" t="s">
        <v>292</v>
      </c>
      <c r="B50" s="28">
        <v>2</v>
      </c>
      <c r="C50" s="28">
        <v>2</v>
      </c>
      <c r="D50" s="28"/>
      <c r="E50" s="28"/>
      <c r="F50" s="87" t="s">
        <v>5</v>
      </c>
      <c r="G50" s="87" t="s">
        <v>5</v>
      </c>
      <c r="H50" s="87" t="s">
        <v>5</v>
      </c>
      <c r="I50" s="87" t="s">
        <v>5</v>
      </c>
      <c r="J50" s="87" t="s">
        <v>5</v>
      </c>
      <c r="K50" s="87" t="s">
        <v>5</v>
      </c>
      <c r="L50" s="87" t="s">
        <v>5</v>
      </c>
      <c r="M50" s="85">
        <f t="shared" si="10"/>
        <v>0.42638888888888876</v>
      </c>
      <c r="N50" s="87" t="s">
        <v>5</v>
      </c>
      <c r="O50" s="87" t="s">
        <v>5</v>
      </c>
      <c r="P50" s="87" t="s">
        <v>5</v>
      </c>
      <c r="Q50" s="87" t="s">
        <v>5</v>
      </c>
      <c r="R50" s="87" t="s">
        <v>5</v>
      </c>
      <c r="S50" s="87" t="s">
        <v>5</v>
      </c>
      <c r="T50" s="87" t="s">
        <v>5</v>
      </c>
      <c r="U50" s="87" t="s">
        <v>5</v>
      </c>
      <c r="V50" s="87" t="s">
        <v>5</v>
      </c>
      <c r="W50" s="87" t="s">
        <v>5</v>
      </c>
      <c r="X50" s="87" t="s">
        <v>5</v>
      </c>
    </row>
    <row r="51" spans="1:25" s="2" customFormat="1" x14ac:dyDescent="0.3">
      <c r="A51" s="151"/>
      <c r="B51" s="152"/>
      <c r="C51" s="152"/>
      <c r="D51" s="152"/>
      <c r="E51" s="152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</row>
    <row r="52" spans="1:25" s="2" customFormat="1" x14ac:dyDescent="0.3">
      <c r="A52" s="10" t="s">
        <v>38</v>
      </c>
      <c r="B52" s="11"/>
      <c r="C52" s="11"/>
      <c r="D52" s="11"/>
      <c r="E52" s="11"/>
      <c r="F52" s="39">
        <v>7</v>
      </c>
      <c r="G52" s="39">
        <v>19</v>
      </c>
      <c r="H52" s="39">
        <v>19</v>
      </c>
      <c r="I52" s="39">
        <v>17</v>
      </c>
      <c r="J52" s="39">
        <v>6</v>
      </c>
      <c r="K52" s="39">
        <v>6</v>
      </c>
      <c r="L52" s="39">
        <v>17</v>
      </c>
      <c r="M52" s="39">
        <v>39</v>
      </c>
      <c r="N52" s="39">
        <v>29</v>
      </c>
      <c r="O52" s="39">
        <v>17</v>
      </c>
      <c r="P52" s="39">
        <v>19</v>
      </c>
      <c r="Q52" s="39">
        <v>17</v>
      </c>
      <c r="R52" s="39">
        <v>19</v>
      </c>
      <c r="S52" s="39">
        <v>17</v>
      </c>
      <c r="T52" s="39">
        <v>19</v>
      </c>
      <c r="U52" s="39">
        <v>29</v>
      </c>
      <c r="V52" s="39">
        <v>29</v>
      </c>
      <c r="W52" s="39"/>
      <c r="X52" s="11"/>
    </row>
    <row r="53" spans="1:25" s="2" customFormat="1" x14ac:dyDescent="0.3">
      <c r="A53" s="10" t="s">
        <v>39</v>
      </c>
      <c r="B53" s="11"/>
      <c r="C53" s="11"/>
      <c r="D53" s="11"/>
      <c r="E53" s="11"/>
      <c r="F53" s="11">
        <v>250</v>
      </c>
      <c r="G53" s="11">
        <v>250</v>
      </c>
      <c r="H53" s="11">
        <v>250</v>
      </c>
      <c r="I53" s="11">
        <v>250</v>
      </c>
      <c r="J53" s="11">
        <v>250</v>
      </c>
      <c r="K53" s="11">
        <v>250</v>
      </c>
      <c r="L53" s="11">
        <v>250</v>
      </c>
      <c r="M53" s="11">
        <v>250</v>
      </c>
      <c r="N53" s="11">
        <v>250</v>
      </c>
      <c r="O53" s="11">
        <v>250</v>
      </c>
      <c r="P53" s="11">
        <v>250</v>
      </c>
      <c r="Q53" s="11">
        <v>250</v>
      </c>
      <c r="R53" s="11">
        <v>250</v>
      </c>
      <c r="S53" s="11">
        <v>250</v>
      </c>
      <c r="T53" s="11">
        <v>250</v>
      </c>
      <c r="U53" s="11">
        <v>250</v>
      </c>
      <c r="V53" s="11">
        <v>250</v>
      </c>
      <c r="W53" s="11"/>
      <c r="X53" s="11"/>
    </row>
    <row r="54" spans="1:25" s="2" customFormat="1" x14ac:dyDescent="0.3">
      <c r="A54" s="12" t="s">
        <v>40</v>
      </c>
      <c r="B54" s="13"/>
      <c r="C54" s="13"/>
      <c r="D54" s="13"/>
      <c r="E54" s="13"/>
      <c r="F54" s="14">
        <f>F52*F53</f>
        <v>1750</v>
      </c>
      <c r="G54" s="14">
        <f>G52*G53</f>
        <v>4750</v>
      </c>
      <c r="H54" s="14">
        <f t="shared" ref="H54:V54" si="17">H52*H53</f>
        <v>4750</v>
      </c>
      <c r="I54" s="14">
        <f t="shared" si="17"/>
        <v>4250</v>
      </c>
      <c r="J54" s="14">
        <f t="shared" si="17"/>
        <v>1500</v>
      </c>
      <c r="K54" s="14">
        <f t="shared" si="17"/>
        <v>1500</v>
      </c>
      <c r="L54" s="14">
        <f t="shared" si="17"/>
        <v>4250</v>
      </c>
      <c r="M54" s="14">
        <f t="shared" si="17"/>
        <v>9750</v>
      </c>
      <c r="N54" s="14">
        <f t="shared" si="17"/>
        <v>7250</v>
      </c>
      <c r="O54" s="14">
        <f t="shared" si="17"/>
        <v>4250</v>
      </c>
      <c r="P54" s="14">
        <f t="shared" si="17"/>
        <v>4750</v>
      </c>
      <c r="Q54" s="14">
        <f t="shared" si="17"/>
        <v>4250</v>
      </c>
      <c r="R54" s="14">
        <f t="shared" si="17"/>
        <v>4750</v>
      </c>
      <c r="S54" s="14">
        <f t="shared" si="17"/>
        <v>4250</v>
      </c>
      <c r="T54" s="14">
        <f t="shared" si="17"/>
        <v>4750</v>
      </c>
      <c r="U54" s="14">
        <f t="shared" si="17"/>
        <v>7250</v>
      </c>
      <c r="V54" s="14">
        <f t="shared" si="17"/>
        <v>7250</v>
      </c>
      <c r="W54" s="14"/>
      <c r="X54" s="14"/>
      <c r="Y54" s="14">
        <f>SUM(F54:X54)</f>
        <v>81250</v>
      </c>
    </row>
    <row r="55" spans="1:25" s="2" customFormat="1" ht="15.6" x14ac:dyDescent="0.3">
      <c r="A55" s="17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</row>
    <row r="56" spans="1:25" s="2" customFormat="1" ht="15.6" x14ac:dyDescent="0.3">
      <c r="A56" s="177"/>
      <c r="B56" s="169"/>
      <c r="C56" s="169"/>
      <c r="D56" s="169"/>
      <c r="E56" s="169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</row>
    <row r="57" spans="1:25" s="2" customFormat="1" x14ac:dyDescent="0.3">
      <c r="A57" s="256" t="s">
        <v>0</v>
      </c>
      <c r="B57" s="250" t="s">
        <v>1</v>
      </c>
      <c r="C57" s="251"/>
      <c r="D57" s="251"/>
      <c r="E57" s="252"/>
      <c r="F57" s="143">
        <v>2</v>
      </c>
      <c r="G57" s="143">
        <v>4</v>
      </c>
      <c r="H57" s="143">
        <v>6</v>
      </c>
      <c r="I57" s="143">
        <v>8</v>
      </c>
      <c r="J57" s="143">
        <v>10</v>
      </c>
      <c r="K57" s="143">
        <v>12</v>
      </c>
      <c r="L57" s="143">
        <v>114</v>
      </c>
      <c r="M57" s="143">
        <v>216</v>
      </c>
      <c r="N57" s="143">
        <v>118</v>
      </c>
      <c r="O57" s="143">
        <v>220</v>
      </c>
      <c r="P57" s="143">
        <v>22</v>
      </c>
      <c r="Q57" s="143">
        <v>24</v>
      </c>
      <c r="R57" s="143">
        <v>26</v>
      </c>
      <c r="S57" s="143">
        <v>28</v>
      </c>
      <c r="T57" s="143">
        <v>30</v>
      </c>
      <c r="U57" s="143">
        <v>32</v>
      </c>
      <c r="V57" s="143">
        <v>34</v>
      </c>
      <c r="W57" s="143">
        <v>36</v>
      </c>
      <c r="X57" s="143">
        <v>38</v>
      </c>
      <c r="Y57" s="4"/>
    </row>
    <row r="58" spans="1:25" s="2" customFormat="1" x14ac:dyDescent="0.3">
      <c r="A58" s="249"/>
      <c r="B58" s="257"/>
      <c r="C58" s="266"/>
      <c r="D58" s="266"/>
      <c r="E58" s="259"/>
      <c r="F58" s="211" t="s">
        <v>2</v>
      </c>
      <c r="G58" s="211" t="s">
        <v>2</v>
      </c>
      <c r="H58" s="211" t="s">
        <v>2</v>
      </c>
      <c r="I58" s="211" t="s">
        <v>2</v>
      </c>
      <c r="J58" s="211" t="s">
        <v>2</v>
      </c>
      <c r="K58" s="211" t="s">
        <v>2</v>
      </c>
      <c r="L58" s="238" t="s">
        <v>282</v>
      </c>
      <c r="M58" s="238" t="s">
        <v>293</v>
      </c>
      <c r="N58" s="238" t="s">
        <v>282</v>
      </c>
      <c r="O58" s="238" t="s">
        <v>293</v>
      </c>
      <c r="P58" s="211" t="s">
        <v>2</v>
      </c>
      <c r="Q58" s="211" t="s">
        <v>2</v>
      </c>
      <c r="R58" s="211" t="s">
        <v>2</v>
      </c>
      <c r="S58" s="211" t="s">
        <v>2</v>
      </c>
      <c r="T58" s="211" t="s">
        <v>2</v>
      </c>
      <c r="U58" s="211" t="s">
        <v>2</v>
      </c>
      <c r="V58" s="211" t="s">
        <v>2</v>
      </c>
      <c r="W58" s="211" t="s">
        <v>2</v>
      </c>
      <c r="X58" s="211" t="s">
        <v>2</v>
      </c>
      <c r="Y58" s="4"/>
    </row>
    <row r="59" spans="1:25" s="2" customFormat="1" x14ac:dyDescent="0.3">
      <c r="A59" s="249"/>
      <c r="B59" s="253"/>
      <c r="C59" s="254"/>
      <c r="D59" s="254"/>
      <c r="E59" s="255"/>
      <c r="F59" s="81">
        <v>3324</v>
      </c>
      <c r="G59" s="81">
        <v>3334</v>
      </c>
      <c r="H59" s="81">
        <v>3344</v>
      </c>
      <c r="I59" s="81">
        <v>3324</v>
      </c>
      <c r="J59" s="81">
        <v>3334</v>
      </c>
      <c r="K59" s="81">
        <v>3334</v>
      </c>
      <c r="L59" s="81" t="s">
        <v>3</v>
      </c>
      <c r="M59" s="81">
        <v>3364</v>
      </c>
      <c r="N59" s="81" t="s">
        <v>3</v>
      </c>
      <c r="O59" s="81">
        <v>3344</v>
      </c>
      <c r="P59" s="81">
        <v>3344</v>
      </c>
      <c r="Q59" s="81">
        <v>3384</v>
      </c>
      <c r="R59" s="81">
        <v>3354</v>
      </c>
      <c r="S59" s="81">
        <v>3394</v>
      </c>
      <c r="T59" s="81">
        <v>3334</v>
      </c>
      <c r="U59" s="81">
        <v>3394</v>
      </c>
      <c r="V59" s="81">
        <v>3344</v>
      </c>
      <c r="W59" s="81">
        <v>3364</v>
      </c>
      <c r="X59" s="81">
        <v>3354</v>
      </c>
      <c r="Y59" s="4"/>
    </row>
    <row r="60" spans="1:25" s="2" customFormat="1" x14ac:dyDescent="0.3">
      <c r="A60" s="256"/>
      <c r="B60" s="158" t="s">
        <v>4</v>
      </c>
      <c r="C60" s="158" t="s">
        <v>4</v>
      </c>
      <c r="D60" s="158" t="s">
        <v>4</v>
      </c>
      <c r="E60" s="158" t="s">
        <v>4</v>
      </c>
      <c r="F60" s="39">
        <v>3321</v>
      </c>
      <c r="G60" s="39">
        <v>3331</v>
      </c>
      <c r="H60" s="39">
        <v>3341</v>
      </c>
      <c r="I60" s="39">
        <v>3321</v>
      </c>
      <c r="J60" s="39">
        <v>3331</v>
      </c>
      <c r="K60" s="39">
        <v>3331</v>
      </c>
      <c r="L60" s="39">
        <v>3321</v>
      </c>
      <c r="M60" s="165" t="s">
        <v>3</v>
      </c>
      <c r="N60" s="39">
        <v>3341</v>
      </c>
      <c r="O60" s="165" t="s">
        <v>3</v>
      </c>
      <c r="P60" s="39">
        <v>3341</v>
      </c>
      <c r="Q60" s="39">
        <v>3351</v>
      </c>
      <c r="R60" s="39">
        <v>3321</v>
      </c>
      <c r="S60" s="39">
        <v>3391</v>
      </c>
      <c r="T60" s="39">
        <v>3331</v>
      </c>
      <c r="U60" s="39">
        <v>3391</v>
      </c>
      <c r="V60" s="39">
        <v>3341</v>
      </c>
      <c r="W60" s="39">
        <v>3361</v>
      </c>
      <c r="X60" s="39">
        <v>3321</v>
      </c>
      <c r="Y60" s="4"/>
    </row>
    <row r="61" spans="1:25" s="2" customFormat="1" x14ac:dyDescent="0.3">
      <c r="A61" s="138" t="s">
        <v>292</v>
      </c>
      <c r="B61" s="6">
        <v>0</v>
      </c>
      <c r="C61" s="6">
        <v>0</v>
      </c>
      <c r="D61" s="6">
        <v>0</v>
      </c>
      <c r="E61" s="6">
        <v>0</v>
      </c>
      <c r="F61" s="21" t="s">
        <v>5</v>
      </c>
      <c r="G61" s="21" t="s">
        <v>5</v>
      </c>
      <c r="H61" s="21" t="s">
        <v>5</v>
      </c>
      <c r="I61" s="21" t="s">
        <v>5</v>
      </c>
      <c r="J61" s="21" t="s">
        <v>5</v>
      </c>
      <c r="K61" s="21" t="s">
        <v>5</v>
      </c>
      <c r="L61" s="21" t="s">
        <v>5</v>
      </c>
      <c r="M61" s="21" t="s">
        <v>5</v>
      </c>
      <c r="N61" s="21" t="s">
        <v>5</v>
      </c>
      <c r="O61" s="21" t="s">
        <v>5</v>
      </c>
      <c r="P61" s="21" t="s">
        <v>5</v>
      </c>
      <c r="Q61" s="21" t="s">
        <v>5</v>
      </c>
      <c r="R61" s="51">
        <v>0.45347222222222222</v>
      </c>
      <c r="S61" s="21" t="s">
        <v>5</v>
      </c>
      <c r="T61" s="21" t="s">
        <v>5</v>
      </c>
      <c r="U61" s="21" t="s">
        <v>5</v>
      </c>
      <c r="V61" s="21" t="s">
        <v>5</v>
      </c>
      <c r="W61" s="21" t="s">
        <v>5</v>
      </c>
      <c r="X61" s="21" t="s">
        <v>5</v>
      </c>
      <c r="Y61" s="4"/>
    </row>
    <row r="62" spans="1:25" s="2" customFormat="1" x14ac:dyDescent="0.3">
      <c r="A62" s="84" t="s">
        <v>243</v>
      </c>
      <c r="B62" s="6">
        <v>2</v>
      </c>
      <c r="C62" s="6">
        <v>2</v>
      </c>
      <c r="D62" s="6">
        <v>2</v>
      </c>
      <c r="E62" s="6">
        <v>2</v>
      </c>
      <c r="F62" s="21" t="s">
        <v>5</v>
      </c>
      <c r="G62" s="21" t="s">
        <v>5</v>
      </c>
      <c r="H62" s="21" t="s">
        <v>5</v>
      </c>
      <c r="I62" s="21" t="s">
        <v>5</v>
      </c>
      <c r="J62" s="21" t="s">
        <v>5</v>
      </c>
      <c r="K62" s="21" t="s">
        <v>5</v>
      </c>
      <c r="L62" s="21" t="s">
        <v>5</v>
      </c>
      <c r="M62" s="21" t="s">
        <v>5</v>
      </c>
      <c r="N62" s="21" t="s">
        <v>5</v>
      </c>
      <c r="O62" s="21" t="s">
        <v>5</v>
      </c>
      <c r="P62" s="21" t="s">
        <v>5</v>
      </c>
      <c r="Q62" s="21" t="s">
        <v>5</v>
      </c>
      <c r="R62" s="21">
        <f t="shared" ref="R62:S77" si="18">R61+$B62/1440</f>
        <v>0.4548611111111111</v>
      </c>
      <c r="S62" s="21" t="s">
        <v>5</v>
      </c>
      <c r="T62" s="21" t="s">
        <v>5</v>
      </c>
      <c r="U62" s="21" t="s">
        <v>5</v>
      </c>
      <c r="V62" s="21" t="s">
        <v>5</v>
      </c>
      <c r="W62" s="21" t="s">
        <v>5</v>
      </c>
      <c r="X62" s="21" t="s">
        <v>5</v>
      </c>
      <c r="Y62" s="4"/>
    </row>
    <row r="63" spans="1:25" s="2" customFormat="1" x14ac:dyDescent="0.3">
      <c r="A63" s="84" t="s">
        <v>242</v>
      </c>
      <c r="B63" s="6">
        <v>2</v>
      </c>
      <c r="C63" s="6">
        <v>2</v>
      </c>
      <c r="D63" s="6">
        <v>2</v>
      </c>
      <c r="E63" s="6">
        <v>2</v>
      </c>
      <c r="F63" s="61" t="s">
        <v>5</v>
      </c>
      <c r="G63" s="61" t="s">
        <v>5</v>
      </c>
      <c r="H63" s="61" t="s">
        <v>5</v>
      </c>
      <c r="I63" s="61" t="s">
        <v>5</v>
      </c>
      <c r="J63" s="61" t="s">
        <v>5</v>
      </c>
      <c r="K63" s="61" t="s">
        <v>5</v>
      </c>
      <c r="L63" s="61" t="s">
        <v>5</v>
      </c>
      <c r="M63" s="61" t="s">
        <v>5</v>
      </c>
      <c r="N63" s="61" t="s">
        <v>5</v>
      </c>
      <c r="O63" s="61" t="s">
        <v>5</v>
      </c>
      <c r="P63" s="61" t="s">
        <v>5</v>
      </c>
      <c r="Q63" s="61" t="s">
        <v>5</v>
      </c>
      <c r="R63" s="61">
        <f t="shared" si="18"/>
        <v>0.45624999999999999</v>
      </c>
      <c r="S63" s="61" t="s">
        <v>5</v>
      </c>
      <c r="T63" s="61" t="s">
        <v>5</v>
      </c>
      <c r="U63" s="61" t="s">
        <v>5</v>
      </c>
      <c r="V63" s="61" t="s">
        <v>5</v>
      </c>
      <c r="W63" s="61" t="s">
        <v>5</v>
      </c>
      <c r="X63" s="61" t="s">
        <v>5</v>
      </c>
      <c r="Y63" s="4"/>
    </row>
    <row r="64" spans="1:25" s="2" customFormat="1" x14ac:dyDescent="0.3">
      <c r="A64" s="84" t="s">
        <v>241</v>
      </c>
      <c r="B64" s="6">
        <v>2</v>
      </c>
      <c r="C64" s="6">
        <v>2</v>
      </c>
      <c r="D64" s="6">
        <v>2</v>
      </c>
      <c r="E64" s="6">
        <v>2</v>
      </c>
      <c r="F64" s="61" t="s">
        <v>5</v>
      </c>
      <c r="G64" s="61" t="s">
        <v>5</v>
      </c>
      <c r="H64" s="61" t="s">
        <v>5</v>
      </c>
      <c r="I64" s="61" t="s">
        <v>5</v>
      </c>
      <c r="J64" s="61" t="s">
        <v>5</v>
      </c>
      <c r="K64" s="61" t="s">
        <v>5</v>
      </c>
      <c r="L64" s="61" t="s">
        <v>5</v>
      </c>
      <c r="M64" s="61" t="s">
        <v>5</v>
      </c>
      <c r="N64" s="61" t="s">
        <v>5</v>
      </c>
      <c r="O64" s="61" t="s">
        <v>5</v>
      </c>
      <c r="P64" s="61" t="s">
        <v>5</v>
      </c>
      <c r="Q64" s="61" t="s">
        <v>5</v>
      </c>
      <c r="R64" s="61">
        <f t="shared" si="18"/>
        <v>0.45763888888888887</v>
      </c>
      <c r="S64" s="61" t="s">
        <v>5</v>
      </c>
      <c r="T64" s="61" t="s">
        <v>5</v>
      </c>
      <c r="U64" s="61" t="s">
        <v>5</v>
      </c>
      <c r="V64" s="61" t="s">
        <v>5</v>
      </c>
      <c r="W64" s="61" t="s">
        <v>5</v>
      </c>
      <c r="X64" s="61" t="s">
        <v>5</v>
      </c>
      <c r="Y64" s="4"/>
    </row>
    <row r="65" spans="1:25" s="2" customFormat="1" x14ac:dyDescent="0.3">
      <c r="A65" s="84" t="s">
        <v>240</v>
      </c>
      <c r="B65" s="6">
        <v>2</v>
      </c>
      <c r="C65" s="6">
        <v>2</v>
      </c>
      <c r="D65" s="6">
        <v>2</v>
      </c>
      <c r="E65" s="6">
        <v>2</v>
      </c>
      <c r="F65" s="61" t="s">
        <v>5</v>
      </c>
      <c r="G65" s="61" t="s">
        <v>5</v>
      </c>
      <c r="H65" s="61" t="s">
        <v>5</v>
      </c>
      <c r="I65" s="61" t="s">
        <v>5</v>
      </c>
      <c r="J65" s="61" t="s">
        <v>5</v>
      </c>
      <c r="K65" s="61" t="s">
        <v>5</v>
      </c>
      <c r="L65" s="61" t="s">
        <v>5</v>
      </c>
      <c r="M65" s="61" t="s">
        <v>5</v>
      </c>
      <c r="N65" s="61" t="s">
        <v>5</v>
      </c>
      <c r="O65" s="61" t="s">
        <v>5</v>
      </c>
      <c r="P65" s="61" t="s">
        <v>5</v>
      </c>
      <c r="Q65" s="61" t="s">
        <v>5</v>
      </c>
      <c r="R65" s="61">
        <f t="shared" si="18"/>
        <v>0.45902777777777776</v>
      </c>
      <c r="S65" s="61" t="s">
        <v>5</v>
      </c>
      <c r="T65" s="61" t="s">
        <v>5</v>
      </c>
      <c r="U65" s="61" t="s">
        <v>5</v>
      </c>
      <c r="V65" s="61" t="s">
        <v>5</v>
      </c>
      <c r="W65" s="61" t="s">
        <v>5</v>
      </c>
      <c r="X65" s="61" t="s">
        <v>5</v>
      </c>
      <c r="Y65" s="4"/>
    </row>
    <row r="66" spans="1:25" s="2" customFormat="1" x14ac:dyDescent="0.3">
      <c r="A66" s="84" t="s">
        <v>239</v>
      </c>
      <c r="B66" s="6">
        <v>2</v>
      </c>
      <c r="C66" s="6">
        <v>2</v>
      </c>
      <c r="D66" s="6">
        <v>2</v>
      </c>
      <c r="E66" s="6">
        <v>2</v>
      </c>
      <c r="F66" s="61" t="s">
        <v>5</v>
      </c>
      <c r="G66" s="61" t="s">
        <v>5</v>
      </c>
      <c r="H66" s="61" t="s">
        <v>5</v>
      </c>
      <c r="I66" s="61" t="s">
        <v>5</v>
      </c>
      <c r="J66" s="61" t="s">
        <v>5</v>
      </c>
      <c r="K66" s="61" t="s">
        <v>5</v>
      </c>
      <c r="L66" s="61" t="s">
        <v>5</v>
      </c>
      <c r="M66" s="61" t="s">
        <v>5</v>
      </c>
      <c r="N66" s="61" t="s">
        <v>5</v>
      </c>
      <c r="O66" s="61" t="s">
        <v>5</v>
      </c>
      <c r="P66" s="61" t="s">
        <v>5</v>
      </c>
      <c r="Q66" s="61" t="s">
        <v>5</v>
      </c>
      <c r="R66" s="61">
        <f t="shared" si="18"/>
        <v>0.46041666666666664</v>
      </c>
      <c r="S66" s="61" t="s">
        <v>5</v>
      </c>
      <c r="T66" s="61" t="s">
        <v>5</v>
      </c>
      <c r="U66" s="61" t="s">
        <v>5</v>
      </c>
      <c r="V66" s="61" t="s">
        <v>5</v>
      </c>
      <c r="W66" s="61" t="s">
        <v>5</v>
      </c>
      <c r="X66" s="61" t="s">
        <v>5</v>
      </c>
      <c r="Y66" s="4"/>
    </row>
    <row r="67" spans="1:25" s="2" customFormat="1" x14ac:dyDescent="0.3">
      <c r="A67" s="84" t="s">
        <v>235</v>
      </c>
      <c r="B67" s="6">
        <v>3</v>
      </c>
      <c r="C67" s="6">
        <v>3</v>
      </c>
      <c r="D67" s="6">
        <v>3</v>
      </c>
      <c r="E67" s="6">
        <v>3</v>
      </c>
      <c r="F67" s="61" t="s">
        <v>5</v>
      </c>
      <c r="G67" s="61" t="s">
        <v>5</v>
      </c>
      <c r="H67" s="61" t="s">
        <v>5</v>
      </c>
      <c r="I67" s="61" t="s">
        <v>5</v>
      </c>
      <c r="J67" s="61" t="s">
        <v>5</v>
      </c>
      <c r="K67" s="61" t="s">
        <v>5</v>
      </c>
      <c r="L67" s="61" t="s">
        <v>5</v>
      </c>
      <c r="M67" s="61" t="s">
        <v>5</v>
      </c>
      <c r="N67" s="61" t="s">
        <v>5</v>
      </c>
      <c r="O67" s="61" t="s">
        <v>5</v>
      </c>
      <c r="P67" s="61" t="s">
        <v>5</v>
      </c>
      <c r="Q67" s="61" t="s">
        <v>5</v>
      </c>
      <c r="R67" s="61">
        <f t="shared" si="18"/>
        <v>0.46249999999999997</v>
      </c>
      <c r="S67" s="61" t="s">
        <v>5</v>
      </c>
      <c r="T67" s="61" t="s">
        <v>5</v>
      </c>
      <c r="U67" s="61" t="s">
        <v>5</v>
      </c>
      <c r="V67" s="61" t="s">
        <v>5</v>
      </c>
      <c r="W67" s="61" t="s">
        <v>5</v>
      </c>
      <c r="X67" s="61" t="s">
        <v>5</v>
      </c>
      <c r="Y67" s="4"/>
    </row>
    <row r="68" spans="1:25" s="2" customFormat="1" x14ac:dyDescent="0.3">
      <c r="A68" s="84" t="s">
        <v>236</v>
      </c>
      <c r="B68" s="6">
        <v>2</v>
      </c>
      <c r="C68" s="6">
        <v>2</v>
      </c>
      <c r="D68" s="6">
        <v>2</v>
      </c>
      <c r="E68" s="6">
        <v>2</v>
      </c>
      <c r="F68" s="61" t="s">
        <v>5</v>
      </c>
      <c r="G68" s="61" t="s">
        <v>5</v>
      </c>
      <c r="H68" s="61" t="s">
        <v>5</v>
      </c>
      <c r="I68" s="61" t="s">
        <v>5</v>
      </c>
      <c r="J68" s="61" t="s">
        <v>5</v>
      </c>
      <c r="K68" s="61" t="s">
        <v>5</v>
      </c>
      <c r="L68" s="61" t="s">
        <v>5</v>
      </c>
      <c r="M68" s="61" t="s">
        <v>5</v>
      </c>
      <c r="N68" s="61" t="s">
        <v>5</v>
      </c>
      <c r="O68" s="61" t="s">
        <v>5</v>
      </c>
      <c r="P68" s="61" t="s">
        <v>5</v>
      </c>
      <c r="Q68" s="61" t="s">
        <v>5</v>
      </c>
      <c r="R68" s="61">
        <f t="shared" si="18"/>
        <v>0.46388888888888885</v>
      </c>
      <c r="S68" s="61" t="s">
        <v>5</v>
      </c>
      <c r="T68" s="61" t="s">
        <v>5</v>
      </c>
      <c r="U68" s="61" t="s">
        <v>5</v>
      </c>
      <c r="V68" s="61" t="s">
        <v>5</v>
      </c>
      <c r="W68" s="61" t="s">
        <v>5</v>
      </c>
      <c r="X68" s="61" t="s">
        <v>5</v>
      </c>
      <c r="Y68" s="7"/>
    </row>
    <row r="69" spans="1:25" s="2" customFormat="1" x14ac:dyDescent="0.3">
      <c r="A69" s="91" t="s">
        <v>237</v>
      </c>
      <c r="B69" s="28">
        <v>1</v>
      </c>
      <c r="C69" s="28">
        <v>1</v>
      </c>
      <c r="D69" s="28">
        <v>1</v>
      </c>
      <c r="E69" s="28">
        <v>1</v>
      </c>
      <c r="F69" s="87" t="s">
        <v>5</v>
      </c>
      <c r="G69" s="87" t="s">
        <v>5</v>
      </c>
      <c r="H69" s="87" t="s">
        <v>5</v>
      </c>
      <c r="I69" s="87" t="s">
        <v>5</v>
      </c>
      <c r="J69" s="87" t="s">
        <v>5</v>
      </c>
      <c r="K69" s="87" t="s">
        <v>5</v>
      </c>
      <c r="L69" s="87" t="s">
        <v>5</v>
      </c>
      <c r="M69" s="87" t="s">
        <v>5</v>
      </c>
      <c r="N69" s="87" t="s">
        <v>5</v>
      </c>
      <c r="O69" s="87" t="s">
        <v>5</v>
      </c>
      <c r="P69" s="87" t="s">
        <v>5</v>
      </c>
      <c r="Q69" s="87" t="s">
        <v>5</v>
      </c>
      <c r="R69" s="87">
        <f t="shared" si="18"/>
        <v>0.46458333333333329</v>
      </c>
      <c r="S69" s="87" t="s">
        <v>5</v>
      </c>
      <c r="T69" s="87" t="s">
        <v>5</v>
      </c>
      <c r="U69" s="87" t="s">
        <v>5</v>
      </c>
      <c r="V69" s="87" t="s">
        <v>5</v>
      </c>
      <c r="W69" s="87" t="s">
        <v>5</v>
      </c>
      <c r="X69" s="87" t="s">
        <v>5</v>
      </c>
      <c r="Y69" s="7"/>
    </row>
    <row r="70" spans="1:25" s="2" customFormat="1" x14ac:dyDescent="0.3">
      <c r="A70" s="10" t="s">
        <v>238</v>
      </c>
      <c r="B70" s="11">
        <v>1</v>
      </c>
      <c r="C70" s="11">
        <v>1</v>
      </c>
      <c r="D70" s="11">
        <v>1</v>
      </c>
      <c r="E70" s="11">
        <v>1</v>
      </c>
      <c r="F70" s="77">
        <v>0.18819444444444444</v>
      </c>
      <c r="G70" s="83" t="s">
        <v>5</v>
      </c>
      <c r="H70" s="83" t="s">
        <v>5</v>
      </c>
      <c r="I70" s="77">
        <v>0.2298611111111111</v>
      </c>
      <c r="J70" s="83" t="s">
        <v>5</v>
      </c>
      <c r="K70" s="83" t="s">
        <v>5</v>
      </c>
      <c r="L70" s="77">
        <v>0.29236111111111113</v>
      </c>
      <c r="M70" s="77">
        <v>0.29236111111111113</v>
      </c>
      <c r="N70" s="83" t="s">
        <v>5</v>
      </c>
      <c r="O70" s="83" t="s">
        <v>5</v>
      </c>
      <c r="P70" s="83" t="s">
        <v>5</v>
      </c>
      <c r="Q70" s="77">
        <v>0.38194444444444442</v>
      </c>
      <c r="R70" s="77">
        <f t="shared" si="18"/>
        <v>0.46527777777777773</v>
      </c>
      <c r="S70" s="77">
        <v>0.54861111111111105</v>
      </c>
      <c r="T70" s="77">
        <v>0.59444444444444444</v>
      </c>
      <c r="U70" s="83" t="s">
        <v>5</v>
      </c>
      <c r="V70" s="77">
        <v>0.63611111111111118</v>
      </c>
      <c r="W70" s="77">
        <v>0.67361111111111116</v>
      </c>
      <c r="X70" s="77">
        <v>0.79861111111111116</v>
      </c>
      <c r="Y70" s="7"/>
    </row>
    <row r="71" spans="1:25" s="2" customFormat="1" x14ac:dyDescent="0.3">
      <c r="A71" s="15" t="s">
        <v>237</v>
      </c>
      <c r="B71" s="6">
        <v>1</v>
      </c>
      <c r="C71" s="6">
        <v>1</v>
      </c>
      <c r="D71" s="6">
        <v>1</v>
      </c>
      <c r="E71" s="6">
        <v>1</v>
      </c>
      <c r="F71" s="19">
        <f>F70+$C71/1440</f>
        <v>0.18888888888888888</v>
      </c>
      <c r="G71" s="19" t="s">
        <v>5</v>
      </c>
      <c r="H71" s="19" t="s">
        <v>5</v>
      </c>
      <c r="I71" s="19">
        <f>I70+$C71/1440</f>
        <v>0.23055555555555554</v>
      </c>
      <c r="J71" s="19" t="s">
        <v>5</v>
      </c>
      <c r="K71" s="19" t="s">
        <v>5</v>
      </c>
      <c r="L71" s="19">
        <f>L70+$E71/1440</f>
        <v>0.29305555555555557</v>
      </c>
      <c r="M71" s="19">
        <f>M70+$C71/1440</f>
        <v>0.29305555555555557</v>
      </c>
      <c r="N71" s="19" t="s">
        <v>5</v>
      </c>
      <c r="O71" s="19" t="s">
        <v>5</v>
      </c>
      <c r="P71" s="19" t="s">
        <v>5</v>
      </c>
      <c r="Q71" s="19">
        <f>Q70+$B71/1440</f>
        <v>0.38263888888888886</v>
      </c>
      <c r="R71" s="19">
        <f t="shared" si="18"/>
        <v>0.46597222222222218</v>
      </c>
      <c r="S71" s="19">
        <f t="shared" si="18"/>
        <v>0.54930555555555549</v>
      </c>
      <c r="T71" s="19">
        <f>T70+$C71/1440</f>
        <v>0.59513888888888888</v>
      </c>
      <c r="U71" s="19" t="s">
        <v>5</v>
      </c>
      <c r="V71" s="19">
        <f t="shared" ref="V71:V73" si="19">V70+$C71/1440</f>
        <v>0.63680555555555562</v>
      </c>
      <c r="W71" s="19">
        <f t="shared" ref="W71:X86" si="20">W70+$B71/1440</f>
        <v>0.6743055555555556</v>
      </c>
      <c r="X71" s="19">
        <f t="shared" si="20"/>
        <v>0.7993055555555556</v>
      </c>
      <c r="Y71" s="7"/>
    </row>
    <row r="72" spans="1:25" s="2" customFormat="1" x14ac:dyDescent="0.3">
      <c r="A72" s="15" t="s">
        <v>236</v>
      </c>
      <c r="B72" s="6">
        <v>1</v>
      </c>
      <c r="C72" s="6">
        <v>1</v>
      </c>
      <c r="D72" s="6">
        <v>1</v>
      </c>
      <c r="E72" s="6">
        <v>1</v>
      </c>
      <c r="F72" s="61">
        <f>F71+$C72/1440</f>
        <v>0.18958333333333333</v>
      </c>
      <c r="G72" s="61" t="s">
        <v>5</v>
      </c>
      <c r="H72" s="61" t="s">
        <v>5</v>
      </c>
      <c r="I72" s="61">
        <f>I71+$C72/1440</f>
        <v>0.23124999999999998</v>
      </c>
      <c r="J72" s="61" t="s">
        <v>5</v>
      </c>
      <c r="K72" s="61" t="s">
        <v>5</v>
      </c>
      <c r="L72" s="61">
        <f t="shared" ref="L72:L73" si="21">L71+$E72/1440</f>
        <v>0.29375000000000001</v>
      </c>
      <c r="M72" s="61">
        <f>M71+$C72/1440</f>
        <v>0.29375000000000001</v>
      </c>
      <c r="N72" s="61" t="s">
        <v>5</v>
      </c>
      <c r="O72" s="61" t="s">
        <v>5</v>
      </c>
      <c r="P72" s="61" t="s">
        <v>5</v>
      </c>
      <c r="Q72" s="61">
        <f t="shared" ref="Q72:S87" si="22">Q71+$B72/1440</f>
        <v>0.3833333333333333</v>
      </c>
      <c r="R72" s="61">
        <f t="shared" si="18"/>
        <v>0.46666666666666662</v>
      </c>
      <c r="S72" s="61">
        <f t="shared" si="18"/>
        <v>0.54999999999999993</v>
      </c>
      <c r="T72" s="61">
        <f>T71+$C72/1440</f>
        <v>0.59583333333333333</v>
      </c>
      <c r="U72" s="61" t="s">
        <v>5</v>
      </c>
      <c r="V72" s="61">
        <f t="shared" si="19"/>
        <v>0.63750000000000007</v>
      </c>
      <c r="W72" s="61">
        <f t="shared" si="20"/>
        <v>0.67500000000000004</v>
      </c>
      <c r="X72" s="61">
        <f t="shared" si="20"/>
        <v>0.8</v>
      </c>
      <c r="Y72" s="7"/>
    </row>
    <row r="73" spans="1:25" s="2" customFormat="1" x14ac:dyDescent="0.3">
      <c r="A73" s="15" t="s">
        <v>235</v>
      </c>
      <c r="B73" s="6">
        <v>2</v>
      </c>
      <c r="C73" s="6">
        <v>2</v>
      </c>
      <c r="D73" s="6">
        <v>2</v>
      </c>
      <c r="E73" s="6">
        <v>2</v>
      </c>
      <c r="F73" s="61">
        <f>F72+$C73/1440</f>
        <v>0.19097222222222221</v>
      </c>
      <c r="G73" s="61" t="s">
        <v>5</v>
      </c>
      <c r="H73" s="61" t="s">
        <v>5</v>
      </c>
      <c r="I73" s="61">
        <f>I72+$C73/1440</f>
        <v>0.23263888888888887</v>
      </c>
      <c r="J73" s="61" t="s">
        <v>5</v>
      </c>
      <c r="K73" s="61" t="s">
        <v>5</v>
      </c>
      <c r="L73" s="61">
        <f t="shared" si="21"/>
        <v>0.2951388888888889</v>
      </c>
      <c r="M73" s="61">
        <f>M72+$C73/1440</f>
        <v>0.2951388888888889</v>
      </c>
      <c r="N73" s="61" t="s">
        <v>5</v>
      </c>
      <c r="O73" s="61" t="s">
        <v>5</v>
      </c>
      <c r="P73" s="61" t="s">
        <v>5</v>
      </c>
      <c r="Q73" s="61">
        <f t="shared" si="22"/>
        <v>0.38472222222222219</v>
      </c>
      <c r="R73" s="61">
        <f t="shared" si="18"/>
        <v>0.4680555555555555</v>
      </c>
      <c r="S73" s="61">
        <f t="shared" si="18"/>
        <v>0.55138888888888882</v>
      </c>
      <c r="T73" s="61">
        <f>T72+$C73/1440</f>
        <v>0.59722222222222221</v>
      </c>
      <c r="U73" s="61" t="s">
        <v>5</v>
      </c>
      <c r="V73" s="61">
        <f t="shared" si="19"/>
        <v>0.63888888888888895</v>
      </c>
      <c r="W73" s="61">
        <f t="shared" si="20"/>
        <v>0.67638888888888893</v>
      </c>
      <c r="X73" s="61">
        <f t="shared" si="20"/>
        <v>0.80138888888888893</v>
      </c>
      <c r="Y73" s="7"/>
    </row>
    <row r="74" spans="1:25" s="2" customFormat="1" x14ac:dyDescent="0.3">
      <c r="A74" s="15" t="s">
        <v>226</v>
      </c>
      <c r="B74" s="6">
        <v>3</v>
      </c>
      <c r="C74" s="213" t="s">
        <v>281</v>
      </c>
      <c r="D74" s="6">
        <v>3</v>
      </c>
      <c r="E74" s="213" t="s">
        <v>281</v>
      </c>
      <c r="F74" s="213" t="s">
        <v>281</v>
      </c>
      <c r="G74" s="61" t="s">
        <v>5</v>
      </c>
      <c r="H74" s="61" t="s">
        <v>5</v>
      </c>
      <c r="I74" s="213" t="s">
        <v>281</v>
      </c>
      <c r="J74" s="61" t="s">
        <v>5</v>
      </c>
      <c r="K74" s="61" t="s">
        <v>5</v>
      </c>
      <c r="L74" s="213" t="s">
        <v>281</v>
      </c>
      <c r="M74" s="213" t="s">
        <v>281</v>
      </c>
      <c r="N74" s="61" t="s">
        <v>5</v>
      </c>
      <c r="O74" s="61" t="s">
        <v>5</v>
      </c>
      <c r="P74" s="61" t="s">
        <v>5</v>
      </c>
      <c r="Q74" s="61">
        <f t="shared" si="22"/>
        <v>0.38680555555555551</v>
      </c>
      <c r="R74" s="61">
        <f t="shared" si="18"/>
        <v>0.47013888888888883</v>
      </c>
      <c r="S74" s="61">
        <f t="shared" si="18"/>
        <v>0.55347222222222214</v>
      </c>
      <c r="T74" s="213" t="s">
        <v>281</v>
      </c>
      <c r="U74" s="61" t="s">
        <v>5</v>
      </c>
      <c r="V74" s="213" t="s">
        <v>281</v>
      </c>
      <c r="W74" s="61">
        <f t="shared" si="20"/>
        <v>0.67847222222222225</v>
      </c>
      <c r="X74" s="61">
        <f t="shared" si="20"/>
        <v>0.80347222222222225</v>
      </c>
      <c r="Y74" s="7"/>
    </row>
    <row r="75" spans="1:25" s="2" customFormat="1" x14ac:dyDescent="0.3">
      <c r="A75" s="15" t="s">
        <v>227</v>
      </c>
      <c r="B75" s="6">
        <v>2</v>
      </c>
      <c r="C75" s="213" t="s">
        <v>281</v>
      </c>
      <c r="D75" s="6">
        <v>2</v>
      </c>
      <c r="E75" s="213" t="s">
        <v>281</v>
      </c>
      <c r="F75" s="213" t="s">
        <v>281</v>
      </c>
      <c r="G75" s="61" t="s">
        <v>5</v>
      </c>
      <c r="H75" s="61" t="s">
        <v>5</v>
      </c>
      <c r="I75" s="213" t="s">
        <v>281</v>
      </c>
      <c r="J75" s="61" t="s">
        <v>5</v>
      </c>
      <c r="K75" s="61" t="s">
        <v>5</v>
      </c>
      <c r="L75" s="213" t="s">
        <v>281</v>
      </c>
      <c r="M75" s="213" t="s">
        <v>281</v>
      </c>
      <c r="N75" s="61" t="s">
        <v>5</v>
      </c>
      <c r="O75" s="61" t="s">
        <v>5</v>
      </c>
      <c r="P75" s="61" t="s">
        <v>5</v>
      </c>
      <c r="Q75" s="61">
        <f t="shared" si="22"/>
        <v>0.3881944444444444</v>
      </c>
      <c r="R75" s="61">
        <f t="shared" si="18"/>
        <v>0.47152777777777771</v>
      </c>
      <c r="S75" s="61">
        <f t="shared" si="18"/>
        <v>0.55486111111111103</v>
      </c>
      <c r="T75" s="213" t="s">
        <v>281</v>
      </c>
      <c r="U75" s="61" t="s">
        <v>5</v>
      </c>
      <c r="V75" s="213" t="s">
        <v>281</v>
      </c>
      <c r="W75" s="61">
        <f t="shared" si="20"/>
        <v>0.67986111111111114</v>
      </c>
      <c r="X75" s="61">
        <f t="shared" si="20"/>
        <v>0.80486111111111114</v>
      </c>
      <c r="Y75" s="7"/>
    </row>
    <row r="76" spans="1:25" s="2" customFormat="1" x14ac:dyDescent="0.3">
      <c r="A76" s="15" t="s">
        <v>228</v>
      </c>
      <c r="B76" s="6">
        <v>2</v>
      </c>
      <c r="C76" s="213" t="s">
        <v>281</v>
      </c>
      <c r="D76" s="6">
        <v>2</v>
      </c>
      <c r="E76" s="213" t="s">
        <v>281</v>
      </c>
      <c r="F76" s="213" t="s">
        <v>281</v>
      </c>
      <c r="G76" s="61" t="s">
        <v>5</v>
      </c>
      <c r="H76" s="61" t="s">
        <v>5</v>
      </c>
      <c r="I76" s="213" t="s">
        <v>281</v>
      </c>
      <c r="J76" s="61" t="s">
        <v>5</v>
      </c>
      <c r="K76" s="61" t="s">
        <v>5</v>
      </c>
      <c r="L76" s="213" t="s">
        <v>281</v>
      </c>
      <c r="M76" s="213" t="s">
        <v>281</v>
      </c>
      <c r="N76" s="61" t="s">
        <v>5</v>
      </c>
      <c r="O76" s="61" t="s">
        <v>5</v>
      </c>
      <c r="P76" s="61" t="s">
        <v>5</v>
      </c>
      <c r="Q76" s="61">
        <f t="shared" si="22"/>
        <v>0.38958333333333328</v>
      </c>
      <c r="R76" s="61">
        <f t="shared" si="18"/>
        <v>0.4729166666666666</v>
      </c>
      <c r="S76" s="61">
        <f t="shared" si="18"/>
        <v>0.55624999999999991</v>
      </c>
      <c r="T76" s="213" t="s">
        <v>281</v>
      </c>
      <c r="U76" s="61" t="s">
        <v>5</v>
      </c>
      <c r="V76" s="213" t="s">
        <v>281</v>
      </c>
      <c r="W76" s="61">
        <f t="shared" si="20"/>
        <v>0.68125000000000002</v>
      </c>
      <c r="X76" s="61">
        <f t="shared" si="20"/>
        <v>0.80625000000000002</v>
      </c>
      <c r="Y76" s="7"/>
    </row>
    <row r="77" spans="1:25" s="2" customFormat="1" x14ac:dyDescent="0.3">
      <c r="A77" s="15" t="s">
        <v>229</v>
      </c>
      <c r="B77" s="6">
        <v>2</v>
      </c>
      <c r="C77" s="213" t="s">
        <v>281</v>
      </c>
      <c r="D77" s="6">
        <v>2</v>
      </c>
      <c r="E77" s="213" t="s">
        <v>281</v>
      </c>
      <c r="F77" s="213" t="s">
        <v>281</v>
      </c>
      <c r="G77" s="61" t="s">
        <v>5</v>
      </c>
      <c r="H77" s="61" t="s">
        <v>5</v>
      </c>
      <c r="I77" s="213" t="s">
        <v>281</v>
      </c>
      <c r="J77" s="61" t="s">
        <v>5</v>
      </c>
      <c r="K77" s="61" t="s">
        <v>5</v>
      </c>
      <c r="L77" s="213" t="s">
        <v>281</v>
      </c>
      <c r="M77" s="213" t="s">
        <v>281</v>
      </c>
      <c r="N77" s="61" t="s">
        <v>5</v>
      </c>
      <c r="O77" s="61" t="s">
        <v>5</v>
      </c>
      <c r="P77" s="61" t="s">
        <v>5</v>
      </c>
      <c r="Q77" s="61">
        <f t="shared" si="22"/>
        <v>0.39097222222222217</v>
      </c>
      <c r="R77" s="61">
        <f t="shared" si="18"/>
        <v>0.47430555555555548</v>
      </c>
      <c r="S77" s="61">
        <f t="shared" si="18"/>
        <v>0.5576388888888888</v>
      </c>
      <c r="T77" s="213" t="s">
        <v>281</v>
      </c>
      <c r="U77" s="61" t="s">
        <v>5</v>
      </c>
      <c r="V77" s="213" t="s">
        <v>281</v>
      </c>
      <c r="W77" s="61">
        <f t="shared" si="20"/>
        <v>0.68263888888888891</v>
      </c>
      <c r="X77" s="61">
        <f t="shared" si="20"/>
        <v>0.80763888888888891</v>
      </c>
      <c r="Y77" s="7"/>
    </row>
    <row r="78" spans="1:25" s="2" customFormat="1" x14ac:dyDescent="0.3">
      <c r="A78" s="15" t="s">
        <v>230</v>
      </c>
      <c r="B78" s="6">
        <v>1</v>
      </c>
      <c r="C78" s="213" t="s">
        <v>281</v>
      </c>
      <c r="D78" s="6">
        <v>1</v>
      </c>
      <c r="E78" s="213" t="s">
        <v>281</v>
      </c>
      <c r="F78" s="213" t="s">
        <v>281</v>
      </c>
      <c r="G78" s="61" t="s">
        <v>5</v>
      </c>
      <c r="H78" s="61" t="s">
        <v>5</v>
      </c>
      <c r="I78" s="213" t="s">
        <v>281</v>
      </c>
      <c r="J78" s="61" t="s">
        <v>5</v>
      </c>
      <c r="K78" s="61" t="s">
        <v>5</v>
      </c>
      <c r="L78" s="213" t="s">
        <v>281</v>
      </c>
      <c r="M78" s="213" t="s">
        <v>281</v>
      </c>
      <c r="N78" s="61" t="s">
        <v>5</v>
      </c>
      <c r="O78" s="61" t="s">
        <v>5</v>
      </c>
      <c r="P78" s="61" t="s">
        <v>5</v>
      </c>
      <c r="Q78" s="61">
        <f t="shared" si="22"/>
        <v>0.39166666666666661</v>
      </c>
      <c r="R78" s="61">
        <f t="shared" si="22"/>
        <v>0.47499999999999992</v>
      </c>
      <c r="S78" s="61">
        <f t="shared" si="22"/>
        <v>0.55833333333333324</v>
      </c>
      <c r="T78" s="213" t="s">
        <v>281</v>
      </c>
      <c r="U78" s="61" t="s">
        <v>5</v>
      </c>
      <c r="V78" s="213" t="s">
        <v>281</v>
      </c>
      <c r="W78" s="61">
        <f t="shared" si="20"/>
        <v>0.68333333333333335</v>
      </c>
      <c r="X78" s="61">
        <f t="shared" si="20"/>
        <v>0.80833333333333335</v>
      </c>
      <c r="Y78" s="7"/>
    </row>
    <row r="79" spans="1:25" s="2" customFormat="1" x14ac:dyDescent="0.3">
      <c r="A79" s="15" t="s">
        <v>231</v>
      </c>
      <c r="B79" s="6">
        <v>1</v>
      </c>
      <c r="C79" s="213" t="s">
        <v>281</v>
      </c>
      <c r="D79" s="6">
        <v>1</v>
      </c>
      <c r="E79" s="213" t="s">
        <v>281</v>
      </c>
      <c r="F79" s="213" t="s">
        <v>281</v>
      </c>
      <c r="G79" s="61" t="s">
        <v>5</v>
      </c>
      <c r="H79" s="61" t="s">
        <v>5</v>
      </c>
      <c r="I79" s="213" t="s">
        <v>281</v>
      </c>
      <c r="J79" s="61" t="s">
        <v>5</v>
      </c>
      <c r="K79" s="61" t="s">
        <v>5</v>
      </c>
      <c r="L79" s="213" t="s">
        <v>281</v>
      </c>
      <c r="M79" s="213" t="s">
        <v>281</v>
      </c>
      <c r="N79" s="61" t="s">
        <v>5</v>
      </c>
      <c r="O79" s="61" t="s">
        <v>5</v>
      </c>
      <c r="P79" s="61" t="s">
        <v>5</v>
      </c>
      <c r="Q79" s="61">
        <f t="shared" si="22"/>
        <v>0.39236111111111105</v>
      </c>
      <c r="R79" s="61">
        <f t="shared" si="22"/>
        <v>0.47569444444444436</v>
      </c>
      <c r="S79" s="61">
        <f t="shared" si="22"/>
        <v>0.55902777777777768</v>
      </c>
      <c r="T79" s="213" t="s">
        <v>281</v>
      </c>
      <c r="U79" s="61" t="s">
        <v>5</v>
      </c>
      <c r="V79" s="213" t="s">
        <v>281</v>
      </c>
      <c r="W79" s="61">
        <f t="shared" si="20"/>
        <v>0.68402777777777779</v>
      </c>
      <c r="X79" s="61">
        <f t="shared" si="20"/>
        <v>0.80902777777777779</v>
      </c>
      <c r="Y79" s="7"/>
    </row>
    <row r="80" spans="1:25" s="2" customFormat="1" x14ac:dyDescent="0.3">
      <c r="A80" s="15" t="s">
        <v>232</v>
      </c>
      <c r="B80" s="6">
        <v>1</v>
      </c>
      <c r="C80" s="213" t="s">
        <v>281</v>
      </c>
      <c r="D80" s="6">
        <v>1</v>
      </c>
      <c r="E80" s="213" t="s">
        <v>281</v>
      </c>
      <c r="F80" s="213" t="s">
        <v>281</v>
      </c>
      <c r="G80" s="61" t="s">
        <v>5</v>
      </c>
      <c r="H80" s="61" t="s">
        <v>5</v>
      </c>
      <c r="I80" s="213" t="s">
        <v>281</v>
      </c>
      <c r="J80" s="61" t="s">
        <v>5</v>
      </c>
      <c r="K80" s="61" t="s">
        <v>5</v>
      </c>
      <c r="L80" s="213" t="s">
        <v>281</v>
      </c>
      <c r="M80" s="213" t="s">
        <v>281</v>
      </c>
      <c r="N80" s="61" t="s">
        <v>5</v>
      </c>
      <c r="O80" s="61" t="s">
        <v>5</v>
      </c>
      <c r="P80" s="61" t="s">
        <v>5</v>
      </c>
      <c r="Q80" s="61">
        <f t="shared" si="22"/>
        <v>0.39305555555555549</v>
      </c>
      <c r="R80" s="61">
        <f t="shared" si="22"/>
        <v>0.47638888888888881</v>
      </c>
      <c r="S80" s="61">
        <f t="shared" si="22"/>
        <v>0.55972222222222212</v>
      </c>
      <c r="T80" s="213" t="s">
        <v>281</v>
      </c>
      <c r="U80" s="61" t="s">
        <v>5</v>
      </c>
      <c r="V80" s="213" t="s">
        <v>281</v>
      </c>
      <c r="W80" s="61">
        <f t="shared" si="20"/>
        <v>0.68472222222222223</v>
      </c>
      <c r="X80" s="61">
        <f t="shared" si="20"/>
        <v>0.80972222222222223</v>
      </c>
      <c r="Y80" s="7"/>
    </row>
    <row r="81" spans="1:25" s="2" customFormat="1" x14ac:dyDescent="0.3">
      <c r="A81" s="71" t="s">
        <v>233</v>
      </c>
      <c r="B81" s="28">
        <v>1</v>
      </c>
      <c r="C81" s="239" t="s">
        <v>281</v>
      </c>
      <c r="D81" s="28">
        <v>1</v>
      </c>
      <c r="E81" s="239" t="s">
        <v>281</v>
      </c>
      <c r="F81" s="239" t="s">
        <v>281</v>
      </c>
      <c r="G81" s="87" t="s">
        <v>5</v>
      </c>
      <c r="H81" s="87" t="s">
        <v>5</v>
      </c>
      <c r="I81" s="239" t="s">
        <v>281</v>
      </c>
      <c r="J81" s="87" t="s">
        <v>5</v>
      </c>
      <c r="K81" s="87" t="s">
        <v>5</v>
      </c>
      <c r="L81" s="239" t="s">
        <v>281</v>
      </c>
      <c r="M81" s="239" t="s">
        <v>281</v>
      </c>
      <c r="N81" s="87" t="s">
        <v>5</v>
      </c>
      <c r="O81" s="87" t="s">
        <v>5</v>
      </c>
      <c r="P81" s="87" t="s">
        <v>5</v>
      </c>
      <c r="Q81" s="87">
        <f t="shared" si="22"/>
        <v>0.39374999999999993</v>
      </c>
      <c r="R81" s="87">
        <f t="shared" si="22"/>
        <v>0.47708333333333325</v>
      </c>
      <c r="S81" s="87">
        <f t="shared" si="22"/>
        <v>0.56041666666666656</v>
      </c>
      <c r="T81" s="239" t="s">
        <v>281</v>
      </c>
      <c r="U81" s="87" t="s">
        <v>5</v>
      </c>
      <c r="V81" s="239" t="s">
        <v>281</v>
      </c>
      <c r="W81" s="87">
        <f t="shared" si="20"/>
        <v>0.68541666666666667</v>
      </c>
      <c r="X81" s="87">
        <f t="shared" si="20"/>
        <v>0.81041666666666667</v>
      </c>
      <c r="Y81" s="7"/>
    </row>
    <row r="82" spans="1:25" s="2" customFormat="1" x14ac:dyDescent="0.3">
      <c r="A82" s="10" t="s">
        <v>234</v>
      </c>
      <c r="B82" s="11">
        <v>1</v>
      </c>
      <c r="C82" s="236" t="s">
        <v>281</v>
      </c>
      <c r="D82" s="11">
        <v>1</v>
      </c>
      <c r="E82" s="236" t="s">
        <v>281</v>
      </c>
      <c r="F82" s="236" t="s">
        <v>281</v>
      </c>
      <c r="G82" s="77">
        <v>0.18611111111111112</v>
      </c>
      <c r="H82" s="77">
        <v>0.20694444444444446</v>
      </c>
      <c r="I82" s="236" t="s">
        <v>281</v>
      </c>
      <c r="J82" s="77">
        <v>0.24861111111111112</v>
      </c>
      <c r="K82" s="83" t="s">
        <v>5</v>
      </c>
      <c r="L82" s="236" t="s">
        <v>281</v>
      </c>
      <c r="M82" s="236" t="s">
        <v>281</v>
      </c>
      <c r="N82" s="77">
        <v>0.2902777777777778</v>
      </c>
      <c r="O82" s="77">
        <v>0.2902777777777778</v>
      </c>
      <c r="P82" s="83" t="s">
        <v>5</v>
      </c>
      <c r="Q82" s="77">
        <f t="shared" si="22"/>
        <v>0.39444444444444438</v>
      </c>
      <c r="R82" s="77">
        <f t="shared" si="22"/>
        <v>0.47777777777777769</v>
      </c>
      <c r="S82" s="77">
        <f t="shared" si="22"/>
        <v>0.56111111111111101</v>
      </c>
      <c r="T82" s="236" t="s">
        <v>281</v>
      </c>
      <c r="U82" s="77">
        <v>0.61319444444444449</v>
      </c>
      <c r="V82" s="236" t="s">
        <v>281</v>
      </c>
      <c r="W82" s="77">
        <f t="shared" si="20"/>
        <v>0.68611111111111112</v>
      </c>
      <c r="X82" s="77">
        <f t="shared" si="20"/>
        <v>0.81111111111111112</v>
      </c>
      <c r="Y82" s="7"/>
    </row>
    <row r="83" spans="1:25" s="2" customFormat="1" x14ac:dyDescent="0.3">
      <c r="A83" s="15" t="s">
        <v>233</v>
      </c>
      <c r="B83" s="6">
        <v>1</v>
      </c>
      <c r="C83" s="213" t="s">
        <v>281</v>
      </c>
      <c r="D83" s="6">
        <v>1</v>
      </c>
      <c r="E83" s="213" t="s">
        <v>281</v>
      </c>
      <c r="F83" s="213" t="s">
        <v>281</v>
      </c>
      <c r="G83" s="19">
        <f>G82+$B83/1440</f>
        <v>0.18680555555555556</v>
      </c>
      <c r="H83" s="19">
        <f t="shared" ref="G83:J93" si="23">H82+$B83/1440</f>
        <v>0.2076388888888889</v>
      </c>
      <c r="I83" s="213" t="s">
        <v>281</v>
      </c>
      <c r="J83" s="19">
        <f t="shared" si="23"/>
        <v>0.24930555555555556</v>
      </c>
      <c r="K83" s="19" t="s">
        <v>5</v>
      </c>
      <c r="L83" s="213" t="s">
        <v>281</v>
      </c>
      <c r="M83" s="213" t="s">
        <v>281</v>
      </c>
      <c r="N83" s="19">
        <f>N82+$D83/1440</f>
        <v>0.29097222222222224</v>
      </c>
      <c r="O83" s="19">
        <f t="shared" ref="M83:S93" si="24">O82+$B83/1440</f>
        <v>0.29097222222222224</v>
      </c>
      <c r="P83" s="19" t="s">
        <v>5</v>
      </c>
      <c r="Q83" s="19">
        <f t="shared" si="22"/>
        <v>0.39513888888888882</v>
      </c>
      <c r="R83" s="19">
        <f t="shared" si="22"/>
        <v>0.47847222222222213</v>
      </c>
      <c r="S83" s="19">
        <f t="shared" si="22"/>
        <v>0.56180555555555545</v>
      </c>
      <c r="T83" s="213" t="s">
        <v>281</v>
      </c>
      <c r="U83" s="19">
        <f t="shared" ref="U83:X93" si="25">U82+$B83/1440</f>
        <v>0.61388888888888893</v>
      </c>
      <c r="V83" s="213" t="s">
        <v>281</v>
      </c>
      <c r="W83" s="19">
        <f t="shared" si="20"/>
        <v>0.68680555555555556</v>
      </c>
      <c r="X83" s="19">
        <f t="shared" si="20"/>
        <v>0.81180555555555556</v>
      </c>
      <c r="Y83" s="7"/>
    </row>
    <row r="84" spans="1:25" s="2" customFormat="1" x14ac:dyDescent="0.3">
      <c r="A84" s="15" t="s">
        <v>232</v>
      </c>
      <c r="B84" s="6">
        <v>1</v>
      </c>
      <c r="C84" s="213" t="s">
        <v>281</v>
      </c>
      <c r="D84" s="6">
        <v>1</v>
      </c>
      <c r="E84" s="213" t="s">
        <v>281</v>
      </c>
      <c r="F84" s="213" t="s">
        <v>281</v>
      </c>
      <c r="G84" s="61">
        <f t="shared" si="23"/>
        <v>0.1875</v>
      </c>
      <c r="H84" s="61">
        <f t="shared" si="23"/>
        <v>0.20833333333333334</v>
      </c>
      <c r="I84" s="213" t="s">
        <v>281</v>
      </c>
      <c r="J84" s="61">
        <f t="shared" si="23"/>
        <v>0.25</v>
      </c>
      <c r="K84" s="61" t="s">
        <v>5</v>
      </c>
      <c r="L84" s="213" t="s">
        <v>281</v>
      </c>
      <c r="M84" s="213" t="s">
        <v>281</v>
      </c>
      <c r="N84" s="61">
        <f t="shared" ref="N84:N103" si="26">N83+$D84/1440</f>
        <v>0.29166666666666669</v>
      </c>
      <c r="O84" s="61">
        <f t="shared" si="24"/>
        <v>0.29166666666666669</v>
      </c>
      <c r="P84" s="61" t="s">
        <v>5</v>
      </c>
      <c r="Q84" s="61">
        <f t="shared" si="22"/>
        <v>0.39583333333333326</v>
      </c>
      <c r="R84" s="61">
        <f t="shared" si="22"/>
        <v>0.47916666666666657</v>
      </c>
      <c r="S84" s="61">
        <f t="shared" si="22"/>
        <v>0.56249999999999989</v>
      </c>
      <c r="T84" s="213" t="s">
        <v>281</v>
      </c>
      <c r="U84" s="61">
        <f t="shared" si="25"/>
        <v>0.61458333333333337</v>
      </c>
      <c r="V84" s="213" t="s">
        <v>281</v>
      </c>
      <c r="W84" s="61">
        <f t="shared" si="20"/>
        <v>0.6875</v>
      </c>
      <c r="X84" s="61">
        <f t="shared" si="20"/>
        <v>0.8125</v>
      </c>
      <c r="Y84" s="7"/>
    </row>
    <row r="85" spans="1:25" s="2" customFormat="1" x14ac:dyDescent="0.3">
      <c r="A85" s="15" t="s">
        <v>231</v>
      </c>
      <c r="B85" s="6">
        <v>1</v>
      </c>
      <c r="C85" s="213" t="s">
        <v>281</v>
      </c>
      <c r="D85" s="6">
        <v>1</v>
      </c>
      <c r="E85" s="213" t="s">
        <v>281</v>
      </c>
      <c r="F85" s="213" t="s">
        <v>281</v>
      </c>
      <c r="G85" s="61">
        <f t="shared" si="23"/>
        <v>0.18819444444444444</v>
      </c>
      <c r="H85" s="61">
        <f t="shared" si="23"/>
        <v>0.20902777777777778</v>
      </c>
      <c r="I85" s="213" t="s">
        <v>281</v>
      </c>
      <c r="J85" s="61">
        <f t="shared" si="23"/>
        <v>0.25069444444444444</v>
      </c>
      <c r="K85" s="61" t="s">
        <v>5</v>
      </c>
      <c r="L85" s="213" t="s">
        <v>281</v>
      </c>
      <c r="M85" s="213" t="s">
        <v>281</v>
      </c>
      <c r="N85" s="61">
        <f t="shared" si="26"/>
        <v>0.29236111111111113</v>
      </c>
      <c r="O85" s="61">
        <f t="shared" si="24"/>
        <v>0.29236111111111113</v>
      </c>
      <c r="P85" s="61" t="s">
        <v>5</v>
      </c>
      <c r="Q85" s="61">
        <f t="shared" si="22"/>
        <v>0.3965277777777777</v>
      </c>
      <c r="R85" s="61">
        <f t="shared" si="22"/>
        <v>0.47986111111111102</v>
      </c>
      <c r="S85" s="61">
        <f t="shared" si="22"/>
        <v>0.56319444444444433</v>
      </c>
      <c r="T85" s="213" t="s">
        <v>281</v>
      </c>
      <c r="U85" s="61">
        <f t="shared" si="25"/>
        <v>0.61527777777777781</v>
      </c>
      <c r="V85" s="213" t="s">
        <v>281</v>
      </c>
      <c r="W85" s="61">
        <f t="shared" si="20"/>
        <v>0.68819444444444444</v>
      </c>
      <c r="X85" s="61">
        <f t="shared" si="20"/>
        <v>0.81319444444444444</v>
      </c>
      <c r="Y85" s="7"/>
    </row>
    <row r="86" spans="1:25" s="2" customFormat="1" x14ac:dyDescent="0.3">
      <c r="A86" s="15" t="s">
        <v>230</v>
      </c>
      <c r="B86" s="6">
        <v>1</v>
      </c>
      <c r="C86" s="213" t="s">
        <v>281</v>
      </c>
      <c r="D86" s="6">
        <v>1</v>
      </c>
      <c r="E86" s="213" t="s">
        <v>281</v>
      </c>
      <c r="F86" s="213" t="s">
        <v>281</v>
      </c>
      <c r="G86" s="61">
        <f t="shared" si="23"/>
        <v>0.18888888888888888</v>
      </c>
      <c r="H86" s="61">
        <f t="shared" si="23"/>
        <v>0.20972222222222223</v>
      </c>
      <c r="I86" s="213" t="s">
        <v>281</v>
      </c>
      <c r="J86" s="61">
        <f t="shared" si="23"/>
        <v>0.25138888888888888</v>
      </c>
      <c r="K86" s="61" t="s">
        <v>5</v>
      </c>
      <c r="L86" s="213" t="s">
        <v>281</v>
      </c>
      <c r="M86" s="213" t="s">
        <v>281</v>
      </c>
      <c r="N86" s="61">
        <f t="shared" si="26"/>
        <v>0.29305555555555557</v>
      </c>
      <c r="O86" s="61">
        <f t="shared" si="24"/>
        <v>0.29305555555555557</v>
      </c>
      <c r="P86" s="61" t="s">
        <v>5</v>
      </c>
      <c r="Q86" s="61">
        <f t="shared" si="22"/>
        <v>0.39722222222222214</v>
      </c>
      <c r="R86" s="61">
        <f t="shared" si="22"/>
        <v>0.48055555555555546</v>
      </c>
      <c r="S86" s="61">
        <f t="shared" si="22"/>
        <v>0.56388888888888877</v>
      </c>
      <c r="T86" s="213" t="s">
        <v>281</v>
      </c>
      <c r="U86" s="61">
        <f t="shared" si="25"/>
        <v>0.61597222222222225</v>
      </c>
      <c r="V86" s="213" t="s">
        <v>281</v>
      </c>
      <c r="W86" s="61">
        <f t="shared" si="20"/>
        <v>0.68888888888888888</v>
      </c>
      <c r="X86" s="61">
        <f t="shared" si="20"/>
        <v>0.81388888888888888</v>
      </c>
      <c r="Y86" s="7"/>
    </row>
    <row r="87" spans="1:25" s="2" customFormat="1" x14ac:dyDescent="0.3">
      <c r="A87" s="15" t="s">
        <v>229</v>
      </c>
      <c r="B87" s="6">
        <v>1</v>
      </c>
      <c r="C87" s="213" t="s">
        <v>281</v>
      </c>
      <c r="D87" s="6">
        <v>1</v>
      </c>
      <c r="E87" s="213" t="s">
        <v>281</v>
      </c>
      <c r="F87" s="213" t="s">
        <v>281</v>
      </c>
      <c r="G87" s="61">
        <f t="shared" si="23"/>
        <v>0.18958333333333333</v>
      </c>
      <c r="H87" s="61">
        <f t="shared" si="23"/>
        <v>0.21041666666666667</v>
      </c>
      <c r="I87" s="213" t="s">
        <v>281</v>
      </c>
      <c r="J87" s="61">
        <f t="shared" si="23"/>
        <v>0.25208333333333333</v>
      </c>
      <c r="K87" s="61" t="s">
        <v>5</v>
      </c>
      <c r="L87" s="213" t="s">
        <v>281</v>
      </c>
      <c r="M87" s="213" t="s">
        <v>281</v>
      </c>
      <c r="N87" s="61">
        <f t="shared" si="26"/>
        <v>0.29375000000000001</v>
      </c>
      <c r="O87" s="61">
        <f t="shared" si="24"/>
        <v>0.29375000000000001</v>
      </c>
      <c r="P87" s="61" t="s">
        <v>5</v>
      </c>
      <c r="Q87" s="61">
        <f t="shared" si="22"/>
        <v>0.39791666666666659</v>
      </c>
      <c r="R87" s="61">
        <f t="shared" si="24"/>
        <v>0.4812499999999999</v>
      </c>
      <c r="S87" s="61">
        <f t="shared" si="24"/>
        <v>0.56458333333333321</v>
      </c>
      <c r="T87" s="213" t="s">
        <v>281</v>
      </c>
      <c r="U87" s="61">
        <f t="shared" si="25"/>
        <v>0.6166666666666667</v>
      </c>
      <c r="V87" s="213" t="s">
        <v>281</v>
      </c>
      <c r="W87" s="61">
        <f t="shared" ref="W87:X90" si="27">W86+$B87/1440</f>
        <v>0.68958333333333333</v>
      </c>
      <c r="X87" s="61">
        <f t="shared" si="27"/>
        <v>0.81458333333333333</v>
      </c>
      <c r="Y87" s="7"/>
    </row>
    <row r="88" spans="1:25" s="2" customFormat="1" x14ac:dyDescent="0.3">
      <c r="A88" s="15" t="s">
        <v>228</v>
      </c>
      <c r="B88" s="6">
        <v>2</v>
      </c>
      <c r="C88" s="213" t="s">
        <v>281</v>
      </c>
      <c r="D88" s="6">
        <v>2</v>
      </c>
      <c r="E88" s="213" t="s">
        <v>281</v>
      </c>
      <c r="F88" s="213" t="s">
        <v>281</v>
      </c>
      <c r="G88" s="61">
        <f t="shared" si="23"/>
        <v>0.19097222222222221</v>
      </c>
      <c r="H88" s="61">
        <f t="shared" si="23"/>
        <v>0.21180555555555555</v>
      </c>
      <c r="I88" s="213" t="s">
        <v>281</v>
      </c>
      <c r="J88" s="61">
        <f t="shared" si="23"/>
        <v>0.25347222222222221</v>
      </c>
      <c r="K88" s="61" t="s">
        <v>5</v>
      </c>
      <c r="L88" s="213" t="s">
        <v>281</v>
      </c>
      <c r="M88" s="213" t="s">
        <v>281</v>
      </c>
      <c r="N88" s="61">
        <f t="shared" si="26"/>
        <v>0.2951388888888889</v>
      </c>
      <c r="O88" s="61">
        <f t="shared" si="24"/>
        <v>0.2951388888888889</v>
      </c>
      <c r="P88" s="61" t="s">
        <v>5</v>
      </c>
      <c r="Q88" s="61">
        <f t="shared" ref="Q88:Q90" si="28">Q87+$B88/1440</f>
        <v>0.39930555555555547</v>
      </c>
      <c r="R88" s="61">
        <f t="shared" si="24"/>
        <v>0.48263888888888878</v>
      </c>
      <c r="S88" s="61">
        <f t="shared" si="24"/>
        <v>0.5659722222222221</v>
      </c>
      <c r="T88" s="213" t="s">
        <v>281</v>
      </c>
      <c r="U88" s="61">
        <f t="shared" si="25"/>
        <v>0.61805555555555558</v>
      </c>
      <c r="V88" s="213" t="s">
        <v>281</v>
      </c>
      <c r="W88" s="61">
        <f t="shared" si="27"/>
        <v>0.69097222222222221</v>
      </c>
      <c r="X88" s="61">
        <f t="shared" si="27"/>
        <v>0.81597222222222221</v>
      </c>
      <c r="Y88" s="7"/>
    </row>
    <row r="89" spans="1:25" s="2" customFormat="1" x14ac:dyDescent="0.3">
      <c r="A89" s="15" t="s">
        <v>227</v>
      </c>
      <c r="B89" s="6">
        <v>2</v>
      </c>
      <c r="C89" s="213" t="s">
        <v>281</v>
      </c>
      <c r="D89" s="6">
        <v>2</v>
      </c>
      <c r="E89" s="213" t="s">
        <v>281</v>
      </c>
      <c r="F89" s="213" t="s">
        <v>281</v>
      </c>
      <c r="G89" s="61">
        <f t="shared" si="23"/>
        <v>0.19236111111111109</v>
      </c>
      <c r="H89" s="61">
        <f t="shared" si="23"/>
        <v>0.21319444444444444</v>
      </c>
      <c r="I89" s="213" t="s">
        <v>281</v>
      </c>
      <c r="J89" s="61">
        <f t="shared" si="23"/>
        <v>0.25486111111111109</v>
      </c>
      <c r="K89" s="61" t="s">
        <v>5</v>
      </c>
      <c r="L89" s="213" t="s">
        <v>281</v>
      </c>
      <c r="M89" s="213" t="s">
        <v>281</v>
      </c>
      <c r="N89" s="61">
        <f t="shared" si="26"/>
        <v>0.29652777777777778</v>
      </c>
      <c r="O89" s="61">
        <f t="shared" si="24"/>
        <v>0.29652777777777778</v>
      </c>
      <c r="P89" s="61" t="s">
        <v>5</v>
      </c>
      <c r="Q89" s="61">
        <f t="shared" si="28"/>
        <v>0.40069444444444435</v>
      </c>
      <c r="R89" s="61">
        <f t="shared" si="24"/>
        <v>0.48402777777777767</v>
      </c>
      <c r="S89" s="61">
        <f t="shared" si="24"/>
        <v>0.56736111111111098</v>
      </c>
      <c r="T89" s="213" t="s">
        <v>281</v>
      </c>
      <c r="U89" s="61">
        <f t="shared" si="25"/>
        <v>0.61944444444444446</v>
      </c>
      <c r="V89" s="213" t="s">
        <v>281</v>
      </c>
      <c r="W89" s="61">
        <f t="shared" si="27"/>
        <v>0.69236111111111109</v>
      </c>
      <c r="X89" s="61">
        <f t="shared" si="27"/>
        <v>0.81736111111111109</v>
      </c>
      <c r="Y89" s="7"/>
    </row>
    <row r="90" spans="1:25" s="2" customFormat="1" x14ac:dyDescent="0.3">
      <c r="A90" s="15" t="s">
        <v>226</v>
      </c>
      <c r="B90" s="6">
        <v>1</v>
      </c>
      <c r="C90" s="6">
        <v>3</v>
      </c>
      <c r="D90" s="6">
        <v>1</v>
      </c>
      <c r="E90" s="6">
        <v>3</v>
      </c>
      <c r="F90" s="61">
        <f>F73+$C90/1440</f>
        <v>0.19305555555555554</v>
      </c>
      <c r="G90" s="61">
        <f t="shared" si="23"/>
        <v>0.19305555555555554</v>
      </c>
      <c r="H90" s="61">
        <f t="shared" si="23"/>
        <v>0.21388888888888888</v>
      </c>
      <c r="I90" s="61">
        <f>I73+$C90/1440</f>
        <v>0.23472222222222219</v>
      </c>
      <c r="J90" s="61">
        <f t="shared" si="23"/>
        <v>0.25555555555555554</v>
      </c>
      <c r="K90" s="61" t="s">
        <v>5</v>
      </c>
      <c r="L90" s="61">
        <f>L73+$E90/1440</f>
        <v>0.29722222222222222</v>
      </c>
      <c r="M90" s="61">
        <f>M73+$C90/1440</f>
        <v>0.29722222222222222</v>
      </c>
      <c r="N90" s="61">
        <f t="shared" si="26"/>
        <v>0.29722222222222222</v>
      </c>
      <c r="O90" s="61">
        <f t="shared" si="24"/>
        <v>0.29722222222222222</v>
      </c>
      <c r="P90" s="61" t="s">
        <v>5</v>
      </c>
      <c r="Q90" s="61">
        <f t="shared" si="28"/>
        <v>0.4013888888888888</v>
      </c>
      <c r="R90" s="61">
        <f t="shared" si="24"/>
        <v>0.48472222222222211</v>
      </c>
      <c r="S90" s="61">
        <f t="shared" si="24"/>
        <v>0.56805555555555542</v>
      </c>
      <c r="T90" s="61">
        <f>T73+$C90/1440</f>
        <v>0.59930555555555554</v>
      </c>
      <c r="U90" s="61">
        <f t="shared" si="25"/>
        <v>0.62013888888888891</v>
      </c>
      <c r="V90" s="61">
        <f>V73+$C90/1440</f>
        <v>0.64097222222222228</v>
      </c>
      <c r="W90" s="61">
        <f t="shared" si="27"/>
        <v>0.69305555555555554</v>
      </c>
      <c r="X90" s="61">
        <f t="shared" si="27"/>
        <v>0.81805555555555554</v>
      </c>
      <c r="Y90" s="7"/>
    </row>
    <row r="91" spans="1:25" s="2" customFormat="1" x14ac:dyDescent="0.3">
      <c r="A91" s="71" t="s">
        <v>225</v>
      </c>
      <c r="B91" s="28">
        <v>3</v>
      </c>
      <c r="C91" s="28">
        <v>3</v>
      </c>
      <c r="D91" s="28">
        <v>3</v>
      </c>
      <c r="E91" s="28">
        <v>3</v>
      </c>
      <c r="F91" s="87">
        <f>F90+$C91/1440</f>
        <v>0.19513888888888886</v>
      </c>
      <c r="G91" s="87">
        <f t="shared" si="23"/>
        <v>0.19513888888888886</v>
      </c>
      <c r="H91" s="87">
        <f t="shared" si="23"/>
        <v>0.2159722222222222</v>
      </c>
      <c r="I91" s="87">
        <f>I90+$C91/1440</f>
        <v>0.23680555555555552</v>
      </c>
      <c r="J91" s="87">
        <f t="shared" si="23"/>
        <v>0.25763888888888886</v>
      </c>
      <c r="K91" s="87" t="s">
        <v>5</v>
      </c>
      <c r="L91" s="87">
        <f>L90+$E91/1440</f>
        <v>0.29930555555555555</v>
      </c>
      <c r="M91" s="87">
        <f>M90+$C91/1440</f>
        <v>0.29930555555555555</v>
      </c>
      <c r="N91" s="87">
        <f t="shared" si="26"/>
        <v>0.29930555555555555</v>
      </c>
      <c r="O91" s="87">
        <f t="shared" si="24"/>
        <v>0.29930555555555555</v>
      </c>
      <c r="P91" s="87" t="s">
        <v>5</v>
      </c>
      <c r="Q91" s="87">
        <f>Q90+$B91/1440</f>
        <v>0.40347222222222212</v>
      </c>
      <c r="R91" s="87">
        <f>R90+$B91/1440</f>
        <v>0.48680555555555544</v>
      </c>
      <c r="S91" s="87">
        <f>S90+$B91/1440</f>
        <v>0.57013888888888875</v>
      </c>
      <c r="T91" s="87">
        <f>T90+$C91/1440</f>
        <v>0.60138888888888886</v>
      </c>
      <c r="U91" s="87">
        <f t="shared" si="25"/>
        <v>0.62222222222222223</v>
      </c>
      <c r="V91" s="87">
        <f>V90+$C91/1440</f>
        <v>0.6430555555555556</v>
      </c>
      <c r="W91" s="87">
        <f>W90+$B91/1440</f>
        <v>0.69513888888888886</v>
      </c>
      <c r="X91" s="87">
        <f>X90+$B91/1440</f>
        <v>0.82013888888888886</v>
      </c>
      <c r="Y91" s="7"/>
    </row>
    <row r="92" spans="1:25" s="2" customFormat="1" x14ac:dyDescent="0.3">
      <c r="A92" s="10" t="s">
        <v>291</v>
      </c>
      <c r="B92" s="11">
        <v>1</v>
      </c>
      <c r="C92" s="11">
        <v>1</v>
      </c>
      <c r="D92" s="11">
        <v>1</v>
      </c>
      <c r="E92" s="11">
        <v>1</v>
      </c>
      <c r="F92" s="77">
        <f>F91+$C92/1440</f>
        <v>0.1958333333333333</v>
      </c>
      <c r="G92" s="77">
        <f t="shared" si="23"/>
        <v>0.1958333333333333</v>
      </c>
      <c r="H92" s="77">
        <f t="shared" si="23"/>
        <v>0.21666666666666665</v>
      </c>
      <c r="I92" s="77">
        <f>I91+$C92/1440</f>
        <v>0.23749999999999996</v>
      </c>
      <c r="J92" s="77">
        <f t="shared" si="23"/>
        <v>0.2583333333333333</v>
      </c>
      <c r="K92" s="83" t="s">
        <v>5</v>
      </c>
      <c r="L92" s="77">
        <f t="shared" ref="L92:L103" si="29">L91+$E92/1440</f>
        <v>0.3</v>
      </c>
      <c r="M92" s="77">
        <f>M91+$C92/1440</f>
        <v>0.3</v>
      </c>
      <c r="N92" s="77">
        <f t="shared" si="26"/>
        <v>0.3</v>
      </c>
      <c r="O92" s="77">
        <f t="shared" si="24"/>
        <v>0.3</v>
      </c>
      <c r="P92" s="83" t="s">
        <v>5</v>
      </c>
      <c r="Q92" s="77">
        <f t="shared" ref="Q92:X101" si="30">Q91+$B92/1440</f>
        <v>0.40416666666666656</v>
      </c>
      <c r="R92" s="77">
        <f t="shared" si="30"/>
        <v>0.48749999999999988</v>
      </c>
      <c r="S92" s="77">
        <f t="shared" si="30"/>
        <v>0.57083333333333319</v>
      </c>
      <c r="T92" s="77">
        <f>T91+$C92/1440</f>
        <v>0.6020833333333333</v>
      </c>
      <c r="U92" s="77">
        <f t="shared" si="25"/>
        <v>0.62291666666666667</v>
      </c>
      <c r="V92" s="77">
        <f>V91+$C92/1440</f>
        <v>0.64375000000000004</v>
      </c>
      <c r="W92" s="77">
        <f t="shared" si="25"/>
        <v>0.6958333333333333</v>
      </c>
      <c r="X92" s="77">
        <f t="shared" si="25"/>
        <v>0.8208333333333333</v>
      </c>
      <c r="Y92" s="7"/>
    </row>
    <row r="93" spans="1:25" s="2" customFormat="1" x14ac:dyDescent="0.3">
      <c r="A93" s="71" t="s">
        <v>224</v>
      </c>
      <c r="B93" s="28">
        <v>4</v>
      </c>
      <c r="C93" s="28">
        <v>4</v>
      </c>
      <c r="D93" s="28">
        <v>4</v>
      </c>
      <c r="E93" s="28">
        <v>4</v>
      </c>
      <c r="F93" s="73" t="s">
        <v>5</v>
      </c>
      <c r="G93" s="73">
        <f>G92+$B93/1440</f>
        <v>0.19861111111111107</v>
      </c>
      <c r="H93" s="73">
        <f t="shared" si="23"/>
        <v>0.21944444444444441</v>
      </c>
      <c r="I93" s="73">
        <f>I92+$C93/1440</f>
        <v>0.24027777777777773</v>
      </c>
      <c r="J93" s="73">
        <f t="shared" si="23"/>
        <v>0.26111111111111107</v>
      </c>
      <c r="K93" s="73" t="s">
        <v>5</v>
      </c>
      <c r="L93" s="73">
        <f t="shared" si="29"/>
        <v>0.30277777777777776</v>
      </c>
      <c r="M93" s="73">
        <f t="shared" si="24"/>
        <v>0.30277777777777776</v>
      </c>
      <c r="N93" s="73">
        <f t="shared" si="26"/>
        <v>0.30277777777777776</v>
      </c>
      <c r="O93" s="73">
        <f t="shared" si="24"/>
        <v>0.30277777777777776</v>
      </c>
      <c r="P93" s="73" t="s">
        <v>5</v>
      </c>
      <c r="Q93" s="73">
        <f t="shared" si="30"/>
        <v>0.40694444444444433</v>
      </c>
      <c r="R93" s="73">
        <f t="shared" si="30"/>
        <v>0.49027777777777765</v>
      </c>
      <c r="S93" s="73">
        <f t="shared" si="30"/>
        <v>0.57361111111111096</v>
      </c>
      <c r="T93" s="73">
        <f t="shared" si="30"/>
        <v>0.60486111111111107</v>
      </c>
      <c r="U93" s="73">
        <f t="shared" si="25"/>
        <v>0.62569444444444444</v>
      </c>
      <c r="V93" s="73">
        <f t="shared" si="25"/>
        <v>0.64652777777777781</v>
      </c>
      <c r="W93" s="73">
        <f t="shared" si="25"/>
        <v>0.69861111111111107</v>
      </c>
      <c r="X93" s="73">
        <f t="shared" si="25"/>
        <v>0.82361111111111107</v>
      </c>
      <c r="Y93" s="7"/>
    </row>
    <row r="94" spans="1:25" s="2" customFormat="1" x14ac:dyDescent="0.3">
      <c r="A94" s="10" t="s">
        <v>223</v>
      </c>
      <c r="B94" s="11">
        <v>2</v>
      </c>
      <c r="C94" s="11">
        <v>2</v>
      </c>
      <c r="D94" s="11">
        <v>2</v>
      </c>
      <c r="E94" s="11">
        <v>2</v>
      </c>
      <c r="F94" s="83" t="s">
        <v>5</v>
      </c>
      <c r="G94" s="77">
        <f>G93+$B94/1440</f>
        <v>0.19999999999999996</v>
      </c>
      <c r="H94" s="77">
        <f>H93+$B94/1440</f>
        <v>0.2208333333333333</v>
      </c>
      <c r="I94" s="77">
        <f t="shared" ref="I94:I101" si="31">I93+$C94/1440</f>
        <v>0.24166666666666661</v>
      </c>
      <c r="J94" s="77">
        <f>J93+$B94/1440</f>
        <v>0.26249999999999996</v>
      </c>
      <c r="K94" s="77">
        <v>0.28333333333333333</v>
      </c>
      <c r="L94" s="77">
        <f t="shared" si="29"/>
        <v>0.30416666666666664</v>
      </c>
      <c r="M94" s="77">
        <f t="shared" ref="M94:M101" si="32">M93+$C94/1440</f>
        <v>0.30416666666666664</v>
      </c>
      <c r="N94" s="77">
        <f t="shared" si="26"/>
        <v>0.30416666666666664</v>
      </c>
      <c r="O94" s="77">
        <f>O93+$B94/1440</f>
        <v>0.30416666666666664</v>
      </c>
      <c r="P94" s="77">
        <v>0.34583333333333338</v>
      </c>
      <c r="Q94" s="77">
        <f t="shared" si="30"/>
        <v>0.40833333333333321</v>
      </c>
      <c r="R94" s="77">
        <f t="shared" si="30"/>
        <v>0.49166666666666653</v>
      </c>
      <c r="S94" s="77">
        <f t="shared" si="30"/>
        <v>0.57499999999999984</v>
      </c>
      <c r="T94" s="77">
        <f t="shared" ref="T94:T101" si="33">T93+$C94/1440</f>
        <v>0.60624999999999996</v>
      </c>
      <c r="U94" s="77">
        <f t="shared" si="30"/>
        <v>0.62708333333333333</v>
      </c>
      <c r="V94" s="77">
        <f t="shared" ref="V94:V101" si="34">V93+$C94/1440</f>
        <v>0.6479166666666667</v>
      </c>
      <c r="W94" s="77">
        <f t="shared" si="30"/>
        <v>0.7</v>
      </c>
      <c r="X94" s="77">
        <f t="shared" si="30"/>
        <v>0.82499999999999996</v>
      </c>
      <c r="Y94" s="7"/>
    </row>
    <row r="95" spans="1:25" s="2" customFormat="1" x14ac:dyDescent="0.3">
      <c r="A95" s="15" t="s">
        <v>222</v>
      </c>
      <c r="B95" s="6">
        <v>1</v>
      </c>
      <c r="C95" s="6">
        <v>1</v>
      </c>
      <c r="D95" s="6">
        <v>1</v>
      </c>
      <c r="E95" s="6">
        <v>1</v>
      </c>
      <c r="F95" s="19" t="s">
        <v>5</v>
      </c>
      <c r="G95" s="19">
        <f t="shared" ref="G95:R101" si="35">G94+$B95/1440</f>
        <v>0.2006944444444444</v>
      </c>
      <c r="H95" s="19">
        <f t="shared" si="35"/>
        <v>0.22152777777777774</v>
      </c>
      <c r="I95" s="19">
        <f t="shared" si="31"/>
        <v>0.24236111111111105</v>
      </c>
      <c r="J95" s="19">
        <f t="shared" si="35"/>
        <v>0.2631944444444444</v>
      </c>
      <c r="K95" s="19">
        <f t="shared" si="35"/>
        <v>0.28402777777777777</v>
      </c>
      <c r="L95" s="19">
        <f t="shared" si="29"/>
        <v>0.30486111111111108</v>
      </c>
      <c r="M95" s="19">
        <f t="shared" si="32"/>
        <v>0.30486111111111108</v>
      </c>
      <c r="N95" s="19">
        <f t="shared" si="26"/>
        <v>0.30486111111111108</v>
      </c>
      <c r="O95" s="19">
        <f t="shared" si="35"/>
        <v>0.30486111111111108</v>
      </c>
      <c r="P95" s="19">
        <f t="shared" si="35"/>
        <v>0.34652777777777782</v>
      </c>
      <c r="Q95" s="19">
        <f t="shared" si="35"/>
        <v>0.40902777777777766</v>
      </c>
      <c r="R95" s="19">
        <f t="shared" si="35"/>
        <v>0.49236111111111097</v>
      </c>
      <c r="S95" s="19">
        <f t="shared" si="30"/>
        <v>0.57569444444444429</v>
      </c>
      <c r="T95" s="19">
        <f t="shared" si="33"/>
        <v>0.6069444444444444</v>
      </c>
      <c r="U95" s="19">
        <f t="shared" si="30"/>
        <v>0.62777777777777777</v>
      </c>
      <c r="V95" s="19">
        <f t="shared" si="34"/>
        <v>0.64861111111111114</v>
      </c>
      <c r="W95" s="19">
        <f t="shared" si="30"/>
        <v>0.7006944444444444</v>
      </c>
      <c r="X95" s="19">
        <f t="shared" si="30"/>
        <v>0.8256944444444444</v>
      </c>
      <c r="Y95" s="7"/>
    </row>
    <row r="96" spans="1:25" s="2" customFormat="1" x14ac:dyDescent="0.3">
      <c r="A96" s="15" t="s">
        <v>221</v>
      </c>
      <c r="B96" s="6">
        <v>1</v>
      </c>
      <c r="C96" s="6">
        <v>1</v>
      </c>
      <c r="D96" s="6">
        <v>1</v>
      </c>
      <c r="E96" s="6">
        <v>1</v>
      </c>
      <c r="F96" s="61" t="s">
        <v>5</v>
      </c>
      <c r="G96" s="61">
        <f t="shared" si="35"/>
        <v>0.20138888888888884</v>
      </c>
      <c r="H96" s="61">
        <f t="shared" si="35"/>
        <v>0.22222222222222218</v>
      </c>
      <c r="I96" s="61">
        <f t="shared" si="31"/>
        <v>0.2430555555555555</v>
      </c>
      <c r="J96" s="61">
        <f t="shared" si="35"/>
        <v>0.26388888888888884</v>
      </c>
      <c r="K96" s="61">
        <f t="shared" si="35"/>
        <v>0.28472222222222221</v>
      </c>
      <c r="L96" s="61">
        <f t="shared" si="29"/>
        <v>0.30555555555555552</v>
      </c>
      <c r="M96" s="61">
        <f t="shared" si="32"/>
        <v>0.30555555555555552</v>
      </c>
      <c r="N96" s="61">
        <f t="shared" si="26"/>
        <v>0.30555555555555552</v>
      </c>
      <c r="O96" s="61">
        <f t="shared" si="35"/>
        <v>0.30555555555555552</v>
      </c>
      <c r="P96" s="61">
        <f t="shared" si="35"/>
        <v>0.34722222222222227</v>
      </c>
      <c r="Q96" s="61">
        <f t="shared" si="35"/>
        <v>0.4097222222222221</v>
      </c>
      <c r="R96" s="61">
        <f t="shared" si="35"/>
        <v>0.49305555555555541</v>
      </c>
      <c r="S96" s="61">
        <f t="shared" si="30"/>
        <v>0.57638888888888873</v>
      </c>
      <c r="T96" s="61">
        <f t="shared" si="33"/>
        <v>0.60763888888888884</v>
      </c>
      <c r="U96" s="61">
        <f t="shared" si="30"/>
        <v>0.62847222222222221</v>
      </c>
      <c r="V96" s="61">
        <f t="shared" si="34"/>
        <v>0.64930555555555558</v>
      </c>
      <c r="W96" s="61">
        <f t="shared" si="30"/>
        <v>0.70138888888888884</v>
      </c>
      <c r="X96" s="61">
        <f t="shared" si="30"/>
        <v>0.82638888888888884</v>
      </c>
      <c r="Y96" s="7"/>
    </row>
    <row r="97" spans="1:29" s="2" customFormat="1" x14ac:dyDescent="0.3">
      <c r="A97" s="15" t="s">
        <v>220</v>
      </c>
      <c r="B97" s="6">
        <v>3</v>
      </c>
      <c r="C97" s="6">
        <v>3</v>
      </c>
      <c r="D97" s="6">
        <v>3</v>
      </c>
      <c r="E97" s="6">
        <v>3</v>
      </c>
      <c r="F97" s="61" t="s">
        <v>5</v>
      </c>
      <c r="G97" s="61">
        <f t="shared" si="35"/>
        <v>0.20347222222222217</v>
      </c>
      <c r="H97" s="61">
        <f t="shared" si="35"/>
        <v>0.22430555555555551</v>
      </c>
      <c r="I97" s="61">
        <f t="shared" si="31"/>
        <v>0.24513888888888882</v>
      </c>
      <c r="J97" s="61">
        <f t="shared" si="35"/>
        <v>0.26597222222222217</v>
      </c>
      <c r="K97" s="61">
        <f t="shared" si="35"/>
        <v>0.28680555555555554</v>
      </c>
      <c r="L97" s="61">
        <f t="shared" si="29"/>
        <v>0.30763888888888885</v>
      </c>
      <c r="M97" s="61">
        <f t="shared" si="32"/>
        <v>0.30763888888888885</v>
      </c>
      <c r="N97" s="61">
        <f t="shared" si="26"/>
        <v>0.30763888888888885</v>
      </c>
      <c r="O97" s="61">
        <f t="shared" si="35"/>
        <v>0.30763888888888885</v>
      </c>
      <c r="P97" s="61">
        <f t="shared" si="35"/>
        <v>0.34930555555555559</v>
      </c>
      <c r="Q97" s="61">
        <f t="shared" si="35"/>
        <v>0.41180555555555542</v>
      </c>
      <c r="R97" s="61">
        <f t="shared" si="35"/>
        <v>0.49513888888888874</v>
      </c>
      <c r="S97" s="61">
        <f t="shared" si="30"/>
        <v>0.57847222222222205</v>
      </c>
      <c r="T97" s="61">
        <f t="shared" si="33"/>
        <v>0.60972222222222217</v>
      </c>
      <c r="U97" s="61">
        <f t="shared" si="30"/>
        <v>0.63055555555555554</v>
      </c>
      <c r="V97" s="61">
        <f t="shared" si="34"/>
        <v>0.65138888888888891</v>
      </c>
      <c r="W97" s="61">
        <f t="shared" si="30"/>
        <v>0.70347222222222217</v>
      </c>
      <c r="X97" s="61">
        <f t="shared" si="30"/>
        <v>0.82847222222222217</v>
      </c>
      <c r="Y97" s="7"/>
    </row>
    <row r="98" spans="1:29" s="2" customFormat="1" x14ac:dyDescent="0.3">
      <c r="A98" s="15" t="s">
        <v>219</v>
      </c>
      <c r="B98" s="6">
        <v>1</v>
      </c>
      <c r="C98" s="6">
        <v>1</v>
      </c>
      <c r="D98" s="6">
        <v>1</v>
      </c>
      <c r="E98" s="6">
        <v>1</v>
      </c>
      <c r="F98" s="61" t="s">
        <v>5</v>
      </c>
      <c r="G98" s="61">
        <f t="shared" si="35"/>
        <v>0.20416666666666661</v>
      </c>
      <c r="H98" s="61">
        <f t="shared" si="35"/>
        <v>0.22499999999999995</v>
      </c>
      <c r="I98" s="61">
        <f t="shared" si="31"/>
        <v>0.24583333333333326</v>
      </c>
      <c r="J98" s="61">
        <f t="shared" si="35"/>
        <v>0.26666666666666661</v>
      </c>
      <c r="K98" s="61">
        <f t="shared" si="35"/>
        <v>0.28749999999999998</v>
      </c>
      <c r="L98" s="61">
        <f t="shared" si="29"/>
        <v>0.30833333333333329</v>
      </c>
      <c r="M98" s="61">
        <f t="shared" si="32"/>
        <v>0.30833333333333329</v>
      </c>
      <c r="N98" s="61">
        <f t="shared" si="26"/>
        <v>0.30833333333333329</v>
      </c>
      <c r="O98" s="61">
        <f t="shared" si="35"/>
        <v>0.30833333333333329</v>
      </c>
      <c r="P98" s="61">
        <f t="shared" si="35"/>
        <v>0.35000000000000003</v>
      </c>
      <c r="Q98" s="61">
        <f t="shared" si="35"/>
        <v>0.41249999999999987</v>
      </c>
      <c r="R98" s="61">
        <f t="shared" si="35"/>
        <v>0.49583333333333318</v>
      </c>
      <c r="S98" s="61">
        <f t="shared" si="30"/>
        <v>0.5791666666666665</v>
      </c>
      <c r="T98" s="61">
        <f t="shared" si="33"/>
        <v>0.61041666666666661</v>
      </c>
      <c r="U98" s="61">
        <f t="shared" si="30"/>
        <v>0.63124999999999998</v>
      </c>
      <c r="V98" s="61">
        <f t="shared" si="34"/>
        <v>0.65208333333333335</v>
      </c>
      <c r="W98" s="61">
        <f t="shared" si="30"/>
        <v>0.70416666666666661</v>
      </c>
      <c r="X98" s="61">
        <f t="shared" si="30"/>
        <v>0.82916666666666661</v>
      </c>
      <c r="Y98" s="7"/>
    </row>
    <row r="99" spans="1:29" s="2" customFormat="1" x14ac:dyDescent="0.3">
      <c r="A99" s="15" t="s">
        <v>218</v>
      </c>
      <c r="B99" s="6">
        <v>1</v>
      </c>
      <c r="C99" s="6">
        <v>1</v>
      </c>
      <c r="D99" s="6">
        <v>1</v>
      </c>
      <c r="E99" s="6">
        <v>1</v>
      </c>
      <c r="F99" s="61" t="s">
        <v>5</v>
      </c>
      <c r="G99" s="61">
        <f t="shared" si="35"/>
        <v>0.20486111111111105</v>
      </c>
      <c r="H99" s="61">
        <f t="shared" si="35"/>
        <v>0.22569444444444439</v>
      </c>
      <c r="I99" s="61">
        <f t="shared" si="31"/>
        <v>0.24652777777777771</v>
      </c>
      <c r="J99" s="61">
        <f t="shared" si="35"/>
        <v>0.26736111111111105</v>
      </c>
      <c r="K99" s="61">
        <f t="shared" si="35"/>
        <v>0.28819444444444442</v>
      </c>
      <c r="L99" s="61">
        <f t="shared" si="29"/>
        <v>0.30902777777777773</v>
      </c>
      <c r="M99" s="61">
        <f t="shared" si="32"/>
        <v>0.30902777777777773</v>
      </c>
      <c r="N99" s="61">
        <f t="shared" si="26"/>
        <v>0.30902777777777773</v>
      </c>
      <c r="O99" s="61">
        <f t="shared" si="35"/>
        <v>0.30902777777777773</v>
      </c>
      <c r="P99" s="61">
        <f t="shared" si="35"/>
        <v>0.35069444444444448</v>
      </c>
      <c r="Q99" s="61">
        <f t="shared" si="35"/>
        <v>0.41319444444444431</v>
      </c>
      <c r="R99" s="61">
        <f t="shared" si="35"/>
        <v>0.49652777777777762</v>
      </c>
      <c r="S99" s="61">
        <f t="shared" si="30"/>
        <v>0.57986111111111094</v>
      </c>
      <c r="T99" s="61">
        <f t="shared" si="33"/>
        <v>0.61111111111111105</v>
      </c>
      <c r="U99" s="61">
        <f t="shared" si="30"/>
        <v>0.63194444444444442</v>
      </c>
      <c r="V99" s="61">
        <f t="shared" si="34"/>
        <v>0.65277777777777779</v>
      </c>
      <c r="W99" s="61">
        <f t="shared" si="30"/>
        <v>0.70486111111111105</v>
      </c>
      <c r="X99" s="61">
        <f t="shared" si="30"/>
        <v>0.82986111111111105</v>
      </c>
    </row>
    <row r="100" spans="1:29" s="2" customFormat="1" x14ac:dyDescent="0.3">
      <c r="A100" s="15" t="s">
        <v>217</v>
      </c>
      <c r="B100" s="6">
        <v>1</v>
      </c>
      <c r="C100" s="6">
        <v>1</v>
      </c>
      <c r="D100" s="6">
        <v>1</v>
      </c>
      <c r="E100" s="6">
        <v>1</v>
      </c>
      <c r="F100" s="61" t="s">
        <v>5</v>
      </c>
      <c r="G100" s="61">
        <f t="shared" si="35"/>
        <v>0.20555555555555549</v>
      </c>
      <c r="H100" s="61">
        <f t="shared" si="35"/>
        <v>0.22638888888888883</v>
      </c>
      <c r="I100" s="61">
        <f t="shared" si="31"/>
        <v>0.24722222222222215</v>
      </c>
      <c r="J100" s="61">
        <f t="shared" si="35"/>
        <v>0.26805555555555549</v>
      </c>
      <c r="K100" s="61">
        <f t="shared" si="35"/>
        <v>0.28888888888888886</v>
      </c>
      <c r="L100" s="61">
        <f t="shared" si="29"/>
        <v>0.30972222222222218</v>
      </c>
      <c r="M100" s="61">
        <f t="shared" si="32"/>
        <v>0.30972222222222218</v>
      </c>
      <c r="N100" s="61">
        <f t="shared" si="26"/>
        <v>0.30972222222222218</v>
      </c>
      <c r="O100" s="61">
        <f t="shared" si="35"/>
        <v>0.30972222222222218</v>
      </c>
      <c r="P100" s="61">
        <f t="shared" si="35"/>
        <v>0.35138888888888892</v>
      </c>
      <c r="Q100" s="61">
        <f t="shared" si="35"/>
        <v>0.41388888888888875</v>
      </c>
      <c r="R100" s="61">
        <f t="shared" si="35"/>
        <v>0.49722222222222207</v>
      </c>
      <c r="S100" s="61">
        <f t="shared" si="30"/>
        <v>0.58055555555555538</v>
      </c>
      <c r="T100" s="61">
        <f t="shared" si="33"/>
        <v>0.61180555555555549</v>
      </c>
      <c r="U100" s="61">
        <f t="shared" si="30"/>
        <v>0.63263888888888886</v>
      </c>
      <c r="V100" s="61">
        <f t="shared" si="34"/>
        <v>0.65347222222222223</v>
      </c>
      <c r="W100" s="61">
        <f t="shared" si="30"/>
        <v>0.70555555555555549</v>
      </c>
      <c r="X100" s="61">
        <f t="shared" si="30"/>
        <v>0.83055555555555549</v>
      </c>
      <c r="Y100" s="7"/>
    </row>
    <row r="101" spans="1:29" s="2" customFormat="1" x14ac:dyDescent="0.3">
      <c r="A101" s="15" t="s">
        <v>216</v>
      </c>
      <c r="B101" s="6">
        <v>1</v>
      </c>
      <c r="C101" s="6">
        <v>1</v>
      </c>
      <c r="D101" s="6">
        <v>1</v>
      </c>
      <c r="E101" s="6">
        <v>1</v>
      </c>
      <c r="F101" s="61" t="s">
        <v>5</v>
      </c>
      <c r="G101" s="61">
        <f t="shared" si="35"/>
        <v>0.20624999999999993</v>
      </c>
      <c r="H101" s="61">
        <f t="shared" si="35"/>
        <v>0.22708333333333328</v>
      </c>
      <c r="I101" s="61">
        <f t="shared" si="31"/>
        <v>0.24791666666666659</v>
      </c>
      <c r="J101" s="61">
        <f t="shared" si="35"/>
        <v>0.26874999999999993</v>
      </c>
      <c r="K101" s="61">
        <f t="shared" si="35"/>
        <v>0.2895833333333333</v>
      </c>
      <c r="L101" s="61">
        <f t="shared" si="29"/>
        <v>0.31041666666666662</v>
      </c>
      <c r="M101" s="61">
        <f t="shared" si="32"/>
        <v>0.31041666666666662</v>
      </c>
      <c r="N101" s="61">
        <f t="shared" si="26"/>
        <v>0.31041666666666662</v>
      </c>
      <c r="O101" s="61">
        <f t="shared" si="35"/>
        <v>0.31041666666666662</v>
      </c>
      <c r="P101" s="61">
        <f t="shared" si="35"/>
        <v>0.35208333333333336</v>
      </c>
      <c r="Q101" s="61">
        <f t="shared" si="35"/>
        <v>0.41458333333333319</v>
      </c>
      <c r="R101" s="61">
        <f t="shared" si="35"/>
        <v>0.49791666666666651</v>
      </c>
      <c r="S101" s="61">
        <f t="shared" si="30"/>
        <v>0.58124999999999982</v>
      </c>
      <c r="T101" s="61">
        <f t="shared" si="33"/>
        <v>0.61249999999999993</v>
      </c>
      <c r="U101" s="61">
        <f t="shared" si="30"/>
        <v>0.6333333333333333</v>
      </c>
      <c r="V101" s="61">
        <f t="shared" si="34"/>
        <v>0.65416666666666667</v>
      </c>
      <c r="W101" s="61">
        <f t="shared" si="30"/>
        <v>0.70624999999999993</v>
      </c>
      <c r="X101" s="61">
        <f t="shared" si="30"/>
        <v>0.83124999999999993</v>
      </c>
    </row>
    <row r="102" spans="1:29" s="2" customFormat="1" x14ac:dyDescent="0.3">
      <c r="A102" s="84" t="s">
        <v>139</v>
      </c>
      <c r="B102" s="61" t="s">
        <v>244</v>
      </c>
      <c r="C102" s="61" t="s">
        <v>244</v>
      </c>
      <c r="D102" s="6">
        <v>1</v>
      </c>
      <c r="E102" s="6">
        <v>1</v>
      </c>
      <c r="F102" s="61" t="s">
        <v>5</v>
      </c>
      <c r="G102" s="55" t="s">
        <v>244</v>
      </c>
      <c r="H102" s="61" t="s">
        <v>244</v>
      </c>
      <c r="I102" s="61" t="s">
        <v>244</v>
      </c>
      <c r="J102" s="61" t="s">
        <v>244</v>
      </c>
      <c r="K102" s="61" t="s">
        <v>244</v>
      </c>
      <c r="L102" s="61">
        <f t="shared" si="29"/>
        <v>0.31111111111111106</v>
      </c>
      <c r="M102" s="61" t="s">
        <v>244</v>
      </c>
      <c r="N102" s="61">
        <f t="shared" si="26"/>
        <v>0.31111111111111106</v>
      </c>
      <c r="O102" s="61" t="s">
        <v>244</v>
      </c>
      <c r="P102" s="61" t="s">
        <v>244</v>
      </c>
      <c r="Q102" s="61" t="s">
        <v>244</v>
      </c>
      <c r="R102" s="61" t="s">
        <v>244</v>
      </c>
      <c r="S102" s="61" t="s">
        <v>244</v>
      </c>
      <c r="T102" s="61" t="s">
        <v>244</v>
      </c>
      <c r="U102" s="61" t="s">
        <v>244</v>
      </c>
      <c r="V102" s="61" t="s">
        <v>244</v>
      </c>
      <c r="W102" s="61" t="s">
        <v>244</v>
      </c>
      <c r="X102" s="61" t="s">
        <v>244</v>
      </c>
    </row>
    <row r="103" spans="1:29" s="2" customFormat="1" x14ac:dyDescent="0.3">
      <c r="A103" s="15" t="s">
        <v>138</v>
      </c>
      <c r="B103" s="6">
        <v>1</v>
      </c>
      <c r="C103" s="6">
        <v>1</v>
      </c>
      <c r="D103" s="6">
        <v>1</v>
      </c>
      <c r="E103" s="6">
        <v>1</v>
      </c>
      <c r="F103" s="61" t="s">
        <v>5</v>
      </c>
      <c r="G103" s="61">
        <f>G101+$B103/1440</f>
        <v>0.20694444444444438</v>
      </c>
      <c r="H103" s="61">
        <f>H101+$B103/1440</f>
        <v>0.22777777777777772</v>
      </c>
      <c r="I103" s="61">
        <f>I101+$C103/1440</f>
        <v>0.24861111111111103</v>
      </c>
      <c r="J103" s="61">
        <f>J101+$B103/1440</f>
        <v>0.26944444444444438</v>
      </c>
      <c r="K103" s="61">
        <f>K101+$B103/1440</f>
        <v>0.29027777777777775</v>
      </c>
      <c r="L103" s="61">
        <f t="shared" si="29"/>
        <v>0.3118055555555555</v>
      </c>
      <c r="M103" s="61">
        <f>M101+$C103/1440</f>
        <v>0.31111111111111106</v>
      </c>
      <c r="N103" s="61">
        <f t="shared" si="26"/>
        <v>0.3118055555555555</v>
      </c>
      <c r="O103" s="61">
        <f t="shared" ref="O103:X103" si="36">O101+$B103/1440</f>
        <v>0.31111111111111106</v>
      </c>
      <c r="P103" s="61">
        <f t="shared" si="36"/>
        <v>0.3527777777777778</v>
      </c>
      <c r="Q103" s="61">
        <f t="shared" si="36"/>
        <v>0.41527777777777763</v>
      </c>
      <c r="R103" s="61">
        <f t="shared" si="36"/>
        <v>0.49861111111111095</v>
      </c>
      <c r="S103" s="61">
        <f t="shared" si="36"/>
        <v>0.58194444444444426</v>
      </c>
      <c r="T103" s="61">
        <f>T101+$C103/1440</f>
        <v>0.61319444444444438</v>
      </c>
      <c r="U103" s="61">
        <f t="shared" si="36"/>
        <v>0.63402777777777775</v>
      </c>
      <c r="V103" s="61">
        <f>V101+$C103/1440</f>
        <v>0.65486111111111112</v>
      </c>
      <c r="W103" s="61">
        <f t="shared" si="36"/>
        <v>0.70694444444444438</v>
      </c>
      <c r="X103" s="61">
        <f t="shared" si="36"/>
        <v>0.83194444444444438</v>
      </c>
    </row>
    <row r="104" spans="1:29" s="2" customFormat="1" x14ac:dyDescent="0.3">
      <c r="A104" s="44" t="s">
        <v>286</v>
      </c>
      <c r="B104" s="8">
        <v>2</v>
      </c>
      <c r="C104" s="8">
        <v>2</v>
      </c>
      <c r="D104" s="8">
        <v>2</v>
      </c>
      <c r="E104" s="8">
        <v>2</v>
      </c>
      <c r="F104" s="22" t="s">
        <v>5</v>
      </c>
      <c r="G104" s="31">
        <f t="shared" ref="G104:X104" si="37">G103+$B104/1440</f>
        <v>0.20833333333333326</v>
      </c>
      <c r="H104" s="31">
        <f t="shared" si="37"/>
        <v>0.2291666666666666</v>
      </c>
      <c r="I104" s="31">
        <f>I103+$C104/1440</f>
        <v>0.24999999999999992</v>
      </c>
      <c r="J104" s="31">
        <f t="shared" si="37"/>
        <v>0.27083333333333326</v>
      </c>
      <c r="K104" s="31">
        <f t="shared" si="37"/>
        <v>0.29166666666666663</v>
      </c>
      <c r="L104" s="31">
        <f>L103+$E104/1440</f>
        <v>0.31319444444444439</v>
      </c>
      <c r="M104" s="31">
        <f>M103+$C104/1440</f>
        <v>0.31249999999999994</v>
      </c>
      <c r="N104" s="31">
        <f>N103+$D104/1440</f>
        <v>0.31319444444444439</v>
      </c>
      <c r="O104" s="31">
        <f t="shared" si="37"/>
        <v>0.31249999999999994</v>
      </c>
      <c r="P104" s="31">
        <f t="shared" si="37"/>
        <v>0.35416666666666669</v>
      </c>
      <c r="Q104" s="31">
        <f t="shared" si="37"/>
        <v>0.41666666666666652</v>
      </c>
      <c r="R104" s="31">
        <f t="shared" si="37"/>
        <v>0.49999999999999983</v>
      </c>
      <c r="S104" s="31">
        <f t="shared" si="37"/>
        <v>0.58333333333333315</v>
      </c>
      <c r="T104" s="31">
        <f>T103+$C104/1440</f>
        <v>0.61458333333333326</v>
      </c>
      <c r="U104" s="31">
        <f t="shared" si="37"/>
        <v>0.63541666666666663</v>
      </c>
      <c r="V104" s="31">
        <f>V103+$C104/1440</f>
        <v>0.65625</v>
      </c>
      <c r="W104" s="31">
        <f t="shared" si="37"/>
        <v>0.70833333333333326</v>
      </c>
      <c r="X104" s="31">
        <f t="shared" si="37"/>
        <v>0.83333333333333326</v>
      </c>
      <c r="Y104" s="94"/>
    </row>
    <row r="105" spans="1:29" x14ac:dyDescent="0.3"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AB105" s="2"/>
      <c r="AC105" s="2"/>
    </row>
    <row r="106" spans="1:29" s="2" customFormat="1" x14ac:dyDescent="0.3">
      <c r="A106" s="10" t="s">
        <v>38</v>
      </c>
      <c r="B106" s="11"/>
      <c r="C106" s="11"/>
      <c r="D106" s="11"/>
      <c r="E106" s="11"/>
      <c r="F106" s="39">
        <v>7</v>
      </c>
      <c r="G106" s="39">
        <v>19</v>
      </c>
      <c r="H106" s="39">
        <v>19</v>
      </c>
      <c r="I106" s="39">
        <v>17</v>
      </c>
      <c r="J106" s="39">
        <v>19</v>
      </c>
      <c r="K106" s="39">
        <v>6</v>
      </c>
      <c r="L106" s="39">
        <v>17</v>
      </c>
      <c r="M106" s="39">
        <v>17</v>
      </c>
      <c r="N106" s="39">
        <v>19</v>
      </c>
      <c r="O106" s="39">
        <v>19</v>
      </c>
      <c r="P106" s="39">
        <v>6</v>
      </c>
      <c r="Q106" s="39">
        <v>29</v>
      </c>
      <c r="R106" s="39">
        <v>39</v>
      </c>
      <c r="S106" s="39">
        <v>29</v>
      </c>
      <c r="T106" s="39">
        <v>17</v>
      </c>
      <c r="U106" s="39">
        <v>19</v>
      </c>
      <c r="V106" s="39">
        <v>17</v>
      </c>
      <c r="W106" s="39">
        <v>29</v>
      </c>
      <c r="X106" s="39">
        <v>29</v>
      </c>
      <c r="Y106" s="93"/>
    </row>
    <row r="107" spans="1:29" s="2" customFormat="1" x14ac:dyDescent="0.3">
      <c r="A107" s="10" t="s">
        <v>39</v>
      </c>
      <c r="B107" s="11"/>
      <c r="C107" s="11"/>
      <c r="D107" s="11"/>
      <c r="E107" s="11"/>
      <c r="F107" s="11">
        <v>250</v>
      </c>
      <c r="G107" s="11">
        <v>250</v>
      </c>
      <c r="H107" s="11">
        <v>250</v>
      </c>
      <c r="I107" s="11">
        <v>250</v>
      </c>
      <c r="J107" s="11">
        <v>250</v>
      </c>
      <c r="K107" s="11">
        <v>250</v>
      </c>
      <c r="L107" s="11">
        <v>187</v>
      </c>
      <c r="M107" s="11">
        <v>63</v>
      </c>
      <c r="N107" s="11">
        <v>187</v>
      </c>
      <c r="O107" s="11">
        <v>63</v>
      </c>
      <c r="P107" s="11">
        <v>250</v>
      </c>
      <c r="Q107" s="11">
        <v>250</v>
      </c>
      <c r="R107" s="11">
        <v>250</v>
      </c>
      <c r="S107" s="11">
        <v>250</v>
      </c>
      <c r="T107" s="11">
        <v>250</v>
      </c>
      <c r="U107" s="11">
        <v>250</v>
      </c>
      <c r="V107" s="11">
        <v>250</v>
      </c>
      <c r="W107" s="11">
        <v>250</v>
      </c>
      <c r="X107" s="11">
        <v>250</v>
      </c>
      <c r="Y107" s="7"/>
    </row>
    <row r="108" spans="1:29" s="2" customFormat="1" x14ac:dyDescent="0.3">
      <c r="A108" s="12" t="s">
        <v>40</v>
      </c>
      <c r="B108" s="13"/>
      <c r="C108" s="13"/>
      <c r="D108" s="13"/>
      <c r="E108" s="13"/>
      <c r="F108" s="14">
        <f>F106*F107</f>
        <v>1750</v>
      </c>
      <c r="G108" s="14">
        <f>G106*G107</f>
        <v>4750</v>
      </c>
      <c r="H108" s="14">
        <f t="shared" ref="H108:X108" si="38">H106*H107</f>
        <v>4750</v>
      </c>
      <c r="I108" s="14">
        <f t="shared" si="38"/>
        <v>4250</v>
      </c>
      <c r="J108" s="14">
        <f t="shared" si="38"/>
        <v>4750</v>
      </c>
      <c r="K108" s="14">
        <f t="shared" si="38"/>
        <v>1500</v>
      </c>
      <c r="L108" s="14">
        <f t="shared" si="38"/>
        <v>3179</v>
      </c>
      <c r="M108" s="14">
        <f t="shared" si="38"/>
        <v>1071</v>
      </c>
      <c r="N108" s="14">
        <f t="shared" si="38"/>
        <v>3553</v>
      </c>
      <c r="O108" s="14">
        <f t="shared" si="38"/>
        <v>1197</v>
      </c>
      <c r="P108" s="14">
        <f t="shared" si="38"/>
        <v>1500</v>
      </c>
      <c r="Q108" s="14">
        <f t="shared" si="38"/>
        <v>7250</v>
      </c>
      <c r="R108" s="14">
        <f t="shared" si="38"/>
        <v>9750</v>
      </c>
      <c r="S108" s="14">
        <f t="shared" si="38"/>
        <v>7250</v>
      </c>
      <c r="T108" s="14">
        <f t="shared" si="38"/>
        <v>4250</v>
      </c>
      <c r="U108" s="14">
        <f t="shared" si="38"/>
        <v>4750</v>
      </c>
      <c r="V108" s="14">
        <f t="shared" si="38"/>
        <v>4250</v>
      </c>
      <c r="W108" s="14">
        <f t="shared" si="38"/>
        <v>7250</v>
      </c>
      <c r="X108" s="14">
        <f t="shared" si="38"/>
        <v>7250</v>
      </c>
      <c r="Y108" s="14">
        <f>SUM(F108:X108)</f>
        <v>84250</v>
      </c>
    </row>
    <row r="111" spans="1:29" s="2" customFormat="1" x14ac:dyDescent="0.3">
      <c r="A111" s="256" t="s">
        <v>0</v>
      </c>
      <c r="B111" s="250" t="s">
        <v>1</v>
      </c>
      <c r="C111" s="251"/>
      <c r="D111" s="251"/>
      <c r="E111" s="252"/>
      <c r="F111" s="143">
        <v>301</v>
      </c>
      <c r="G111" s="143">
        <v>303</v>
      </c>
      <c r="H111" s="143">
        <v>305</v>
      </c>
      <c r="I111" s="143">
        <v>307</v>
      </c>
      <c r="J111" s="143">
        <v>309</v>
      </c>
      <c r="K111" s="143">
        <v>311</v>
      </c>
      <c r="L111" s="143">
        <v>313</v>
      </c>
    </row>
    <row r="112" spans="1:29" s="2" customFormat="1" x14ac:dyDescent="0.3">
      <c r="A112" s="249"/>
      <c r="B112" s="257"/>
      <c r="C112" s="266"/>
      <c r="D112" s="266"/>
      <c r="E112" s="259"/>
      <c r="F112" s="212" t="s">
        <v>277</v>
      </c>
      <c r="G112" s="212" t="s">
        <v>277</v>
      </c>
      <c r="H112" s="212" t="s">
        <v>277</v>
      </c>
      <c r="I112" s="212" t="s">
        <v>277</v>
      </c>
      <c r="J112" s="212" t="s">
        <v>277</v>
      </c>
      <c r="K112" s="212" t="s">
        <v>277</v>
      </c>
      <c r="L112" s="212" t="s">
        <v>277</v>
      </c>
    </row>
    <row r="113" spans="1:13" s="2" customFormat="1" x14ac:dyDescent="0.3">
      <c r="A113" s="256"/>
      <c r="B113" s="158" t="s">
        <v>4</v>
      </c>
      <c r="C113" s="158" t="s">
        <v>4</v>
      </c>
      <c r="D113" s="158" t="s">
        <v>4</v>
      </c>
      <c r="E113" s="158" t="s">
        <v>4</v>
      </c>
      <c r="F113" s="97">
        <v>3272</v>
      </c>
      <c r="G113" s="97">
        <v>3262</v>
      </c>
      <c r="H113" s="97">
        <v>3262</v>
      </c>
      <c r="I113" s="97">
        <v>3262</v>
      </c>
      <c r="J113" s="97">
        <v>3392</v>
      </c>
      <c r="K113" s="97">
        <v>3322</v>
      </c>
      <c r="L113" s="97">
        <v>3322</v>
      </c>
      <c r="M113" s="94"/>
    </row>
    <row r="114" spans="1:13" s="2" customFormat="1" x14ac:dyDescent="0.3">
      <c r="A114" s="32" t="s">
        <v>286</v>
      </c>
      <c r="B114" s="6">
        <v>0</v>
      </c>
      <c r="C114" s="6">
        <v>0</v>
      </c>
      <c r="D114" s="6"/>
      <c r="E114" s="6"/>
      <c r="F114" s="33">
        <v>0.25347222222222221</v>
      </c>
      <c r="G114" s="33">
        <v>0.37847222222222227</v>
      </c>
      <c r="H114" s="33">
        <v>0.50347222222222221</v>
      </c>
      <c r="I114" s="89">
        <v>0.58680555555555558</v>
      </c>
      <c r="J114" s="89">
        <v>0.67013888888888884</v>
      </c>
      <c r="K114" s="89">
        <v>0.76041666666666663</v>
      </c>
      <c r="L114" s="53">
        <v>0.83680555555555547</v>
      </c>
      <c r="M114" s="94"/>
    </row>
    <row r="115" spans="1:13" s="2" customFormat="1" x14ac:dyDescent="0.3">
      <c r="A115" s="15" t="s">
        <v>138</v>
      </c>
      <c r="B115" s="6">
        <v>2</v>
      </c>
      <c r="C115" s="6">
        <v>2</v>
      </c>
      <c r="D115" s="6"/>
      <c r="E115" s="6"/>
      <c r="F115" s="61">
        <f t="shared" ref="F115:L115" si="39">F114+$B115/1440</f>
        <v>0.25486111111111109</v>
      </c>
      <c r="G115" s="61">
        <f t="shared" si="39"/>
        <v>0.37986111111111115</v>
      </c>
      <c r="H115" s="61">
        <f t="shared" si="39"/>
        <v>0.50486111111111109</v>
      </c>
      <c r="I115" s="21">
        <f t="shared" si="39"/>
        <v>0.58819444444444446</v>
      </c>
      <c r="J115" s="21">
        <f t="shared" si="39"/>
        <v>0.67152777777777772</v>
      </c>
      <c r="K115" s="21">
        <f t="shared" si="39"/>
        <v>0.76180555555555551</v>
      </c>
      <c r="L115" s="21">
        <f t="shared" si="39"/>
        <v>0.83819444444444435</v>
      </c>
      <c r="M115" s="94"/>
    </row>
    <row r="116" spans="1:13" s="2" customFormat="1" x14ac:dyDescent="0.3">
      <c r="A116" s="84" t="s">
        <v>139</v>
      </c>
      <c r="B116" s="213" t="s">
        <v>281</v>
      </c>
      <c r="C116" s="213" t="s">
        <v>281</v>
      </c>
      <c r="D116" s="6"/>
      <c r="E116" s="6"/>
      <c r="F116" s="213" t="s">
        <v>281</v>
      </c>
      <c r="G116" s="213" t="s">
        <v>281</v>
      </c>
      <c r="H116" s="213" t="s">
        <v>281</v>
      </c>
      <c r="I116" s="213" t="s">
        <v>281</v>
      </c>
      <c r="J116" s="213" t="s">
        <v>281</v>
      </c>
      <c r="K116" s="213" t="s">
        <v>281</v>
      </c>
      <c r="L116" s="213" t="s">
        <v>281</v>
      </c>
      <c r="M116" s="94"/>
    </row>
    <row r="117" spans="1:13" s="2" customFormat="1" x14ac:dyDescent="0.3">
      <c r="A117" s="15" t="s">
        <v>216</v>
      </c>
      <c r="B117" s="6">
        <v>2</v>
      </c>
      <c r="C117" s="6">
        <v>2</v>
      </c>
      <c r="D117" s="6"/>
      <c r="E117" s="6"/>
      <c r="F117" s="61">
        <f t="shared" ref="F117:L117" si="40">F115+$B117/1440</f>
        <v>0.25624999999999998</v>
      </c>
      <c r="G117" s="61">
        <f t="shared" si="40"/>
        <v>0.38125000000000003</v>
      </c>
      <c r="H117" s="61">
        <f t="shared" si="40"/>
        <v>0.50624999999999998</v>
      </c>
      <c r="I117" s="21">
        <f t="shared" si="40"/>
        <v>0.58958333333333335</v>
      </c>
      <c r="J117" s="21">
        <f t="shared" si="40"/>
        <v>0.67291666666666661</v>
      </c>
      <c r="K117" s="21">
        <f t="shared" si="40"/>
        <v>0.7631944444444444</v>
      </c>
      <c r="L117" s="21">
        <f t="shared" si="40"/>
        <v>0.83958333333333324</v>
      </c>
      <c r="M117" s="94"/>
    </row>
    <row r="118" spans="1:13" s="2" customFormat="1" x14ac:dyDescent="0.3">
      <c r="A118" s="15" t="s">
        <v>217</v>
      </c>
      <c r="B118" s="6">
        <v>1</v>
      </c>
      <c r="C118" s="6">
        <v>1</v>
      </c>
      <c r="D118" s="6"/>
      <c r="E118" s="6"/>
      <c r="F118" s="61">
        <f t="shared" ref="F118:L133" si="41">F117+$B118/1440</f>
        <v>0.25694444444444442</v>
      </c>
      <c r="G118" s="61">
        <f t="shared" si="41"/>
        <v>0.38194444444444448</v>
      </c>
      <c r="H118" s="61">
        <f t="shared" si="41"/>
        <v>0.50694444444444442</v>
      </c>
      <c r="I118" s="21">
        <f t="shared" si="41"/>
        <v>0.59027777777777779</v>
      </c>
      <c r="J118" s="21">
        <f t="shared" si="41"/>
        <v>0.67361111111111105</v>
      </c>
      <c r="K118" s="21">
        <f t="shared" si="41"/>
        <v>0.76388888888888884</v>
      </c>
      <c r="L118" s="21">
        <f t="shared" si="41"/>
        <v>0.84027777777777768</v>
      </c>
      <c r="M118" s="94"/>
    </row>
    <row r="119" spans="1:13" s="2" customFormat="1" x14ac:dyDescent="0.3">
      <c r="A119" s="15" t="s">
        <v>218</v>
      </c>
      <c r="B119" s="6">
        <v>1</v>
      </c>
      <c r="C119" s="6">
        <v>1</v>
      </c>
      <c r="D119" s="6"/>
      <c r="E119" s="6"/>
      <c r="F119" s="61">
        <f t="shared" si="41"/>
        <v>0.25763888888888886</v>
      </c>
      <c r="G119" s="61">
        <f t="shared" si="41"/>
        <v>0.38263888888888892</v>
      </c>
      <c r="H119" s="61">
        <f t="shared" si="41"/>
        <v>0.50763888888888886</v>
      </c>
      <c r="I119" s="21">
        <f t="shared" si="41"/>
        <v>0.59097222222222223</v>
      </c>
      <c r="J119" s="21">
        <f t="shared" si="41"/>
        <v>0.67430555555555549</v>
      </c>
      <c r="K119" s="21">
        <f t="shared" si="41"/>
        <v>0.76458333333333328</v>
      </c>
      <c r="L119" s="21">
        <f t="shared" si="41"/>
        <v>0.84097222222222212</v>
      </c>
      <c r="M119" s="94"/>
    </row>
    <row r="120" spans="1:13" s="2" customFormat="1" x14ac:dyDescent="0.3">
      <c r="A120" s="15" t="s">
        <v>219</v>
      </c>
      <c r="B120" s="6">
        <v>1</v>
      </c>
      <c r="C120" s="6">
        <v>1</v>
      </c>
      <c r="D120" s="6"/>
      <c r="E120" s="6"/>
      <c r="F120" s="61">
        <f t="shared" si="41"/>
        <v>0.2583333333333333</v>
      </c>
      <c r="G120" s="61">
        <f t="shared" si="41"/>
        <v>0.38333333333333336</v>
      </c>
      <c r="H120" s="61">
        <f t="shared" si="41"/>
        <v>0.5083333333333333</v>
      </c>
      <c r="I120" s="21">
        <f t="shared" si="41"/>
        <v>0.59166666666666667</v>
      </c>
      <c r="J120" s="21">
        <f t="shared" si="41"/>
        <v>0.67499999999999993</v>
      </c>
      <c r="K120" s="21">
        <f t="shared" si="41"/>
        <v>0.76527777777777772</v>
      </c>
      <c r="L120" s="21">
        <f t="shared" si="41"/>
        <v>0.84166666666666656</v>
      </c>
      <c r="M120" s="94"/>
    </row>
    <row r="121" spans="1:13" s="2" customFormat="1" x14ac:dyDescent="0.3">
      <c r="A121" s="15" t="s">
        <v>220</v>
      </c>
      <c r="B121" s="6">
        <v>1</v>
      </c>
      <c r="C121" s="6">
        <v>1</v>
      </c>
      <c r="D121" s="6"/>
      <c r="E121" s="6"/>
      <c r="F121" s="61">
        <f t="shared" si="41"/>
        <v>0.25902777777777775</v>
      </c>
      <c r="G121" s="61">
        <f t="shared" si="41"/>
        <v>0.3840277777777778</v>
      </c>
      <c r="H121" s="61">
        <f t="shared" si="41"/>
        <v>0.50902777777777775</v>
      </c>
      <c r="I121" s="21">
        <f t="shared" si="41"/>
        <v>0.59236111111111112</v>
      </c>
      <c r="J121" s="21">
        <f t="shared" si="41"/>
        <v>0.67569444444444438</v>
      </c>
      <c r="K121" s="21">
        <f t="shared" si="41"/>
        <v>0.76597222222222217</v>
      </c>
      <c r="L121" s="21">
        <f t="shared" si="41"/>
        <v>0.84236111111111101</v>
      </c>
      <c r="M121" s="94"/>
    </row>
    <row r="122" spans="1:13" s="2" customFormat="1" x14ac:dyDescent="0.3">
      <c r="A122" s="15" t="s">
        <v>221</v>
      </c>
      <c r="B122" s="6">
        <v>3</v>
      </c>
      <c r="C122" s="6">
        <v>3</v>
      </c>
      <c r="D122" s="6"/>
      <c r="E122" s="6"/>
      <c r="F122" s="61">
        <f t="shared" si="41"/>
        <v>0.26111111111111107</v>
      </c>
      <c r="G122" s="61">
        <f t="shared" si="41"/>
        <v>0.38611111111111113</v>
      </c>
      <c r="H122" s="61">
        <f t="shared" si="41"/>
        <v>0.51111111111111107</v>
      </c>
      <c r="I122" s="21">
        <f t="shared" si="41"/>
        <v>0.59444444444444444</v>
      </c>
      <c r="J122" s="21">
        <f t="shared" si="41"/>
        <v>0.6777777777777777</v>
      </c>
      <c r="K122" s="21">
        <f t="shared" si="41"/>
        <v>0.76805555555555549</v>
      </c>
      <c r="L122" s="21">
        <f t="shared" si="41"/>
        <v>0.84444444444444433</v>
      </c>
      <c r="M122" s="94"/>
    </row>
    <row r="123" spans="1:13" s="2" customFormat="1" x14ac:dyDescent="0.3">
      <c r="A123" s="71" t="s">
        <v>222</v>
      </c>
      <c r="B123" s="28">
        <v>1</v>
      </c>
      <c r="C123" s="28">
        <v>1</v>
      </c>
      <c r="D123" s="28"/>
      <c r="E123" s="28"/>
      <c r="F123" s="87">
        <f t="shared" si="41"/>
        <v>0.26180555555555551</v>
      </c>
      <c r="G123" s="87">
        <f t="shared" si="41"/>
        <v>0.38680555555555557</v>
      </c>
      <c r="H123" s="87">
        <f t="shared" si="41"/>
        <v>0.51180555555555551</v>
      </c>
      <c r="I123" s="29">
        <f t="shared" si="41"/>
        <v>0.59513888888888888</v>
      </c>
      <c r="J123" s="29">
        <f t="shared" si="41"/>
        <v>0.67847222222222214</v>
      </c>
      <c r="K123" s="29">
        <f t="shared" si="41"/>
        <v>0.76874999999999993</v>
      </c>
      <c r="L123" s="29">
        <f t="shared" si="41"/>
        <v>0.84513888888888877</v>
      </c>
      <c r="M123" s="94"/>
    </row>
    <row r="124" spans="1:13" s="2" customFormat="1" x14ac:dyDescent="0.3">
      <c r="A124" s="10" t="s">
        <v>223</v>
      </c>
      <c r="B124" s="11">
        <v>1</v>
      </c>
      <c r="C124" s="11">
        <v>1</v>
      </c>
      <c r="D124" s="11"/>
      <c r="E124" s="11"/>
      <c r="F124" s="77">
        <f t="shared" si="41"/>
        <v>0.26249999999999996</v>
      </c>
      <c r="G124" s="77">
        <f t="shared" si="41"/>
        <v>0.38750000000000001</v>
      </c>
      <c r="H124" s="77">
        <f t="shared" si="41"/>
        <v>0.51249999999999996</v>
      </c>
      <c r="I124" s="36">
        <f t="shared" si="41"/>
        <v>0.59583333333333333</v>
      </c>
      <c r="J124" s="36">
        <f t="shared" si="41"/>
        <v>0.67916666666666659</v>
      </c>
      <c r="K124" s="36">
        <f t="shared" si="41"/>
        <v>0.76944444444444438</v>
      </c>
      <c r="L124" s="36">
        <f t="shared" si="41"/>
        <v>0.84583333333333321</v>
      </c>
      <c r="M124" s="94"/>
    </row>
    <row r="125" spans="1:13" s="2" customFormat="1" x14ac:dyDescent="0.3">
      <c r="A125" s="71" t="s">
        <v>224</v>
      </c>
      <c r="B125" s="28">
        <v>2</v>
      </c>
      <c r="C125" s="28">
        <v>2</v>
      </c>
      <c r="D125" s="28"/>
      <c r="E125" s="28"/>
      <c r="F125" s="73">
        <f t="shared" si="41"/>
        <v>0.26388888888888884</v>
      </c>
      <c r="G125" s="73">
        <f t="shared" si="41"/>
        <v>0.3888888888888889</v>
      </c>
      <c r="H125" s="73">
        <f t="shared" si="41"/>
        <v>0.51388888888888884</v>
      </c>
      <c r="I125" s="82" t="s">
        <v>5</v>
      </c>
      <c r="J125" s="82">
        <f t="shared" si="41"/>
        <v>0.68055555555555547</v>
      </c>
      <c r="K125" s="82" t="s">
        <v>5</v>
      </c>
      <c r="L125" s="82">
        <f t="shared" si="41"/>
        <v>0.8472222222222221</v>
      </c>
      <c r="M125" s="94"/>
    </row>
    <row r="126" spans="1:13" s="2" customFormat="1" x14ac:dyDescent="0.3">
      <c r="A126" s="10" t="s">
        <v>291</v>
      </c>
      <c r="B126" s="11">
        <v>4</v>
      </c>
      <c r="C126" s="11">
        <v>4</v>
      </c>
      <c r="D126" s="11"/>
      <c r="E126" s="11"/>
      <c r="F126" s="77">
        <f t="shared" si="41"/>
        <v>0.26666666666666661</v>
      </c>
      <c r="G126" s="77">
        <f t="shared" si="41"/>
        <v>0.39166666666666666</v>
      </c>
      <c r="H126" s="77">
        <f t="shared" si="41"/>
        <v>0.51666666666666661</v>
      </c>
      <c r="I126" s="65" t="s">
        <v>5</v>
      </c>
      <c r="J126" s="36">
        <f t="shared" si="41"/>
        <v>0.68333333333333324</v>
      </c>
      <c r="K126" s="65" t="s">
        <v>5</v>
      </c>
      <c r="L126" s="36">
        <f t="shared" si="41"/>
        <v>0.84999999999999987</v>
      </c>
      <c r="M126" s="94"/>
    </row>
    <row r="127" spans="1:13" s="2" customFormat="1" x14ac:dyDescent="0.3">
      <c r="A127" s="15" t="s">
        <v>225</v>
      </c>
      <c r="B127" s="6">
        <v>1</v>
      </c>
      <c r="C127" s="6">
        <v>1</v>
      </c>
      <c r="D127" s="6"/>
      <c r="E127" s="6"/>
      <c r="F127" s="19">
        <f>F126+$B127/1440</f>
        <v>0.26736111111111105</v>
      </c>
      <c r="G127" s="19">
        <f t="shared" si="41"/>
        <v>0.3923611111111111</v>
      </c>
      <c r="H127" s="19">
        <f t="shared" si="41"/>
        <v>0.51736111111111105</v>
      </c>
      <c r="I127" s="20" t="s">
        <v>5</v>
      </c>
      <c r="J127" s="20">
        <f t="shared" si="41"/>
        <v>0.68402777777777768</v>
      </c>
      <c r="K127" s="20" t="s">
        <v>5</v>
      </c>
      <c r="L127" s="20">
        <f>L126+$B127/1440</f>
        <v>0.85069444444444431</v>
      </c>
      <c r="M127" s="94"/>
    </row>
    <row r="128" spans="1:13" s="2" customFormat="1" x14ac:dyDescent="0.3">
      <c r="A128" s="15" t="s">
        <v>226</v>
      </c>
      <c r="B128" s="6">
        <v>3</v>
      </c>
      <c r="C128" s="6">
        <v>3</v>
      </c>
      <c r="D128" s="6"/>
      <c r="E128" s="6"/>
      <c r="F128" s="61">
        <f t="shared" ref="F128:H143" si="42">F127+$B128/1440</f>
        <v>0.26944444444444438</v>
      </c>
      <c r="G128" s="61">
        <f t="shared" si="41"/>
        <v>0.39444444444444443</v>
      </c>
      <c r="H128" s="61">
        <f t="shared" si="41"/>
        <v>0.51944444444444438</v>
      </c>
      <c r="I128" s="21" t="s">
        <v>5</v>
      </c>
      <c r="J128" s="21">
        <f t="shared" si="41"/>
        <v>0.68611111111111101</v>
      </c>
      <c r="K128" s="21" t="s">
        <v>5</v>
      </c>
      <c r="L128" s="21">
        <f t="shared" ref="L128:L148" si="43">L127+$B128/1440</f>
        <v>0.85277777777777763</v>
      </c>
      <c r="M128" s="94"/>
    </row>
    <row r="129" spans="1:12" s="2" customFormat="1" x14ac:dyDescent="0.3">
      <c r="A129" s="15" t="s">
        <v>227</v>
      </c>
      <c r="B129" s="6">
        <v>2</v>
      </c>
      <c r="C129" s="213" t="s">
        <v>281</v>
      </c>
      <c r="D129" s="6"/>
      <c r="E129" s="6"/>
      <c r="F129" s="61">
        <f t="shared" si="42"/>
        <v>0.27083333333333326</v>
      </c>
      <c r="G129" s="61">
        <f t="shared" si="41"/>
        <v>0.39583333333333331</v>
      </c>
      <c r="H129" s="61">
        <f t="shared" si="41"/>
        <v>0.52083333333333326</v>
      </c>
      <c r="I129" s="61" t="s">
        <v>5</v>
      </c>
      <c r="J129" s="61">
        <f t="shared" si="41"/>
        <v>0.68749999999999989</v>
      </c>
      <c r="K129" s="61" t="s">
        <v>5</v>
      </c>
      <c r="L129" s="61">
        <f t="shared" si="43"/>
        <v>0.85416666666666652</v>
      </c>
    </row>
    <row r="130" spans="1:12" s="2" customFormat="1" x14ac:dyDescent="0.3">
      <c r="A130" s="15" t="s">
        <v>228</v>
      </c>
      <c r="B130" s="6">
        <v>2</v>
      </c>
      <c r="C130" s="213" t="s">
        <v>281</v>
      </c>
      <c r="D130" s="6"/>
      <c r="E130" s="6"/>
      <c r="F130" s="61">
        <f t="shared" si="42"/>
        <v>0.27222222222222214</v>
      </c>
      <c r="G130" s="61">
        <f t="shared" si="41"/>
        <v>0.3972222222222222</v>
      </c>
      <c r="H130" s="61">
        <f t="shared" si="41"/>
        <v>0.52222222222222214</v>
      </c>
      <c r="I130" s="61" t="s">
        <v>5</v>
      </c>
      <c r="J130" s="61">
        <f t="shared" si="41"/>
        <v>0.68888888888888877</v>
      </c>
      <c r="K130" s="61" t="s">
        <v>5</v>
      </c>
      <c r="L130" s="61">
        <f t="shared" si="43"/>
        <v>0.8555555555555554</v>
      </c>
    </row>
    <row r="131" spans="1:12" s="2" customFormat="1" x14ac:dyDescent="0.3">
      <c r="A131" s="15" t="s">
        <v>229</v>
      </c>
      <c r="B131" s="6">
        <v>2</v>
      </c>
      <c r="C131" s="213" t="s">
        <v>281</v>
      </c>
      <c r="D131" s="6"/>
      <c r="E131" s="6"/>
      <c r="F131" s="61">
        <f t="shared" si="42"/>
        <v>0.27361111111111103</v>
      </c>
      <c r="G131" s="61">
        <f t="shared" si="41"/>
        <v>0.39861111111111108</v>
      </c>
      <c r="H131" s="61">
        <f t="shared" si="41"/>
        <v>0.52361111111111103</v>
      </c>
      <c r="I131" s="61" t="s">
        <v>5</v>
      </c>
      <c r="J131" s="61">
        <f t="shared" si="41"/>
        <v>0.69027777777777766</v>
      </c>
      <c r="K131" s="61" t="s">
        <v>5</v>
      </c>
      <c r="L131" s="61">
        <f t="shared" si="43"/>
        <v>0.85694444444444429</v>
      </c>
    </row>
    <row r="132" spans="1:12" s="2" customFormat="1" x14ac:dyDescent="0.3">
      <c r="A132" s="15" t="s">
        <v>230</v>
      </c>
      <c r="B132" s="6">
        <v>1</v>
      </c>
      <c r="C132" s="213" t="s">
        <v>281</v>
      </c>
      <c r="D132" s="6"/>
      <c r="E132" s="6"/>
      <c r="F132" s="61">
        <f t="shared" si="42"/>
        <v>0.27430555555555547</v>
      </c>
      <c r="G132" s="61">
        <f t="shared" si="41"/>
        <v>0.39930555555555552</v>
      </c>
      <c r="H132" s="61">
        <f t="shared" si="41"/>
        <v>0.52430555555555547</v>
      </c>
      <c r="I132" s="61" t="s">
        <v>5</v>
      </c>
      <c r="J132" s="61">
        <f t="shared" si="41"/>
        <v>0.6909722222222221</v>
      </c>
      <c r="K132" s="61" t="s">
        <v>5</v>
      </c>
      <c r="L132" s="61">
        <f t="shared" si="43"/>
        <v>0.85763888888888873</v>
      </c>
    </row>
    <row r="133" spans="1:12" s="2" customFormat="1" x14ac:dyDescent="0.3">
      <c r="A133" s="15" t="s">
        <v>231</v>
      </c>
      <c r="B133" s="6">
        <v>1</v>
      </c>
      <c r="C133" s="213" t="s">
        <v>281</v>
      </c>
      <c r="D133" s="6"/>
      <c r="E133" s="6"/>
      <c r="F133" s="61">
        <f t="shared" si="42"/>
        <v>0.27499999999999991</v>
      </c>
      <c r="G133" s="61">
        <f t="shared" si="41"/>
        <v>0.39999999999999997</v>
      </c>
      <c r="H133" s="61">
        <f t="shared" si="41"/>
        <v>0.52499999999999991</v>
      </c>
      <c r="I133" s="61" t="s">
        <v>5</v>
      </c>
      <c r="J133" s="61">
        <f t="shared" si="41"/>
        <v>0.69166666666666654</v>
      </c>
      <c r="K133" s="61" t="s">
        <v>5</v>
      </c>
      <c r="L133" s="61">
        <f t="shared" si="43"/>
        <v>0.85833333333333317</v>
      </c>
    </row>
    <row r="134" spans="1:12" s="2" customFormat="1" x14ac:dyDescent="0.3">
      <c r="A134" s="15" t="s">
        <v>232</v>
      </c>
      <c r="B134" s="6">
        <v>1</v>
      </c>
      <c r="C134" s="213" t="s">
        <v>281</v>
      </c>
      <c r="D134" s="6"/>
      <c r="E134" s="6"/>
      <c r="F134" s="61">
        <f t="shared" si="42"/>
        <v>0.27569444444444435</v>
      </c>
      <c r="G134" s="61">
        <f t="shared" si="42"/>
        <v>0.40069444444444441</v>
      </c>
      <c r="H134" s="61">
        <f t="shared" si="42"/>
        <v>0.52569444444444435</v>
      </c>
      <c r="I134" s="61" t="s">
        <v>5</v>
      </c>
      <c r="J134" s="61">
        <f t="shared" ref="J134:J148" si="44">J133+$B134/1440</f>
        <v>0.69236111111111098</v>
      </c>
      <c r="K134" s="61" t="s">
        <v>5</v>
      </c>
      <c r="L134" s="61">
        <f t="shared" si="43"/>
        <v>0.85902777777777761</v>
      </c>
    </row>
    <row r="135" spans="1:12" s="2" customFormat="1" x14ac:dyDescent="0.3">
      <c r="A135" s="71" t="s">
        <v>233</v>
      </c>
      <c r="B135" s="28">
        <v>1</v>
      </c>
      <c r="C135" s="239" t="s">
        <v>281</v>
      </c>
      <c r="D135" s="28"/>
      <c r="E135" s="28"/>
      <c r="F135" s="87">
        <f t="shared" si="42"/>
        <v>0.2763888888888888</v>
      </c>
      <c r="G135" s="87">
        <f t="shared" si="42"/>
        <v>0.40138888888888885</v>
      </c>
      <c r="H135" s="87">
        <f t="shared" si="42"/>
        <v>0.5263888888888888</v>
      </c>
      <c r="I135" s="87" t="s">
        <v>5</v>
      </c>
      <c r="J135" s="87">
        <f t="shared" si="44"/>
        <v>0.69305555555555542</v>
      </c>
      <c r="K135" s="87" t="s">
        <v>5</v>
      </c>
      <c r="L135" s="87">
        <f t="shared" si="43"/>
        <v>0.85972222222222205</v>
      </c>
    </row>
    <row r="136" spans="1:12" s="2" customFormat="1" x14ac:dyDescent="0.3">
      <c r="A136" s="10" t="s">
        <v>234</v>
      </c>
      <c r="B136" s="11">
        <v>1</v>
      </c>
      <c r="C136" s="236" t="s">
        <v>281</v>
      </c>
      <c r="D136" s="11"/>
      <c r="E136" s="11"/>
      <c r="F136" s="77">
        <f t="shared" si="42"/>
        <v>0.27708333333333324</v>
      </c>
      <c r="G136" s="77">
        <f t="shared" si="42"/>
        <v>0.40208333333333329</v>
      </c>
      <c r="H136" s="77">
        <f t="shared" si="42"/>
        <v>0.52708333333333324</v>
      </c>
      <c r="I136" s="83" t="s">
        <v>5</v>
      </c>
      <c r="J136" s="77">
        <f t="shared" si="44"/>
        <v>0.69374999999999987</v>
      </c>
      <c r="K136" s="83" t="s">
        <v>5</v>
      </c>
      <c r="L136" s="77">
        <f t="shared" si="43"/>
        <v>0.8604166666666665</v>
      </c>
    </row>
    <row r="137" spans="1:12" s="2" customFormat="1" x14ac:dyDescent="0.3">
      <c r="A137" s="15" t="s">
        <v>233</v>
      </c>
      <c r="B137" s="6">
        <v>1</v>
      </c>
      <c r="C137" s="213" t="s">
        <v>281</v>
      </c>
      <c r="D137" s="6"/>
      <c r="E137" s="6"/>
      <c r="F137" s="19">
        <f t="shared" si="42"/>
        <v>0.27777777777777768</v>
      </c>
      <c r="G137" s="19">
        <f t="shared" si="42"/>
        <v>0.40277777777777773</v>
      </c>
      <c r="H137" s="19">
        <f t="shared" si="42"/>
        <v>0.52777777777777768</v>
      </c>
      <c r="I137" s="19" t="s">
        <v>5</v>
      </c>
      <c r="J137" s="19">
        <f t="shared" si="44"/>
        <v>0.69444444444444431</v>
      </c>
      <c r="K137" s="19" t="s">
        <v>5</v>
      </c>
      <c r="L137" s="19">
        <f t="shared" si="43"/>
        <v>0.86111111111111094</v>
      </c>
    </row>
    <row r="138" spans="1:12" s="2" customFormat="1" x14ac:dyDescent="0.3">
      <c r="A138" s="15" t="s">
        <v>232</v>
      </c>
      <c r="B138" s="6">
        <v>1</v>
      </c>
      <c r="C138" s="213" t="s">
        <v>281</v>
      </c>
      <c r="D138" s="6"/>
      <c r="E138" s="6"/>
      <c r="F138" s="61">
        <f t="shared" si="42"/>
        <v>0.27847222222222212</v>
      </c>
      <c r="G138" s="61">
        <f t="shared" si="42"/>
        <v>0.40347222222222218</v>
      </c>
      <c r="H138" s="61">
        <f t="shared" si="42"/>
        <v>0.52847222222222212</v>
      </c>
      <c r="I138" s="61" t="s">
        <v>5</v>
      </c>
      <c r="J138" s="61">
        <f t="shared" si="44"/>
        <v>0.69513888888888875</v>
      </c>
      <c r="K138" s="61" t="s">
        <v>5</v>
      </c>
      <c r="L138" s="61">
        <f t="shared" si="43"/>
        <v>0.86180555555555538</v>
      </c>
    </row>
    <row r="139" spans="1:12" s="2" customFormat="1" x14ac:dyDescent="0.3">
      <c r="A139" s="15" t="s">
        <v>231</v>
      </c>
      <c r="B139" s="6">
        <v>1</v>
      </c>
      <c r="C139" s="213" t="s">
        <v>281</v>
      </c>
      <c r="D139" s="6"/>
      <c r="E139" s="6"/>
      <c r="F139" s="61">
        <f t="shared" si="42"/>
        <v>0.27916666666666656</v>
      </c>
      <c r="G139" s="61">
        <f t="shared" si="42"/>
        <v>0.40416666666666662</v>
      </c>
      <c r="H139" s="61">
        <f t="shared" si="42"/>
        <v>0.52916666666666656</v>
      </c>
      <c r="I139" s="61" t="s">
        <v>5</v>
      </c>
      <c r="J139" s="61">
        <f t="shared" si="44"/>
        <v>0.69583333333333319</v>
      </c>
      <c r="K139" s="61" t="s">
        <v>5</v>
      </c>
      <c r="L139" s="61">
        <f t="shared" si="43"/>
        <v>0.86249999999999982</v>
      </c>
    </row>
    <row r="140" spans="1:12" s="2" customFormat="1" x14ac:dyDescent="0.3">
      <c r="A140" s="15" t="s">
        <v>230</v>
      </c>
      <c r="B140" s="6">
        <v>1</v>
      </c>
      <c r="C140" s="213" t="s">
        <v>281</v>
      </c>
      <c r="D140" s="6"/>
      <c r="E140" s="6"/>
      <c r="F140" s="61">
        <f t="shared" si="42"/>
        <v>0.27986111111111101</v>
      </c>
      <c r="G140" s="61">
        <f t="shared" si="42"/>
        <v>0.40486111111111106</v>
      </c>
      <c r="H140" s="61">
        <f t="shared" si="42"/>
        <v>0.52986111111111101</v>
      </c>
      <c r="I140" s="61" t="s">
        <v>5</v>
      </c>
      <c r="J140" s="61">
        <f t="shared" si="44"/>
        <v>0.69652777777777763</v>
      </c>
      <c r="K140" s="61" t="s">
        <v>5</v>
      </c>
      <c r="L140" s="61">
        <f t="shared" si="43"/>
        <v>0.86319444444444426</v>
      </c>
    </row>
    <row r="141" spans="1:12" s="2" customFormat="1" x14ac:dyDescent="0.3">
      <c r="A141" s="15" t="s">
        <v>229</v>
      </c>
      <c r="B141" s="6">
        <v>1</v>
      </c>
      <c r="C141" s="213" t="s">
        <v>281</v>
      </c>
      <c r="D141" s="6"/>
      <c r="E141" s="6"/>
      <c r="F141" s="61">
        <f t="shared" si="42"/>
        <v>0.28055555555555545</v>
      </c>
      <c r="G141" s="61">
        <f t="shared" si="42"/>
        <v>0.4055555555555555</v>
      </c>
      <c r="H141" s="61">
        <f t="shared" si="42"/>
        <v>0.53055555555555545</v>
      </c>
      <c r="I141" s="61" t="s">
        <v>5</v>
      </c>
      <c r="J141" s="61">
        <f t="shared" si="44"/>
        <v>0.69722222222222208</v>
      </c>
      <c r="K141" s="61" t="s">
        <v>5</v>
      </c>
      <c r="L141" s="61">
        <f t="shared" si="43"/>
        <v>0.86388888888888871</v>
      </c>
    </row>
    <row r="142" spans="1:12" s="2" customFormat="1" x14ac:dyDescent="0.3">
      <c r="A142" s="15" t="s">
        <v>228</v>
      </c>
      <c r="B142" s="6">
        <v>2</v>
      </c>
      <c r="C142" s="213" t="s">
        <v>281</v>
      </c>
      <c r="D142" s="6"/>
      <c r="E142" s="6"/>
      <c r="F142" s="61">
        <f t="shared" si="42"/>
        <v>0.28194444444444433</v>
      </c>
      <c r="G142" s="61">
        <f t="shared" si="42"/>
        <v>0.40694444444444439</v>
      </c>
      <c r="H142" s="61">
        <f t="shared" si="42"/>
        <v>0.53194444444444433</v>
      </c>
      <c r="I142" s="61" t="s">
        <v>5</v>
      </c>
      <c r="J142" s="61">
        <f t="shared" si="44"/>
        <v>0.69861111111111096</v>
      </c>
      <c r="K142" s="61" t="s">
        <v>5</v>
      </c>
      <c r="L142" s="61">
        <f t="shared" si="43"/>
        <v>0.86527777777777759</v>
      </c>
    </row>
    <row r="143" spans="1:12" s="2" customFormat="1" x14ac:dyDescent="0.3">
      <c r="A143" s="15" t="s">
        <v>227</v>
      </c>
      <c r="B143" s="6">
        <v>2</v>
      </c>
      <c r="C143" s="213" t="s">
        <v>281</v>
      </c>
      <c r="D143" s="6"/>
      <c r="E143" s="6"/>
      <c r="F143" s="61">
        <f t="shared" si="42"/>
        <v>0.28333333333333321</v>
      </c>
      <c r="G143" s="61">
        <f t="shared" si="42"/>
        <v>0.40833333333333327</v>
      </c>
      <c r="H143" s="61">
        <f t="shared" si="42"/>
        <v>0.53333333333333321</v>
      </c>
      <c r="I143" s="61" t="s">
        <v>5</v>
      </c>
      <c r="J143" s="61">
        <f t="shared" si="44"/>
        <v>0.69999999999999984</v>
      </c>
      <c r="K143" s="61" t="s">
        <v>5</v>
      </c>
      <c r="L143" s="61">
        <f t="shared" si="43"/>
        <v>0.86666666666666647</v>
      </c>
    </row>
    <row r="144" spans="1:12" s="2" customFormat="1" x14ac:dyDescent="0.3">
      <c r="A144" s="15" t="s">
        <v>226</v>
      </c>
      <c r="B144" s="6">
        <v>1</v>
      </c>
      <c r="C144" s="213" t="s">
        <v>281</v>
      </c>
      <c r="D144" s="6"/>
      <c r="E144" s="6"/>
      <c r="F144" s="61">
        <f t="shared" ref="F144:H157" si="45">F143+$B144/1440</f>
        <v>0.28402777777777766</v>
      </c>
      <c r="G144" s="61">
        <f t="shared" si="45"/>
        <v>0.40902777777777771</v>
      </c>
      <c r="H144" s="61">
        <f t="shared" si="45"/>
        <v>0.53402777777777766</v>
      </c>
      <c r="I144" s="61" t="s">
        <v>5</v>
      </c>
      <c r="J144" s="61">
        <f t="shared" si="44"/>
        <v>0.70069444444444429</v>
      </c>
      <c r="K144" s="61" t="s">
        <v>5</v>
      </c>
      <c r="L144" s="61">
        <f t="shared" si="43"/>
        <v>0.86736111111111092</v>
      </c>
    </row>
    <row r="145" spans="1:13" s="2" customFormat="1" x14ac:dyDescent="0.3">
      <c r="A145" s="15" t="s">
        <v>235</v>
      </c>
      <c r="B145" s="6">
        <v>3</v>
      </c>
      <c r="C145" s="6">
        <v>3</v>
      </c>
      <c r="D145" s="6"/>
      <c r="E145" s="6"/>
      <c r="F145" s="61">
        <f t="shared" si="45"/>
        <v>0.28611111111111098</v>
      </c>
      <c r="G145" s="61">
        <f t="shared" si="45"/>
        <v>0.41111111111111104</v>
      </c>
      <c r="H145" s="61">
        <f t="shared" si="45"/>
        <v>0.53611111111111098</v>
      </c>
      <c r="I145" s="61" t="s">
        <v>5</v>
      </c>
      <c r="J145" s="61">
        <f t="shared" si="44"/>
        <v>0.70277777777777761</v>
      </c>
      <c r="K145" s="61" t="s">
        <v>5</v>
      </c>
      <c r="L145" s="61">
        <f t="shared" si="43"/>
        <v>0.86944444444444424</v>
      </c>
    </row>
    <row r="146" spans="1:13" s="2" customFormat="1" x14ac:dyDescent="0.3">
      <c r="A146" s="15" t="s">
        <v>236</v>
      </c>
      <c r="B146" s="6">
        <v>2</v>
      </c>
      <c r="C146" s="6">
        <v>2</v>
      </c>
      <c r="D146" s="6"/>
      <c r="E146" s="6"/>
      <c r="F146" s="61">
        <f t="shared" si="45"/>
        <v>0.28749999999999987</v>
      </c>
      <c r="G146" s="61">
        <f t="shared" si="45"/>
        <v>0.41249999999999992</v>
      </c>
      <c r="H146" s="61">
        <f t="shared" si="45"/>
        <v>0.53749999999999987</v>
      </c>
      <c r="I146" s="61" t="s">
        <v>5</v>
      </c>
      <c r="J146" s="61">
        <f t="shared" si="44"/>
        <v>0.7041666666666665</v>
      </c>
      <c r="K146" s="61" t="s">
        <v>5</v>
      </c>
      <c r="L146" s="61">
        <f t="shared" si="43"/>
        <v>0.87083333333333313</v>
      </c>
    </row>
    <row r="147" spans="1:13" s="2" customFormat="1" x14ac:dyDescent="0.3">
      <c r="A147" s="71" t="s">
        <v>237</v>
      </c>
      <c r="B147" s="28">
        <v>1</v>
      </c>
      <c r="C147" s="28">
        <v>1</v>
      </c>
      <c r="D147" s="28"/>
      <c r="E147" s="28"/>
      <c r="F147" s="87">
        <f t="shared" si="45"/>
        <v>0.28819444444444431</v>
      </c>
      <c r="G147" s="87">
        <f t="shared" si="45"/>
        <v>0.41319444444444436</v>
      </c>
      <c r="H147" s="87">
        <f t="shared" si="45"/>
        <v>0.53819444444444431</v>
      </c>
      <c r="I147" s="87" t="s">
        <v>5</v>
      </c>
      <c r="J147" s="87">
        <f t="shared" si="44"/>
        <v>0.70486111111111094</v>
      </c>
      <c r="K147" s="87" t="s">
        <v>5</v>
      </c>
      <c r="L147" s="87">
        <f t="shared" si="43"/>
        <v>0.87152777777777757</v>
      </c>
    </row>
    <row r="148" spans="1:13" s="2" customFormat="1" x14ac:dyDescent="0.3">
      <c r="A148" s="10" t="s">
        <v>238</v>
      </c>
      <c r="B148" s="11">
        <v>1</v>
      </c>
      <c r="C148" s="11">
        <v>1</v>
      </c>
      <c r="D148" s="11"/>
      <c r="E148" s="11"/>
      <c r="F148" s="77">
        <f t="shared" si="45"/>
        <v>0.28888888888888875</v>
      </c>
      <c r="G148" s="77">
        <f t="shared" si="45"/>
        <v>0.41388888888888881</v>
      </c>
      <c r="H148" s="77">
        <f t="shared" si="45"/>
        <v>0.53888888888888875</v>
      </c>
      <c r="I148" s="83" t="s">
        <v>5</v>
      </c>
      <c r="J148" s="77">
        <f t="shared" si="44"/>
        <v>0.70555555555555538</v>
      </c>
      <c r="K148" s="83" t="s">
        <v>5</v>
      </c>
      <c r="L148" s="77">
        <f t="shared" si="43"/>
        <v>0.87222222222222201</v>
      </c>
    </row>
    <row r="149" spans="1:13" s="2" customFormat="1" x14ac:dyDescent="0.3">
      <c r="A149" s="84" t="s">
        <v>237</v>
      </c>
      <c r="B149" s="6">
        <v>1</v>
      </c>
      <c r="C149" s="6">
        <v>1</v>
      </c>
      <c r="D149" s="6"/>
      <c r="E149" s="6"/>
      <c r="F149" s="19" t="s">
        <v>5</v>
      </c>
      <c r="G149" s="19">
        <f t="shared" si="45"/>
        <v>0.41458333333333325</v>
      </c>
      <c r="H149" s="19" t="s">
        <v>5</v>
      </c>
      <c r="I149" s="19" t="s">
        <v>5</v>
      </c>
      <c r="J149" s="19" t="s">
        <v>5</v>
      </c>
      <c r="K149" s="19" t="s">
        <v>5</v>
      </c>
      <c r="L149" s="19" t="s">
        <v>5</v>
      </c>
    </row>
    <row r="150" spans="1:13" s="2" customFormat="1" x14ac:dyDescent="0.3">
      <c r="A150" s="84" t="s">
        <v>236</v>
      </c>
      <c r="B150" s="6">
        <v>1</v>
      </c>
      <c r="C150" s="6">
        <v>1</v>
      </c>
      <c r="D150" s="6"/>
      <c r="E150" s="6"/>
      <c r="F150" s="61" t="s">
        <v>5</v>
      </c>
      <c r="G150" s="61">
        <f t="shared" si="45"/>
        <v>0.41527777777777769</v>
      </c>
      <c r="H150" s="61" t="s">
        <v>5</v>
      </c>
      <c r="I150" s="61" t="s">
        <v>5</v>
      </c>
      <c r="J150" s="61" t="s">
        <v>5</v>
      </c>
      <c r="K150" s="61" t="s">
        <v>5</v>
      </c>
      <c r="L150" s="61" t="s">
        <v>5</v>
      </c>
    </row>
    <row r="151" spans="1:13" s="2" customFormat="1" x14ac:dyDescent="0.3">
      <c r="A151" s="84" t="s">
        <v>235</v>
      </c>
      <c r="B151" s="6">
        <v>2</v>
      </c>
      <c r="C151" s="6">
        <v>2</v>
      </c>
      <c r="D151" s="6"/>
      <c r="E151" s="6"/>
      <c r="F151" s="61" t="s">
        <v>5</v>
      </c>
      <c r="G151" s="61">
        <f t="shared" si="45"/>
        <v>0.41666666666666657</v>
      </c>
      <c r="H151" s="61" t="s">
        <v>5</v>
      </c>
      <c r="I151" s="61" t="s">
        <v>5</v>
      </c>
      <c r="J151" s="61" t="s">
        <v>5</v>
      </c>
      <c r="K151" s="61" t="s">
        <v>5</v>
      </c>
      <c r="L151" s="61" t="s">
        <v>5</v>
      </c>
    </row>
    <row r="152" spans="1:13" s="2" customFormat="1" x14ac:dyDescent="0.3">
      <c r="A152" s="84" t="s">
        <v>239</v>
      </c>
      <c r="B152" s="6">
        <v>4</v>
      </c>
      <c r="C152" s="6">
        <v>4</v>
      </c>
      <c r="D152" s="6"/>
      <c r="E152" s="6"/>
      <c r="F152" s="61" t="s">
        <v>5</v>
      </c>
      <c r="G152" s="61">
        <f t="shared" si="45"/>
        <v>0.41944444444444434</v>
      </c>
      <c r="H152" s="61" t="s">
        <v>5</v>
      </c>
      <c r="I152" s="61" t="s">
        <v>5</v>
      </c>
      <c r="J152" s="61" t="s">
        <v>5</v>
      </c>
      <c r="K152" s="61" t="s">
        <v>5</v>
      </c>
      <c r="L152" s="61" t="s">
        <v>5</v>
      </c>
    </row>
    <row r="153" spans="1:13" s="2" customFormat="1" x14ac:dyDescent="0.3">
      <c r="A153" s="84" t="s">
        <v>240</v>
      </c>
      <c r="B153" s="6">
        <v>2</v>
      </c>
      <c r="C153" s="6">
        <v>2</v>
      </c>
      <c r="D153" s="6"/>
      <c r="E153" s="6"/>
      <c r="F153" s="61" t="s">
        <v>5</v>
      </c>
      <c r="G153" s="61">
        <f t="shared" si="45"/>
        <v>0.42083333333333323</v>
      </c>
      <c r="H153" s="61" t="s">
        <v>5</v>
      </c>
      <c r="I153" s="61" t="s">
        <v>5</v>
      </c>
      <c r="J153" s="61" t="s">
        <v>5</v>
      </c>
      <c r="K153" s="61" t="s">
        <v>5</v>
      </c>
      <c r="L153" s="61" t="s">
        <v>5</v>
      </c>
    </row>
    <row r="154" spans="1:13" s="2" customFormat="1" x14ac:dyDescent="0.3">
      <c r="A154" s="84" t="s">
        <v>241</v>
      </c>
      <c r="B154" s="6">
        <v>2</v>
      </c>
      <c r="C154" s="6">
        <v>2</v>
      </c>
      <c r="D154" s="6"/>
      <c r="E154" s="6"/>
      <c r="F154" s="61" t="s">
        <v>5</v>
      </c>
      <c r="G154" s="61">
        <f t="shared" si="45"/>
        <v>0.42222222222222211</v>
      </c>
      <c r="H154" s="61" t="s">
        <v>5</v>
      </c>
      <c r="I154" s="61" t="s">
        <v>5</v>
      </c>
      <c r="J154" s="61" t="s">
        <v>5</v>
      </c>
      <c r="K154" s="61" t="s">
        <v>5</v>
      </c>
      <c r="L154" s="61" t="s">
        <v>5</v>
      </c>
    </row>
    <row r="155" spans="1:13" s="2" customFormat="1" x14ac:dyDescent="0.3">
      <c r="A155" s="84" t="s">
        <v>242</v>
      </c>
      <c r="B155" s="6">
        <v>2</v>
      </c>
      <c r="C155" s="6">
        <v>2</v>
      </c>
      <c r="D155" s="6"/>
      <c r="E155" s="6"/>
      <c r="F155" s="61" t="s">
        <v>5</v>
      </c>
      <c r="G155" s="61">
        <f t="shared" si="45"/>
        <v>0.42361111111111099</v>
      </c>
      <c r="H155" s="61" t="s">
        <v>5</v>
      </c>
      <c r="I155" s="61" t="s">
        <v>5</v>
      </c>
      <c r="J155" s="61" t="s">
        <v>5</v>
      </c>
      <c r="K155" s="61" t="s">
        <v>5</v>
      </c>
      <c r="L155" s="61" t="s">
        <v>5</v>
      </c>
    </row>
    <row r="156" spans="1:13" s="2" customFormat="1" x14ac:dyDescent="0.3">
      <c r="A156" s="84" t="s">
        <v>243</v>
      </c>
      <c r="B156" s="6">
        <v>2</v>
      </c>
      <c r="C156" s="6">
        <v>2</v>
      </c>
      <c r="D156" s="6"/>
      <c r="E156" s="6"/>
      <c r="F156" s="61" t="s">
        <v>5</v>
      </c>
      <c r="G156" s="61">
        <f t="shared" si="45"/>
        <v>0.42499999999999988</v>
      </c>
      <c r="H156" s="61" t="s">
        <v>5</v>
      </c>
      <c r="I156" s="61" t="s">
        <v>5</v>
      </c>
      <c r="J156" s="61" t="s">
        <v>5</v>
      </c>
      <c r="K156" s="61" t="s">
        <v>5</v>
      </c>
      <c r="L156" s="61" t="s">
        <v>5</v>
      </c>
    </row>
    <row r="157" spans="1:13" s="2" customFormat="1" x14ac:dyDescent="0.3">
      <c r="A157" s="150" t="s">
        <v>292</v>
      </c>
      <c r="B157" s="28">
        <v>2</v>
      </c>
      <c r="C157" s="28">
        <v>2</v>
      </c>
      <c r="D157" s="28"/>
      <c r="E157" s="28"/>
      <c r="F157" s="61" t="s">
        <v>5</v>
      </c>
      <c r="G157" s="85">
        <f t="shared" si="45"/>
        <v>0.42638888888888876</v>
      </c>
      <c r="H157" s="61" t="s">
        <v>5</v>
      </c>
      <c r="I157" s="61" t="s">
        <v>5</v>
      </c>
      <c r="J157" s="61" t="s">
        <v>5</v>
      </c>
      <c r="K157" s="61" t="s">
        <v>5</v>
      </c>
      <c r="L157" s="61" t="s">
        <v>5</v>
      </c>
    </row>
    <row r="158" spans="1:13" s="2" customFormat="1" x14ac:dyDescent="0.3">
      <c r="A158" s="151"/>
      <c r="B158" s="152"/>
      <c r="C158" s="152"/>
      <c r="D158" s="152"/>
      <c r="E158" s="152"/>
      <c r="F158" s="153"/>
      <c r="G158" s="153"/>
      <c r="H158" s="153"/>
      <c r="I158" s="153"/>
      <c r="J158" s="153"/>
      <c r="K158" s="153"/>
      <c r="L158" s="153"/>
    </row>
    <row r="159" spans="1:13" s="2" customFormat="1" x14ac:dyDescent="0.3">
      <c r="A159" s="10" t="s">
        <v>38</v>
      </c>
      <c r="B159" s="11"/>
      <c r="C159" s="11"/>
      <c r="D159" s="11"/>
      <c r="E159" s="11"/>
      <c r="F159" s="39">
        <v>29</v>
      </c>
      <c r="G159" s="39">
        <v>39</v>
      </c>
      <c r="H159" s="39">
        <v>29</v>
      </c>
      <c r="I159" s="39">
        <v>6</v>
      </c>
      <c r="J159" s="39">
        <v>29</v>
      </c>
      <c r="K159" s="39">
        <v>6</v>
      </c>
      <c r="L159" s="39">
        <v>29</v>
      </c>
      <c r="M159" s="94"/>
    </row>
    <row r="160" spans="1:13" s="2" customFormat="1" x14ac:dyDescent="0.3">
      <c r="A160" s="10" t="s">
        <v>39</v>
      </c>
      <c r="B160" s="11"/>
      <c r="C160" s="11"/>
      <c r="D160" s="11"/>
      <c r="E160" s="11"/>
      <c r="F160" s="11">
        <v>115</v>
      </c>
      <c r="G160" s="11">
        <v>115</v>
      </c>
      <c r="H160" s="11">
        <v>115</v>
      </c>
      <c r="I160" s="11">
        <v>115</v>
      </c>
      <c r="J160" s="11">
        <v>115</v>
      </c>
      <c r="K160" s="11">
        <v>115</v>
      </c>
      <c r="L160" s="11">
        <v>115</v>
      </c>
    </row>
    <row r="161" spans="1:25" s="2" customFormat="1" x14ac:dyDescent="0.3">
      <c r="A161" s="12" t="s">
        <v>40</v>
      </c>
      <c r="B161" s="13"/>
      <c r="C161" s="13"/>
      <c r="D161" s="13"/>
      <c r="E161" s="13"/>
      <c r="F161" s="14">
        <f>F159*F160</f>
        <v>3335</v>
      </c>
      <c r="G161" s="14">
        <f t="shared" ref="G161:L161" si="46">G159*G160</f>
        <v>4485</v>
      </c>
      <c r="H161" s="14">
        <f t="shared" si="46"/>
        <v>3335</v>
      </c>
      <c r="I161" s="14">
        <f t="shared" si="46"/>
        <v>690</v>
      </c>
      <c r="J161" s="14">
        <f t="shared" si="46"/>
        <v>3335</v>
      </c>
      <c r="K161" s="14">
        <f t="shared" si="46"/>
        <v>690</v>
      </c>
      <c r="L161" s="14">
        <f t="shared" si="46"/>
        <v>3335</v>
      </c>
      <c r="Y161" s="14">
        <f>SUM(F161:L161)</f>
        <v>19205</v>
      </c>
    </row>
    <row r="162" spans="1:25" s="2" customFormat="1" ht="15.6" x14ac:dyDescent="0.3">
      <c r="A162" s="176"/>
      <c r="B162" s="156"/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</row>
    <row r="163" spans="1:25" s="2" customFormat="1" ht="15.6" x14ac:dyDescent="0.3">
      <c r="A163" s="177"/>
      <c r="B163" s="169"/>
      <c r="C163" s="169"/>
      <c r="D163" s="169"/>
      <c r="E163" s="169"/>
      <c r="F163" s="154"/>
      <c r="G163" s="154"/>
      <c r="H163" s="154"/>
      <c r="I163" s="154"/>
      <c r="J163" s="154"/>
      <c r="K163" s="154"/>
      <c r="L163" s="154"/>
    </row>
    <row r="164" spans="1:25" s="2" customFormat="1" x14ac:dyDescent="0.3">
      <c r="A164" s="256" t="s">
        <v>0</v>
      </c>
      <c r="B164" s="250" t="s">
        <v>1</v>
      </c>
      <c r="C164" s="251"/>
      <c r="D164" s="251"/>
      <c r="E164" s="252"/>
      <c r="F164" s="143">
        <v>302</v>
      </c>
      <c r="G164" s="143">
        <v>304</v>
      </c>
      <c r="H164" s="143">
        <v>306</v>
      </c>
      <c r="I164" s="143">
        <v>308</v>
      </c>
      <c r="J164" s="143">
        <v>310</v>
      </c>
      <c r="K164" s="143">
        <v>312</v>
      </c>
      <c r="L164" s="143">
        <v>314</v>
      </c>
    </row>
    <row r="165" spans="1:25" s="2" customFormat="1" x14ac:dyDescent="0.3">
      <c r="A165" s="249"/>
      <c r="B165" s="257"/>
      <c r="C165" s="266"/>
      <c r="D165" s="266"/>
      <c r="E165" s="259"/>
      <c r="F165" s="212" t="s">
        <v>277</v>
      </c>
      <c r="G165" s="212" t="s">
        <v>277</v>
      </c>
      <c r="H165" s="212" t="s">
        <v>277</v>
      </c>
      <c r="I165" s="212" t="s">
        <v>277</v>
      </c>
      <c r="J165" s="212" t="s">
        <v>277</v>
      </c>
      <c r="K165" s="212" t="s">
        <v>277</v>
      </c>
      <c r="L165" s="212" t="s">
        <v>277</v>
      </c>
    </row>
    <row r="166" spans="1:25" s="2" customFormat="1" x14ac:dyDescent="0.3">
      <c r="A166" s="256"/>
      <c r="B166" s="158" t="s">
        <v>4</v>
      </c>
      <c r="C166" s="158" t="s">
        <v>4</v>
      </c>
      <c r="D166" s="158" t="s">
        <v>4</v>
      </c>
      <c r="E166" s="158" t="s">
        <v>4</v>
      </c>
      <c r="F166" s="97">
        <v>3322</v>
      </c>
      <c r="G166" s="97">
        <v>3272</v>
      </c>
      <c r="H166" s="97">
        <v>3262</v>
      </c>
      <c r="I166" s="97">
        <v>3262</v>
      </c>
      <c r="J166" s="97">
        <v>3262</v>
      </c>
      <c r="K166" s="97">
        <v>3392</v>
      </c>
      <c r="L166" s="97">
        <v>3322</v>
      </c>
    </row>
    <row r="167" spans="1:25" s="2" customFormat="1" x14ac:dyDescent="0.3">
      <c r="A167" s="138" t="s">
        <v>292</v>
      </c>
      <c r="B167" s="6">
        <v>0</v>
      </c>
      <c r="C167" s="6">
        <v>0</v>
      </c>
      <c r="D167" s="6"/>
      <c r="E167" s="6"/>
      <c r="F167" s="61" t="s">
        <v>5</v>
      </c>
      <c r="G167" s="61" t="s">
        <v>5</v>
      </c>
      <c r="H167" s="137">
        <v>0.45347222222222222</v>
      </c>
      <c r="I167" s="61" t="s">
        <v>5</v>
      </c>
      <c r="J167" s="61" t="s">
        <v>5</v>
      </c>
      <c r="K167" s="61" t="s">
        <v>5</v>
      </c>
      <c r="L167" s="61" t="s">
        <v>5</v>
      </c>
    </row>
    <row r="168" spans="1:25" s="2" customFormat="1" x14ac:dyDescent="0.3">
      <c r="A168" s="84" t="s">
        <v>243</v>
      </c>
      <c r="B168" s="6">
        <v>2</v>
      </c>
      <c r="C168" s="6">
        <v>2</v>
      </c>
      <c r="D168" s="6"/>
      <c r="E168" s="6"/>
      <c r="F168" s="61" t="s">
        <v>5</v>
      </c>
      <c r="G168" s="61" t="s">
        <v>5</v>
      </c>
      <c r="H168" s="61">
        <f t="shared" ref="H168:I183" si="47">H167+$B168/1440</f>
        <v>0.4548611111111111</v>
      </c>
      <c r="I168" s="61" t="s">
        <v>5</v>
      </c>
      <c r="J168" s="61" t="s">
        <v>5</v>
      </c>
      <c r="K168" s="61" t="s">
        <v>5</v>
      </c>
      <c r="L168" s="61" t="s">
        <v>5</v>
      </c>
    </row>
    <row r="169" spans="1:25" s="2" customFormat="1" x14ac:dyDescent="0.3">
      <c r="A169" s="84" t="s">
        <v>242</v>
      </c>
      <c r="B169" s="6">
        <v>2</v>
      </c>
      <c r="C169" s="6">
        <v>2</v>
      </c>
      <c r="D169" s="6"/>
      <c r="E169" s="6"/>
      <c r="F169" s="61" t="s">
        <v>5</v>
      </c>
      <c r="G169" s="61" t="s">
        <v>5</v>
      </c>
      <c r="H169" s="61">
        <f t="shared" si="47"/>
        <v>0.45624999999999999</v>
      </c>
      <c r="I169" s="61" t="s">
        <v>5</v>
      </c>
      <c r="J169" s="61" t="s">
        <v>5</v>
      </c>
      <c r="K169" s="61" t="s">
        <v>5</v>
      </c>
      <c r="L169" s="61" t="s">
        <v>5</v>
      </c>
    </row>
    <row r="170" spans="1:25" s="2" customFormat="1" x14ac:dyDescent="0.3">
      <c r="A170" s="84" t="s">
        <v>241</v>
      </c>
      <c r="B170" s="6">
        <v>2</v>
      </c>
      <c r="C170" s="6">
        <v>2</v>
      </c>
      <c r="D170" s="6"/>
      <c r="E170" s="6"/>
      <c r="F170" s="61" t="s">
        <v>5</v>
      </c>
      <c r="G170" s="61" t="s">
        <v>5</v>
      </c>
      <c r="H170" s="61">
        <f t="shared" si="47"/>
        <v>0.45763888888888887</v>
      </c>
      <c r="I170" s="61" t="s">
        <v>5</v>
      </c>
      <c r="J170" s="61" t="s">
        <v>5</v>
      </c>
      <c r="K170" s="61" t="s">
        <v>5</v>
      </c>
      <c r="L170" s="61" t="s">
        <v>5</v>
      </c>
    </row>
    <row r="171" spans="1:25" s="2" customFormat="1" x14ac:dyDescent="0.3">
      <c r="A171" s="84" t="s">
        <v>240</v>
      </c>
      <c r="B171" s="6">
        <v>2</v>
      </c>
      <c r="C171" s="6">
        <v>2</v>
      </c>
      <c r="D171" s="6"/>
      <c r="E171" s="6"/>
      <c r="F171" s="61" t="s">
        <v>5</v>
      </c>
      <c r="G171" s="61" t="s">
        <v>5</v>
      </c>
      <c r="H171" s="61">
        <f t="shared" si="47"/>
        <v>0.45902777777777776</v>
      </c>
      <c r="I171" s="61" t="s">
        <v>5</v>
      </c>
      <c r="J171" s="61" t="s">
        <v>5</v>
      </c>
      <c r="K171" s="61" t="s">
        <v>5</v>
      </c>
      <c r="L171" s="61" t="s">
        <v>5</v>
      </c>
    </row>
    <row r="172" spans="1:25" s="2" customFormat="1" x14ac:dyDescent="0.3">
      <c r="A172" s="84" t="s">
        <v>239</v>
      </c>
      <c r="B172" s="6">
        <v>2</v>
      </c>
      <c r="C172" s="6">
        <v>2</v>
      </c>
      <c r="D172" s="6"/>
      <c r="E172" s="6"/>
      <c r="F172" s="61" t="s">
        <v>5</v>
      </c>
      <c r="G172" s="61" t="s">
        <v>5</v>
      </c>
      <c r="H172" s="61">
        <f t="shared" si="47"/>
        <v>0.46041666666666664</v>
      </c>
      <c r="I172" s="61" t="s">
        <v>5</v>
      </c>
      <c r="J172" s="61" t="s">
        <v>5</v>
      </c>
      <c r="K172" s="61" t="s">
        <v>5</v>
      </c>
      <c r="L172" s="61" t="s">
        <v>5</v>
      </c>
    </row>
    <row r="173" spans="1:25" s="2" customFormat="1" x14ac:dyDescent="0.3">
      <c r="A173" s="84" t="s">
        <v>235</v>
      </c>
      <c r="B173" s="6">
        <v>3</v>
      </c>
      <c r="C173" s="6">
        <v>3</v>
      </c>
      <c r="D173" s="6"/>
      <c r="E173" s="6"/>
      <c r="F173" s="61" t="s">
        <v>5</v>
      </c>
      <c r="G173" s="61" t="s">
        <v>5</v>
      </c>
      <c r="H173" s="61">
        <f t="shared" si="47"/>
        <v>0.46249999999999997</v>
      </c>
      <c r="I173" s="61" t="s">
        <v>5</v>
      </c>
      <c r="J173" s="61" t="s">
        <v>5</v>
      </c>
      <c r="K173" s="61" t="s">
        <v>5</v>
      </c>
      <c r="L173" s="61" t="s">
        <v>5</v>
      </c>
    </row>
    <row r="174" spans="1:25" s="2" customFormat="1" x14ac:dyDescent="0.3">
      <c r="A174" s="84" t="s">
        <v>236</v>
      </c>
      <c r="B174" s="6">
        <v>2</v>
      </c>
      <c r="C174" s="6">
        <v>2</v>
      </c>
      <c r="D174" s="6"/>
      <c r="E174" s="6"/>
      <c r="F174" s="61" t="s">
        <v>5</v>
      </c>
      <c r="G174" s="61" t="s">
        <v>5</v>
      </c>
      <c r="H174" s="61">
        <f t="shared" si="47"/>
        <v>0.46388888888888885</v>
      </c>
      <c r="I174" s="61" t="s">
        <v>5</v>
      </c>
      <c r="J174" s="61" t="s">
        <v>5</v>
      </c>
      <c r="K174" s="61" t="s">
        <v>5</v>
      </c>
      <c r="L174" s="61" t="s">
        <v>5</v>
      </c>
    </row>
    <row r="175" spans="1:25" s="2" customFormat="1" x14ac:dyDescent="0.3">
      <c r="A175" s="91" t="s">
        <v>237</v>
      </c>
      <c r="B175" s="28">
        <v>1</v>
      </c>
      <c r="C175" s="28">
        <v>1</v>
      </c>
      <c r="D175" s="28"/>
      <c r="E175" s="28"/>
      <c r="F175" s="87" t="s">
        <v>5</v>
      </c>
      <c r="G175" s="87" t="s">
        <v>5</v>
      </c>
      <c r="H175" s="87">
        <f t="shared" si="47"/>
        <v>0.46458333333333329</v>
      </c>
      <c r="I175" s="87" t="s">
        <v>5</v>
      </c>
      <c r="J175" s="87" t="s">
        <v>5</v>
      </c>
      <c r="K175" s="87" t="s">
        <v>5</v>
      </c>
      <c r="L175" s="87" t="s">
        <v>5</v>
      </c>
    </row>
    <row r="176" spans="1:25" s="2" customFormat="1" x14ac:dyDescent="0.3">
      <c r="A176" s="10" t="s">
        <v>238</v>
      </c>
      <c r="B176" s="11">
        <v>1</v>
      </c>
      <c r="C176" s="11">
        <v>1</v>
      </c>
      <c r="D176" s="11"/>
      <c r="E176" s="11"/>
      <c r="F176" s="77">
        <v>0.21527777777777779</v>
      </c>
      <c r="G176" s="77">
        <v>0.2986111111111111</v>
      </c>
      <c r="H176" s="77">
        <f t="shared" si="47"/>
        <v>0.46527777777777773</v>
      </c>
      <c r="I176" s="77">
        <v>0.54861111111111105</v>
      </c>
      <c r="J176" s="83" t="s">
        <v>5</v>
      </c>
      <c r="K176" s="77">
        <v>0.71527777777777779</v>
      </c>
      <c r="L176" s="83" t="s">
        <v>5</v>
      </c>
    </row>
    <row r="177" spans="1:12" s="2" customFormat="1" x14ac:dyDescent="0.3">
      <c r="A177" s="15" t="s">
        <v>237</v>
      </c>
      <c r="B177" s="6">
        <v>1</v>
      </c>
      <c r="C177" s="6">
        <v>1</v>
      </c>
      <c r="D177" s="6"/>
      <c r="E177" s="6"/>
      <c r="F177" s="19">
        <f t="shared" ref="F177:I192" si="48">F176+$B177/1440</f>
        <v>0.21597222222222223</v>
      </c>
      <c r="G177" s="19">
        <f t="shared" si="48"/>
        <v>0.29930555555555555</v>
      </c>
      <c r="H177" s="19">
        <f t="shared" si="47"/>
        <v>0.46597222222222218</v>
      </c>
      <c r="I177" s="19">
        <f t="shared" si="47"/>
        <v>0.54930555555555549</v>
      </c>
      <c r="J177" s="19" t="s">
        <v>5</v>
      </c>
      <c r="K177" s="19">
        <f t="shared" ref="K177:K196" si="49">K176+$B177/1440</f>
        <v>0.71597222222222223</v>
      </c>
      <c r="L177" s="19" t="s">
        <v>5</v>
      </c>
    </row>
    <row r="178" spans="1:12" s="2" customFormat="1" x14ac:dyDescent="0.3">
      <c r="A178" s="15" t="s">
        <v>236</v>
      </c>
      <c r="B178" s="6">
        <v>1</v>
      </c>
      <c r="C178" s="6">
        <v>1</v>
      </c>
      <c r="D178" s="6"/>
      <c r="E178" s="6"/>
      <c r="F178" s="61">
        <f t="shared" si="48"/>
        <v>0.21666666666666667</v>
      </c>
      <c r="G178" s="61">
        <f t="shared" si="48"/>
        <v>0.3</v>
      </c>
      <c r="H178" s="61">
        <f t="shared" si="47"/>
        <v>0.46666666666666662</v>
      </c>
      <c r="I178" s="61">
        <f t="shared" si="47"/>
        <v>0.54999999999999993</v>
      </c>
      <c r="J178" s="61" t="s">
        <v>5</v>
      </c>
      <c r="K178" s="61">
        <f t="shared" si="49"/>
        <v>0.71666666666666667</v>
      </c>
      <c r="L178" s="61" t="s">
        <v>5</v>
      </c>
    </row>
    <row r="179" spans="1:12" s="2" customFormat="1" x14ac:dyDescent="0.3">
      <c r="A179" s="15" t="s">
        <v>235</v>
      </c>
      <c r="B179" s="6">
        <v>2</v>
      </c>
      <c r="C179" s="6">
        <v>2</v>
      </c>
      <c r="D179" s="6"/>
      <c r="E179" s="6"/>
      <c r="F179" s="61">
        <f t="shared" si="48"/>
        <v>0.21805555555555556</v>
      </c>
      <c r="G179" s="61">
        <f t="shared" si="48"/>
        <v>0.30138888888888887</v>
      </c>
      <c r="H179" s="61">
        <f t="shared" si="47"/>
        <v>0.4680555555555555</v>
      </c>
      <c r="I179" s="61">
        <f t="shared" si="47"/>
        <v>0.55138888888888882</v>
      </c>
      <c r="J179" s="61" t="s">
        <v>5</v>
      </c>
      <c r="K179" s="61">
        <f t="shared" si="49"/>
        <v>0.71805555555555556</v>
      </c>
      <c r="L179" s="61" t="s">
        <v>5</v>
      </c>
    </row>
    <row r="180" spans="1:12" s="2" customFormat="1" x14ac:dyDescent="0.3">
      <c r="A180" s="15" t="s">
        <v>226</v>
      </c>
      <c r="B180" s="6">
        <v>3</v>
      </c>
      <c r="C180" s="213" t="s">
        <v>281</v>
      </c>
      <c r="D180" s="6"/>
      <c r="E180" s="6"/>
      <c r="F180" s="61">
        <f t="shared" si="48"/>
        <v>0.22013888888888888</v>
      </c>
      <c r="G180" s="61">
        <f t="shared" si="48"/>
        <v>0.3034722222222222</v>
      </c>
      <c r="H180" s="61">
        <f t="shared" si="47"/>
        <v>0.47013888888888883</v>
      </c>
      <c r="I180" s="61">
        <f t="shared" si="47"/>
        <v>0.55347222222222214</v>
      </c>
      <c r="J180" s="61" t="s">
        <v>5</v>
      </c>
      <c r="K180" s="61">
        <f t="shared" si="49"/>
        <v>0.72013888888888888</v>
      </c>
      <c r="L180" s="61" t="s">
        <v>5</v>
      </c>
    </row>
    <row r="181" spans="1:12" s="2" customFormat="1" x14ac:dyDescent="0.3">
      <c r="A181" s="15" t="s">
        <v>227</v>
      </c>
      <c r="B181" s="6">
        <v>2</v>
      </c>
      <c r="C181" s="213" t="s">
        <v>281</v>
      </c>
      <c r="D181" s="6"/>
      <c r="E181" s="6"/>
      <c r="F181" s="61">
        <f t="shared" si="48"/>
        <v>0.22152777777777777</v>
      </c>
      <c r="G181" s="61">
        <f t="shared" si="48"/>
        <v>0.30486111111111108</v>
      </c>
      <c r="H181" s="61">
        <f t="shared" si="47"/>
        <v>0.47152777777777771</v>
      </c>
      <c r="I181" s="61">
        <f t="shared" si="47"/>
        <v>0.55486111111111103</v>
      </c>
      <c r="J181" s="61" t="s">
        <v>5</v>
      </c>
      <c r="K181" s="61">
        <f t="shared" si="49"/>
        <v>0.72152777777777777</v>
      </c>
      <c r="L181" s="61" t="s">
        <v>5</v>
      </c>
    </row>
    <row r="182" spans="1:12" s="2" customFormat="1" x14ac:dyDescent="0.3">
      <c r="A182" s="15" t="s">
        <v>228</v>
      </c>
      <c r="B182" s="6">
        <v>2</v>
      </c>
      <c r="C182" s="213" t="s">
        <v>281</v>
      </c>
      <c r="D182" s="6"/>
      <c r="E182" s="6"/>
      <c r="F182" s="61">
        <f t="shared" si="48"/>
        <v>0.22291666666666665</v>
      </c>
      <c r="G182" s="61">
        <f t="shared" si="48"/>
        <v>0.30624999999999997</v>
      </c>
      <c r="H182" s="61">
        <f t="shared" si="47"/>
        <v>0.4729166666666666</v>
      </c>
      <c r="I182" s="61">
        <f t="shared" si="47"/>
        <v>0.55624999999999991</v>
      </c>
      <c r="J182" s="61" t="s">
        <v>5</v>
      </c>
      <c r="K182" s="61">
        <f t="shared" si="49"/>
        <v>0.72291666666666665</v>
      </c>
      <c r="L182" s="61" t="s">
        <v>5</v>
      </c>
    </row>
    <row r="183" spans="1:12" s="2" customFormat="1" x14ac:dyDescent="0.3">
      <c r="A183" s="15" t="s">
        <v>229</v>
      </c>
      <c r="B183" s="6">
        <v>2</v>
      </c>
      <c r="C183" s="213" t="s">
        <v>281</v>
      </c>
      <c r="D183" s="6"/>
      <c r="E183" s="6"/>
      <c r="F183" s="61">
        <f t="shared" si="48"/>
        <v>0.22430555555555554</v>
      </c>
      <c r="G183" s="61">
        <f t="shared" si="48"/>
        <v>0.30763888888888885</v>
      </c>
      <c r="H183" s="61">
        <f t="shared" si="47"/>
        <v>0.47430555555555548</v>
      </c>
      <c r="I183" s="61">
        <f t="shared" si="47"/>
        <v>0.5576388888888888</v>
      </c>
      <c r="J183" s="61" t="s">
        <v>5</v>
      </c>
      <c r="K183" s="61">
        <f t="shared" si="49"/>
        <v>0.72430555555555554</v>
      </c>
      <c r="L183" s="61" t="s">
        <v>5</v>
      </c>
    </row>
    <row r="184" spans="1:12" s="2" customFormat="1" x14ac:dyDescent="0.3">
      <c r="A184" s="15" t="s">
        <v>230</v>
      </c>
      <c r="B184" s="6">
        <v>1</v>
      </c>
      <c r="C184" s="213" t="s">
        <v>281</v>
      </c>
      <c r="D184" s="6"/>
      <c r="E184" s="6"/>
      <c r="F184" s="61">
        <f t="shared" si="48"/>
        <v>0.22499999999999998</v>
      </c>
      <c r="G184" s="61">
        <f t="shared" si="48"/>
        <v>0.30833333333333329</v>
      </c>
      <c r="H184" s="61">
        <f t="shared" si="48"/>
        <v>0.47499999999999992</v>
      </c>
      <c r="I184" s="61">
        <f t="shared" si="48"/>
        <v>0.55833333333333324</v>
      </c>
      <c r="J184" s="61" t="s">
        <v>5</v>
      </c>
      <c r="K184" s="61">
        <f t="shared" si="49"/>
        <v>0.72499999999999998</v>
      </c>
      <c r="L184" s="61" t="s">
        <v>5</v>
      </c>
    </row>
    <row r="185" spans="1:12" s="2" customFormat="1" x14ac:dyDescent="0.3">
      <c r="A185" s="15" t="s">
        <v>231</v>
      </c>
      <c r="B185" s="6">
        <v>1</v>
      </c>
      <c r="C185" s="213" t="s">
        <v>281</v>
      </c>
      <c r="D185" s="6"/>
      <c r="E185" s="6"/>
      <c r="F185" s="61">
        <f t="shared" si="48"/>
        <v>0.22569444444444442</v>
      </c>
      <c r="G185" s="61">
        <f t="shared" si="48"/>
        <v>0.30902777777777773</v>
      </c>
      <c r="H185" s="61">
        <f t="shared" si="48"/>
        <v>0.47569444444444436</v>
      </c>
      <c r="I185" s="61">
        <f t="shared" si="48"/>
        <v>0.55902777777777768</v>
      </c>
      <c r="J185" s="61" t="s">
        <v>5</v>
      </c>
      <c r="K185" s="61">
        <f t="shared" si="49"/>
        <v>0.72569444444444442</v>
      </c>
      <c r="L185" s="61" t="s">
        <v>5</v>
      </c>
    </row>
    <row r="186" spans="1:12" s="2" customFormat="1" x14ac:dyDescent="0.3">
      <c r="A186" s="15" t="s">
        <v>232</v>
      </c>
      <c r="B186" s="6">
        <v>1</v>
      </c>
      <c r="C186" s="213" t="s">
        <v>281</v>
      </c>
      <c r="D186" s="6"/>
      <c r="E186" s="6"/>
      <c r="F186" s="61">
        <f t="shared" si="48"/>
        <v>0.22638888888888886</v>
      </c>
      <c r="G186" s="61">
        <f t="shared" si="48"/>
        <v>0.30972222222222218</v>
      </c>
      <c r="H186" s="61">
        <f t="shared" si="48"/>
        <v>0.47638888888888881</v>
      </c>
      <c r="I186" s="61">
        <f t="shared" si="48"/>
        <v>0.55972222222222212</v>
      </c>
      <c r="J186" s="61" t="s">
        <v>5</v>
      </c>
      <c r="K186" s="61">
        <f t="shared" si="49"/>
        <v>0.72638888888888886</v>
      </c>
      <c r="L186" s="61" t="s">
        <v>5</v>
      </c>
    </row>
    <row r="187" spans="1:12" s="2" customFormat="1" x14ac:dyDescent="0.3">
      <c r="A187" s="71" t="s">
        <v>233</v>
      </c>
      <c r="B187" s="28">
        <v>1</v>
      </c>
      <c r="C187" s="239" t="s">
        <v>281</v>
      </c>
      <c r="D187" s="28"/>
      <c r="E187" s="28"/>
      <c r="F187" s="87">
        <f t="shared" si="48"/>
        <v>0.2270833333333333</v>
      </c>
      <c r="G187" s="87">
        <f t="shared" si="48"/>
        <v>0.31041666666666662</v>
      </c>
      <c r="H187" s="87">
        <f t="shared" si="48"/>
        <v>0.47708333333333325</v>
      </c>
      <c r="I187" s="87">
        <f t="shared" si="48"/>
        <v>0.56041666666666656</v>
      </c>
      <c r="J187" s="87" t="s">
        <v>5</v>
      </c>
      <c r="K187" s="87">
        <f t="shared" si="49"/>
        <v>0.7270833333333333</v>
      </c>
      <c r="L187" s="87" t="s">
        <v>5</v>
      </c>
    </row>
    <row r="188" spans="1:12" s="2" customFormat="1" x14ac:dyDescent="0.3">
      <c r="A188" s="10" t="s">
        <v>234</v>
      </c>
      <c r="B188" s="11">
        <v>1</v>
      </c>
      <c r="C188" s="236" t="s">
        <v>281</v>
      </c>
      <c r="D188" s="11"/>
      <c r="E188" s="11"/>
      <c r="F188" s="77">
        <f t="shared" si="48"/>
        <v>0.22777777777777775</v>
      </c>
      <c r="G188" s="77">
        <f t="shared" si="48"/>
        <v>0.31111111111111106</v>
      </c>
      <c r="H188" s="77">
        <f t="shared" si="48"/>
        <v>0.47777777777777769</v>
      </c>
      <c r="I188" s="77">
        <f t="shared" si="48"/>
        <v>0.56111111111111101</v>
      </c>
      <c r="J188" s="83" t="s">
        <v>5</v>
      </c>
      <c r="K188" s="77">
        <f t="shared" si="49"/>
        <v>0.72777777777777775</v>
      </c>
      <c r="L188" s="83" t="s">
        <v>5</v>
      </c>
    </row>
    <row r="189" spans="1:12" s="2" customFormat="1" x14ac:dyDescent="0.3">
      <c r="A189" s="15" t="s">
        <v>233</v>
      </c>
      <c r="B189" s="6">
        <v>1</v>
      </c>
      <c r="C189" s="213" t="s">
        <v>281</v>
      </c>
      <c r="D189" s="6"/>
      <c r="E189" s="6"/>
      <c r="F189" s="19">
        <f t="shared" si="48"/>
        <v>0.22847222222222219</v>
      </c>
      <c r="G189" s="19">
        <f t="shared" si="48"/>
        <v>0.3118055555555555</v>
      </c>
      <c r="H189" s="19">
        <f t="shared" si="48"/>
        <v>0.47847222222222213</v>
      </c>
      <c r="I189" s="19">
        <f t="shared" si="48"/>
        <v>0.56180555555555545</v>
      </c>
      <c r="J189" s="19" t="s">
        <v>5</v>
      </c>
      <c r="K189" s="19">
        <f t="shared" si="49"/>
        <v>0.72847222222222219</v>
      </c>
      <c r="L189" s="19" t="s">
        <v>5</v>
      </c>
    </row>
    <row r="190" spans="1:12" s="2" customFormat="1" x14ac:dyDescent="0.3">
      <c r="A190" s="15" t="s">
        <v>232</v>
      </c>
      <c r="B190" s="6">
        <v>1</v>
      </c>
      <c r="C190" s="213" t="s">
        <v>281</v>
      </c>
      <c r="D190" s="6"/>
      <c r="E190" s="6"/>
      <c r="F190" s="61">
        <f t="shared" si="48"/>
        <v>0.22916666666666663</v>
      </c>
      <c r="G190" s="61">
        <f t="shared" si="48"/>
        <v>0.31249999999999994</v>
      </c>
      <c r="H190" s="61">
        <f>H189+$B190/1440</f>
        <v>0.47916666666666657</v>
      </c>
      <c r="I190" s="61">
        <f t="shared" si="48"/>
        <v>0.56249999999999989</v>
      </c>
      <c r="J190" s="61" t="s">
        <v>5</v>
      </c>
      <c r="K190" s="61">
        <f t="shared" si="49"/>
        <v>0.72916666666666663</v>
      </c>
      <c r="L190" s="61" t="s">
        <v>5</v>
      </c>
    </row>
    <row r="191" spans="1:12" s="2" customFormat="1" x14ac:dyDescent="0.3">
      <c r="A191" s="15" t="s">
        <v>231</v>
      </c>
      <c r="B191" s="6">
        <v>1</v>
      </c>
      <c r="C191" s="213" t="s">
        <v>281</v>
      </c>
      <c r="D191" s="6"/>
      <c r="E191" s="6"/>
      <c r="F191" s="61">
        <f t="shared" si="48"/>
        <v>0.22986111111111107</v>
      </c>
      <c r="G191" s="61">
        <f t="shared" si="48"/>
        <v>0.31319444444444439</v>
      </c>
      <c r="H191" s="61">
        <f t="shared" si="48"/>
        <v>0.47986111111111102</v>
      </c>
      <c r="I191" s="61">
        <f t="shared" si="48"/>
        <v>0.56319444444444433</v>
      </c>
      <c r="J191" s="61" t="s">
        <v>5</v>
      </c>
      <c r="K191" s="61">
        <f t="shared" si="49"/>
        <v>0.72986111111111107</v>
      </c>
      <c r="L191" s="61" t="s">
        <v>5</v>
      </c>
    </row>
    <row r="192" spans="1:12" s="2" customFormat="1" x14ac:dyDescent="0.3">
      <c r="A192" s="15" t="s">
        <v>230</v>
      </c>
      <c r="B192" s="6">
        <v>1</v>
      </c>
      <c r="C192" s="213" t="s">
        <v>281</v>
      </c>
      <c r="D192" s="6"/>
      <c r="E192" s="6"/>
      <c r="F192" s="61">
        <f t="shared" si="48"/>
        <v>0.23055555555555551</v>
      </c>
      <c r="G192" s="61">
        <f t="shared" si="48"/>
        <v>0.31388888888888883</v>
      </c>
      <c r="H192" s="61">
        <f t="shared" si="48"/>
        <v>0.48055555555555546</v>
      </c>
      <c r="I192" s="61">
        <f t="shared" si="48"/>
        <v>0.56388888888888877</v>
      </c>
      <c r="J192" s="61" t="s">
        <v>5</v>
      </c>
      <c r="K192" s="61">
        <f t="shared" si="49"/>
        <v>0.73055555555555551</v>
      </c>
      <c r="L192" s="61" t="s">
        <v>5</v>
      </c>
    </row>
    <row r="193" spans="1:13" s="2" customFormat="1" x14ac:dyDescent="0.3">
      <c r="A193" s="15" t="s">
        <v>229</v>
      </c>
      <c r="B193" s="6">
        <v>1</v>
      </c>
      <c r="C193" s="213" t="s">
        <v>281</v>
      </c>
      <c r="D193" s="6"/>
      <c r="E193" s="6"/>
      <c r="F193" s="61">
        <f t="shared" ref="F193:I196" si="50">F192+$B193/1440</f>
        <v>0.23124999999999996</v>
      </c>
      <c r="G193" s="61">
        <f t="shared" si="50"/>
        <v>0.31458333333333327</v>
      </c>
      <c r="H193" s="61">
        <f t="shared" si="50"/>
        <v>0.4812499999999999</v>
      </c>
      <c r="I193" s="61">
        <f t="shared" si="50"/>
        <v>0.56458333333333321</v>
      </c>
      <c r="J193" s="61" t="s">
        <v>5</v>
      </c>
      <c r="K193" s="61">
        <f t="shared" si="49"/>
        <v>0.73124999999999996</v>
      </c>
      <c r="L193" s="61" t="s">
        <v>5</v>
      </c>
    </row>
    <row r="194" spans="1:13" s="2" customFormat="1" x14ac:dyDescent="0.3">
      <c r="A194" s="15" t="s">
        <v>228</v>
      </c>
      <c r="B194" s="6">
        <v>2</v>
      </c>
      <c r="C194" s="213" t="s">
        <v>281</v>
      </c>
      <c r="D194" s="6"/>
      <c r="E194" s="6"/>
      <c r="F194" s="61">
        <f t="shared" si="50"/>
        <v>0.23263888888888884</v>
      </c>
      <c r="G194" s="61">
        <f t="shared" si="50"/>
        <v>0.31597222222222215</v>
      </c>
      <c r="H194" s="61">
        <f t="shared" si="50"/>
        <v>0.48263888888888878</v>
      </c>
      <c r="I194" s="61">
        <f t="shared" si="50"/>
        <v>0.5659722222222221</v>
      </c>
      <c r="J194" s="61" t="s">
        <v>5</v>
      </c>
      <c r="K194" s="61">
        <f t="shared" si="49"/>
        <v>0.73263888888888884</v>
      </c>
      <c r="L194" s="61" t="s">
        <v>5</v>
      </c>
    </row>
    <row r="195" spans="1:13" s="2" customFormat="1" x14ac:dyDescent="0.3">
      <c r="A195" s="15" t="s">
        <v>227</v>
      </c>
      <c r="B195" s="6">
        <v>2</v>
      </c>
      <c r="C195" s="213" t="s">
        <v>281</v>
      </c>
      <c r="D195" s="6"/>
      <c r="E195" s="6"/>
      <c r="F195" s="61">
        <f t="shared" si="50"/>
        <v>0.23402777777777772</v>
      </c>
      <c r="G195" s="61">
        <f t="shared" si="50"/>
        <v>0.31736111111111104</v>
      </c>
      <c r="H195" s="61">
        <f t="shared" si="50"/>
        <v>0.48402777777777767</v>
      </c>
      <c r="I195" s="61">
        <f t="shared" si="50"/>
        <v>0.56736111111111098</v>
      </c>
      <c r="J195" s="61" t="s">
        <v>5</v>
      </c>
      <c r="K195" s="61">
        <f t="shared" si="49"/>
        <v>0.73402777777777772</v>
      </c>
      <c r="L195" s="61" t="s">
        <v>5</v>
      </c>
    </row>
    <row r="196" spans="1:13" s="2" customFormat="1" x14ac:dyDescent="0.3">
      <c r="A196" s="15" t="s">
        <v>226</v>
      </c>
      <c r="B196" s="6">
        <v>1</v>
      </c>
      <c r="C196" s="6">
        <v>3</v>
      </c>
      <c r="D196" s="6"/>
      <c r="E196" s="6"/>
      <c r="F196" s="61">
        <f t="shared" si="50"/>
        <v>0.23472222222222217</v>
      </c>
      <c r="G196" s="61">
        <f t="shared" si="50"/>
        <v>0.31805555555555548</v>
      </c>
      <c r="H196" s="61">
        <f t="shared" si="50"/>
        <v>0.48472222222222211</v>
      </c>
      <c r="I196" s="61">
        <f t="shared" si="50"/>
        <v>0.56805555555555542</v>
      </c>
      <c r="J196" s="61" t="s">
        <v>5</v>
      </c>
      <c r="K196" s="61">
        <f t="shared" si="49"/>
        <v>0.73472222222222217</v>
      </c>
      <c r="L196" s="61" t="s">
        <v>5</v>
      </c>
    </row>
    <row r="197" spans="1:13" s="2" customFormat="1" x14ac:dyDescent="0.3">
      <c r="A197" s="71" t="s">
        <v>225</v>
      </c>
      <c r="B197" s="28">
        <v>3</v>
      </c>
      <c r="C197" s="28">
        <v>3</v>
      </c>
      <c r="D197" s="28"/>
      <c r="E197" s="28"/>
      <c r="F197" s="87">
        <f>F196+$B197/1440</f>
        <v>0.23680555555555549</v>
      </c>
      <c r="G197" s="87">
        <f>G196+$B197/1440</f>
        <v>0.32013888888888881</v>
      </c>
      <c r="H197" s="87">
        <f>H196+$B197/1440</f>
        <v>0.48680555555555544</v>
      </c>
      <c r="I197" s="87">
        <f>I196+$B197/1440</f>
        <v>0.57013888888888875</v>
      </c>
      <c r="J197" s="87" t="s">
        <v>5</v>
      </c>
      <c r="K197" s="87">
        <f>K196+$B197/1440</f>
        <v>0.73680555555555549</v>
      </c>
      <c r="L197" s="87" t="s">
        <v>5</v>
      </c>
    </row>
    <row r="198" spans="1:13" s="2" customFormat="1" x14ac:dyDescent="0.3">
      <c r="A198" s="10" t="s">
        <v>291</v>
      </c>
      <c r="B198" s="11">
        <v>1</v>
      </c>
      <c r="C198" s="11">
        <v>1</v>
      </c>
      <c r="D198" s="11"/>
      <c r="E198" s="11"/>
      <c r="F198" s="77">
        <f t="shared" ref="F198:I199" si="51">F197+$C198/1440</f>
        <v>0.23749999999999993</v>
      </c>
      <c r="G198" s="77">
        <f t="shared" si="51"/>
        <v>0.32083333333333325</v>
      </c>
      <c r="H198" s="77">
        <f t="shared" si="51"/>
        <v>0.48749999999999988</v>
      </c>
      <c r="I198" s="77">
        <f t="shared" si="51"/>
        <v>0.57083333333333319</v>
      </c>
      <c r="J198" s="83" t="s">
        <v>5</v>
      </c>
      <c r="K198" s="77">
        <f t="shared" ref="K198:K199" si="52">K197+$C198/1440</f>
        <v>0.73749999999999993</v>
      </c>
      <c r="L198" s="83" t="s">
        <v>5</v>
      </c>
    </row>
    <row r="199" spans="1:13" s="2" customFormat="1" x14ac:dyDescent="0.3">
      <c r="A199" s="71" t="s">
        <v>224</v>
      </c>
      <c r="B199" s="28">
        <v>4</v>
      </c>
      <c r="C199" s="28">
        <v>4</v>
      </c>
      <c r="D199" s="28"/>
      <c r="E199" s="28"/>
      <c r="F199" s="73">
        <f t="shared" si="51"/>
        <v>0.2402777777777777</v>
      </c>
      <c r="G199" s="73">
        <f t="shared" si="51"/>
        <v>0.32361111111111102</v>
      </c>
      <c r="H199" s="73">
        <f t="shared" si="51"/>
        <v>0.49027777777777765</v>
      </c>
      <c r="I199" s="82">
        <f t="shared" si="51"/>
        <v>0.57361111111111096</v>
      </c>
      <c r="J199" s="82" t="s">
        <v>5</v>
      </c>
      <c r="K199" s="82">
        <f t="shared" si="52"/>
        <v>0.7402777777777777</v>
      </c>
      <c r="L199" s="82" t="s">
        <v>5</v>
      </c>
      <c r="M199" s="94"/>
    </row>
    <row r="200" spans="1:13" s="2" customFormat="1" x14ac:dyDescent="0.3">
      <c r="A200" s="10" t="s">
        <v>223</v>
      </c>
      <c r="B200" s="11">
        <v>2</v>
      </c>
      <c r="C200" s="11">
        <v>2</v>
      </c>
      <c r="D200" s="11"/>
      <c r="E200" s="11"/>
      <c r="F200" s="77">
        <f t="shared" ref="F200:J207" si="53">F199+$B200/1440</f>
        <v>0.24166666666666659</v>
      </c>
      <c r="G200" s="77">
        <f t="shared" si="53"/>
        <v>0.3249999999999999</v>
      </c>
      <c r="H200" s="77">
        <f t="shared" si="53"/>
        <v>0.49166666666666653</v>
      </c>
      <c r="I200" s="36">
        <f t="shared" si="53"/>
        <v>0.57499999999999984</v>
      </c>
      <c r="J200" s="36">
        <v>0.65833333333333333</v>
      </c>
      <c r="K200" s="36">
        <f t="shared" ref="K200:L207" si="54">K199+$B200/1440</f>
        <v>0.74166666666666659</v>
      </c>
      <c r="L200" s="36">
        <v>0.82500000000000007</v>
      </c>
      <c r="M200" s="94"/>
    </row>
    <row r="201" spans="1:13" s="2" customFormat="1" x14ac:dyDescent="0.3">
      <c r="A201" s="15" t="s">
        <v>222</v>
      </c>
      <c r="B201" s="6">
        <v>1</v>
      </c>
      <c r="C201" s="6">
        <v>1</v>
      </c>
      <c r="D201" s="6"/>
      <c r="E201" s="6"/>
      <c r="F201" s="19">
        <f t="shared" si="53"/>
        <v>0.24236111111111103</v>
      </c>
      <c r="G201" s="19">
        <f t="shared" si="53"/>
        <v>0.32569444444444434</v>
      </c>
      <c r="H201" s="19">
        <f t="shared" si="53"/>
        <v>0.49236111111111097</v>
      </c>
      <c r="I201" s="20">
        <f t="shared" si="53"/>
        <v>0.57569444444444429</v>
      </c>
      <c r="J201" s="20">
        <f t="shared" si="53"/>
        <v>0.65902777777777777</v>
      </c>
      <c r="K201" s="20">
        <f t="shared" si="54"/>
        <v>0.74236111111111103</v>
      </c>
      <c r="L201" s="20">
        <f t="shared" si="54"/>
        <v>0.82569444444444451</v>
      </c>
      <c r="M201" s="94"/>
    </row>
    <row r="202" spans="1:13" s="2" customFormat="1" x14ac:dyDescent="0.3">
      <c r="A202" s="15" t="s">
        <v>221</v>
      </c>
      <c r="B202" s="6">
        <v>1</v>
      </c>
      <c r="C202" s="6">
        <v>1</v>
      </c>
      <c r="D202" s="6"/>
      <c r="E202" s="6"/>
      <c r="F202" s="61">
        <f t="shared" si="53"/>
        <v>0.24305555555555547</v>
      </c>
      <c r="G202" s="61">
        <f t="shared" si="53"/>
        <v>0.32638888888888878</v>
      </c>
      <c r="H202" s="61">
        <f t="shared" si="53"/>
        <v>0.49305555555555541</v>
      </c>
      <c r="I202" s="21">
        <f t="shared" si="53"/>
        <v>0.57638888888888873</v>
      </c>
      <c r="J202" s="21">
        <f t="shared" si="53"/>
        <v>0.65972222222222221</v>
      </c>
      <c r="K202" s="21">
        <f t="shared" si="54"/>
        <v>0.74305555555555547</v>
      </c>
      <c r="L202" s="21">
        <f t="shared" si="54"/>
        <v>0.82638888888888895</v>
      </c>
      <c r="M202" s="94"/>
    </row>
    <row r="203" spans="1:13" s="2" customFormat="1" x14ac:dyDescent="0.3">
      <c r="A203" s="15" t="s">
        <v>220</v>
      </c>
      <c r="B203" s="6">
        <v>3</v>
      </c>
      <c r="C203" s="6">
        <v>3</v>
      </c>
      <c r="D203" s="6"/>
      <c r="E203" s="6"/>
      <c r="F203" s="61">
        <f t="shared" si="53"/>
        <v>0.2451388888888888</v>
      </c>
      <c r="G203" s="61">
        <f t="shared" si="53"/>
        <v>0.32847222222222211</v>
      </c>
      <c r="H203" s="61">
        <f t="shared" si="53"/>
        <v>0.49513888888888874</v>
      </c>
      <c r="I203" s="21">
        <f t="shared" si="53"/>
        <v>0.57847222222222205</v>
      </c>
      <c r="J203" s="21">
        <f t="shared" si="53"/>
        <v>0.66180555555555554</v>
      </c>
      <c r="K203" s="21">
        <f t="shared" si="54"/>
        <v>0.7451388888888888</v>
      </c>
      <c r="L203" s="21">
        <f t="shared" si="54"/>
        <v>0.82847222222222228</v>
      </c>
      <c r="M203" s="94"/>
    </row>
    <row r="204" spans="1:13" s="2" customFormat="1" x14ac:dyDescent="0.3">
      <c r="A204" s="15" t="s">
        <v>219</v>
      </c>
      <c r="B204" s="6">
        <v>1</v>
      </c>
      <c r="C204" s="6">
        <v>1</v>
      </c>
      <c r="D204" s="6"/>
      <c r="E204" s="6"/>
      <c r="F204" s="61">
        <f t="shared" si="53"/>
        <v>0.24583333333333324</v>
      </c>
      <c r="G204" s="61">
        <f t="shared" si="53"/>
        <v>0.32916666666666655</v>
      </c>
      <c r="H204" s="61">
        <f t="shared" si="53"/>
        <v>0.49583333333333318</v>
      </c>
      <c r="I204" s="21">
        <f t="shared" si="53"/>
        <v>0.5791666666666665</v>
      </c>
      <c r="J204" s="21">
        <f t="shared" si="53"/>
        <v>0.66249999999999998</v>
      </c>
      <c r="K204" s="21">
        <f t="shared" si="54"/>
        <v>0.74583333333333324</v>
      </c>
      <c r="L204" s="21">
        <f t="shared" si="54"/>
        <v>0.82916666666666672</v>
      </c>
      <c r="M204" s="94"/>
    </row>
    <row r="205" spans="1:13" s="2" customFormat="1" x14ac:dyDescent="0.3">
      <c r="A205" s="15" t="s">
        <v>218</v>
      </c>
      <c r="B205" s="6">
        <v>1</v>
      </c>
      <c r="C205" s="6">
        <v>1</v>
      </c>
      <c r="D205" s="6"/>
      <c r="E205" s="6"/>
      <c r="F205" s="61">
        <f t="shared" si="53"/>
        <v>0.24652777777777768</v>
      </c>
      <c r="G205" s="61">
        <f t="shared" si="53"/>
        <v>0.32986111111111099</v>
      </c>
      <c r="H205" s="61">
        <f t="shared" si="53"/>
        <v>0.49652777777777762</v>
      </c>
      <c r="I205" s="21">
        <f t="shared" si="53"/>
        <v>0.57986111111111094</v>
      </c>
      <c r="J205" s="21">
        <f t="shared" si="53"/>
        <v>0.66319444444444442</v>
      </c>
      <c r="K205" s="21">
        <f t="shared" si="54"/>
        <v>0.74652777777777768</v>
      </c>
      <c r="L205" s="21">
        <f t="shared" si="54"/>
        <v>0.82986111111111116</v>
      </c>
      <c r="M205" s="94"/>
    </row>
    <row r="206" spans="1:13" s="2" customFormat="1" x14ac:dyDescent="0.3">
      <c r="A206" s="15" t="s">
        <v>217</v>
      </c>
      <c r="B206" s="6">
        <v>1</v>
      </c>
      <c r="C206" s="6">
        <v>1</v>
      </c>
      <c r="D206" s="6"/>
      <c r="E206" s="6"/>
      <c r="F206" s="61">
        <f t="shared" si="53"/>
        <v>0.24722222222222212</v>
      </c>
      <c r="G206" s="61">
        <f t="shared" si="53"/>
        <v>0.33055555555555544</v>
      </c>
      <c r="H206" s="61">
        <f t="shared" si="53"/>
        <v>0.49722222222222207</v>
      </c>
      <c r="I206" s="21">
        <f t="shared" si="53"/>
        <v>0.58055555555555538</v>
      </c>
      <c r="J206" s="21">
        <f t="shared" si="53"/>
        <v>0.66388888888888886</v>
      </c>
      <c r="K206" s="21">
        <f t="shared" si="54"/>
        <v>0.74722222222222212</v>
      </c>
      <c r="L206" s="21">
        <f t="shared" si="54"/>
        <v>0.8305555555555556</v>
      </c>
      <c r="M206" s="94"/>
    </row>
    <row r="207" spans="1:13" s="2" customFormat="1" x14ac:dyDescent="0.3">
      <c r="A207" s="15" t="s">
        <v>216</v>
      </c>
      <c r="B207" s="6">
        <v>1</v>
      </c>
      <c r="C207" s="6">
        <v>1</v>
      </c>
      <c r="D207" s="6"/>
      <c r="E207" s="6"/>
      <c r="F207" s="61">
        <f t="shared" si="53"/>
        <v>0.24791666666666656</v>
      </c>
      <c r="G207" s="61">
        <f t="shared" si="53"/>
        <v>0.33124999999999988</v>
      </c>
      <c r="H207" s="61">
        <f t="shared" si="53"/>
        <v>0.49791666666666651</v>
      </c>
      <c r="I207" s="21">
        <f t="shared" si="53"/>
        <v>0.58124999999999982</v>
      </c>
      <c r="J207" s="21">
        <f t="shared" si="53"/>
        <v>0.6645833333333333</v>
      </c>
      <c r="K207" s="21">
        <f t="shared" si="54"/>
        <v>0.74791666666666656</v>
      </c>
      <c r="L207" s="21">
        <f t="shared" si="54"/>
        <v>0.83125000000000004</v>
      </c>
      <c r="M207" s="94"/>
    </row>
    <row r="208" spans="1:13" s="2" customFormat="1" x14ac:dyDescent="0.3">
      <c r="A208" s="84" t="s">
        <v>139</v>
      </c>
      <c r="B208" s="61" t="s">
        <v>244</v>
      </c>
      <c r="C208" s="61" t="s">
        <v>244</v>
      </c>
      <c r="D208" s="6"/>
      <c r="E208" s="6"/>
      <c r="F208" s="61" t="s">
        <v>244</v>
      </c>
      <c r="G208" s="61" t="s">
        <v>244</v>
      </c>
      <c r="H208" s="61" t="s">
        <v>244</v>
      </c>
      <c r="I208" s="21" t="s">
        <v>244</v>
      </c>
      <c r="J208" s="21" t="s">
        <v>244</v>
      </c>
      <c r="K208" s="21" t="s">
        <v>244</v>
      </c>
      <c r="L208" s="21" t="s">
        <v>244</v>
      </c>
      <c r="M208" s="94"/>
    </row>
    <row r="209" spans="1:27" s="2" customFormat="1" x14ac:dyDescent="0.3">
      <c r="A209" s="15" t="s">
        <v>138</v>
      </c>
      <c r="B209" s="6">
        <v>1</v>
      </c>
      <c r="C209" s="6">
        <v>1</v>
      </c>
      <c r="D209" s="6"/>
      <c r="E209" s="6"/>
      <c r="F209" s="61">
        <f t="shared" ref="F209:L209" si="55">F207+$B209/1440</f>
        <v>0.24861111111111101</v>
      </c>
      <c r="G209" s="61">
        <f t="shared" si="55"/>
        <v>0.33194444444444432</v>
      </c>
      <c r="H209" s="61">
        <f t="shared" si="55"/>
        <v>0.49861111111111095</v>
      </c>
      <c r="I209" s="21">
        <f t="shared" si="55"/>
        <v>0.58194444444444426</v>
      </c>
      <c r="J209" s="21">
        <f t="shared" si="55"/>
        <v>0.66527777777777775</v>
      </c>
      <c r="K209" s="21">
        <f t="shared" si="55"/>
        <v>0.74861111111111101</v>
      </c>
      <c r="L209" s="21">
        <f t="shared" si="55"/>
        <v>0.83194444444444449</v>
      </c>
      <c r="M209" s="94"/>
    </row>
    <row r="210" spans="1:27" s="2" customFormat="1" x14ac:dyDescent="0.3">
      <c r="A210" s="44" t="s">
        <v>286</v>
      </c>
      <c r="B210" s="8">
        <v>2</v>
      </c>
      <c r="C210" s="8">
        <v>2</v>
      </c>
      <c r="D210" s="8"/>
      <c r="E210" s="8"/>
      <c r="F210" s="85">
        <f t="shared" ref="F210:L210" si="56">F209+$B210/1440</f>
        <v>0.24999999999999989</v>
      </c>
      <c r="G210" s="85">
        <f t="shared" si="56"/>
        <v>0.3333333333333332</v>
      </c>
      <c r="H210" s="85">
        <f t="shared" si="56"/>
        <v>0.49999999999999983</v>
      </c>
      <c r="I210" s="31">
        <f t="shared" si="56"/>
        <v>0.58333333333333315</v>
      </c>
      <c r="J210" s="31">
        <f t="shared" si="56"/>
        <v>0.66666666666666663</v>
      </c>
      <c r="K210" s="31">
        <f t="shared" si="56"/>
        <v>0.74999999999999989</v>
      </c>
      <c r="L210" s="31">
        <f t="shared" si="56"/>
        <v>0.83333333333333337</v>
      </c>
      <c r="M210" s="94"/>
    </row>
    <row r="211" spans="1:27" x14ac:dyDescent="0.3"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s="2" customFormat="1" x14ac:dyDescent="0.3">
      <c r="A212" s="10" t="s">
        <v>38</v>
      </c>
      <c r="B212" s="11"/>
      <c r="C212" s="11"/>
      <c r="D212" s="11"/>
      <c r="E212" s="11"/>
      <c r="F212" s="39">
        <v>29</v>
      </c>
      <c r="G212" s="39">
        <v>29</v>
      </c>
      <c r="H212" s="39">
        <v>39</v>
      </c>
      <c r="I212" s="39">
        <v>29</v>
      </c>
      <c r="J212" s="39">
        <v>6</v>
      </c>
      <c r="K212" s="39">
        <v>29</v>
      </c>
      <c r="L212" s="39">
        <v>6</v>
      </c>
    </row>
    <row r="213" spans="1:27" s="2" customFormat="1" x14ac:dyDescent="0.3">
      <c r="A213" s="10" t="s">
        <v>39</v>
      </c>
      <c r="B213" s="11"/>
      <c r="C213" s="11"/>
      <c r="D213" s="11"/>
      <c r="E213" s="11"/>
      <c r="F213" s="11">
        <v>115</v>
      </c>
      <c r="G213" s="11">
        <v>115</v>
      </c>
      <c r="H213" s="11">
        <v>115</v>
      </c>
      <c r="I213" s="11">
        <v>115</v>
      </c>
      <c r="J213" s="11">
        <v>115</v>
      </c>
      <c r="K213" s="11">
        <v>115</v>
      </c>
      <c r="L213" s="11">
        <v>115</v>
      </c>
    </row>
    <row r="214" spans="1:27" s="2" customFormat="1" x14ac:dyDescent="0.3">
      <c r="A214" s="12" t="s">
        <v>40</v>
      </c>
      <c r="B214" s="13"/>
      <c r="C214" s="13"/>
      <c r="D214" s="13"/>
      <c r="E214" s="13"/>
      <c r="F214" s="14">
        <f>F212*F213</f>
        <v>3335</v>
      </c>
      <c r="G214" s="14">
        <f>G212*G213</f>
        <v>3335</v>
      </c>
      <c r="H214" s="14">
        <f t="shared" ref="H214:L214" si="57">H212*H213</f>
        <v>4485</v>
      </c>
      <c r="I214" s="14">
        <f t="shared" si="57"/>
        <v>3335</v>
      </c>
      <c r="J214" s="14">
        <f t="shared" si="57"/>
        <v>690</v>
      </c>
      <c r="K214" s="14">
        <f t="shared" si="57"/>
        <v>3335</v>
      </c>
      <c r="L214" s="14">
        <f t="shared" si="57"/>
        <v>690</v>
      </c>
      <c r="Y214" s="14">
        <f>SUM(F214:L214)</f>
        <v>19205</v>
      </c>
    </row>
    <row r="215" spans="1:27" x14ac:dyDescent="0.3">
      <c r="Y215" s="14">
        <f>SUM(Y54+Y108+Y161+Y214)</f>
        <v>203910</v>
      </c>
    </row>
  </sheetData>
  <mergeCells count="8">
    <mergeCell ref="A164:A166"/>
    <mergeCell ref="B164:E165"/>
    <mergeCell ref="A3:A6"/>
    <mergeCell ref="B3:E5"/>
    <mergeCell ref="A57:A60"/>
    <mergeCell ref="B57:E59"/>
    <mergeCell ref="A111:A113"/>
    <mergeCell ref="B111:E112"/>
  </mergeCells>
  <pageMargins left="0.25" right="0.25" top="0.75" bottom="0.75" header="0.3" footer="0.3"/>
  <pageSetup paperSize="9" scale="55" fitToHeight="0" orientation="portrait" r:id="rId1"/>
  <rowBreaks count="3" manualBreakCount="3">
    <brk id="55" max="16383" man="1"/>
    <brk id="109" max="16383" man="1"/>
    <brk id="16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ED0B-87BA-4282-8C70-270CCC0A76F6}">
  <sheetPr>
    <pageSetUpPr fitToPage="1"/>
  </sheetPr>
  <dimension ref="A1:U135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2" width="5.77734375" style="2" customWidth="1"/>
    <col min="3" max="16" width="5.6640625" style="2" customWidth="1"/>
    <col min="17" max="17" width="11.6640625" style="2" customWidth="1"/>
    <col min="18" max="19" width="5.6640625" style="2" customWidth="1"/>
  </cols>
  <sheetData>
    <row r="1" spans="1:21" ht="15.6" x14ac:dyDescent="0.3">
      <c r="A1" s="3" t="s">
        <v>245</v>
      </c>
    </row>
    <row r="2" spans="1:21" ht="15.6" x14ac:dyDescent="0.3">
      <c r="A2" s="3"/>
    </row>
    <row r="3" spans="1:21" x14ac:dyDescent="0.3">
      <c r="A3" s="256" t="s">
        <v>0</v>
      </c>
      <c r="B3" s="263" t="s">
        <v>1</v>
      </c>
      <c r="C3" s="11">
        <v>1</v>
      </c>
      <c r="D3" s="11">
        <v>3</v>
      </c>
      <c r="E3" s="11">
        <v>5</v>
      </c>
      <c r="F3" s="11">
        <v>7</v>
      </c>
      <c r="G3" s="11">
        <v>9</v>
      </c>
      <c r="H3" s="11">
        <v>111</v>
      </c>
      <c r="I3" s="11">
        <v>113</v>
      </c>
      <c r="J3" s="11">
        <v>215</v>
      </c>
      <c r="K3" s="11">
        <v>117</v>
      </c>
      <c r="L3" s="11">
        <v>219</v>
      </c>
      <c r="M3" s="11">
        <v>21</v>
      </c>
      <c r="N3" s="11">
        <v>23</v>
      </c>
      <c r="O3" s="11">
        <v>25</v>
      </c>
      <c r="P3" s="11">
        <v>27</v>
      </c>
      <c r="Q3" s="4"/>
      <c r="T3" s="2"/>
      <c r="U3" s="2"/>
    </row>
    <row r="4" spans="1:21" x14ac:dyDescent="0.3">
      <c r="A4" s="249"/>
      <c r="B4" s="264"/>
      <c r="C4" s="211" t="s">
        <v>2</v>
      </c>
      <c r="D4" s="211" t="s">
        <v>2</v>
      </c>
      <c r="E4" s="211" t="s">
        <v>2</v>
      </c>
      <c r="F4" s="211" t="s">
        <v>2</v>
      </c>
      <c r="G4" s="211" t="s">
        <v>2</v>
      </c>
      <c r="H4" s="238" t="s">
        <v>282</v>
      </c>
      <c r="I4" s="238" t="s">
        <v>282</v>
      </c>
      <c r="J4" s="238" t="s">
        <v>293</v>
      </c>
      <c r="K4" s="238" t="s">
        <v>282</v>
      </c>
      <c r="L4" s="238" t="s">
        <v>293</v>
      </c>
      <c r="M4" s="211" t="s">
        <v>2</v>
      </c>
      <c r="N4" s="211" t="s">
        <v>2</v>
      </c>
      <c r="O4" s="211" t="s">
        <v>2</v>
      </c>
      <c r="P4" s="211" t="s">
        <v>2</v>
      </c>
      <c r="Q4" s="4"/>
      <c r="T4" s="2"/>
      <c r="U4" s="2"/>
    </row>
    <row r="5" spans="1:21" x14ac:dyDescent="0.3">
      <c r="A5" s="249"/>
      <c r="B5" s="265"/>
      <c r="C5" s="81">
        <v>3374</v>
      </c>
      <c r="D5" s="81">
        <v>3324</v>
      </c>
      <c r="E5" s="81">
        <v>3324</v>
      </c>
      <c r="F5" s="81">
        <v>3364</v>
      </c>
      <c r="G5" s="81">
        <v>3354</v>
      </c>
      <c r="H5" s="81" t="s">
        <v>3</v>
      </c>
      <c r="I5" s="81" t="s">
        <v>3</v>
      </c>
      <c r="J5" s="81">
        <v>3354</v>
      </c>
      <c r="K5" s="81" t="s">
        <v>3</v>
      </c>
      <c r="L5" s="81">
        <v>3274</v>
      </c>
      <c r="M5" s="81">
        <v>3354</v>
      </c>
      <c r="N5" s="81">
        <v>3364</v>
      </c>
      <c r="O5" s="81">
        <v>3324</v>
      </c>
      <c r="P5" s="81">
        <v>3354</v>
      </c>
      <c r="Q5" s="95"/>
      <c r="T5" s="2"/>
      <c r="U5" s="2"/>
    </row>
    <row r="6" spans="1:21" x14ac:dyDescent="0.3">
      <c r="A6" s="256"/>
      <c r="B6" s="158" t="s">
        <v>4</v>
      </c>
      <c r="C6" s="39">
        <v>3371</v>
      </c>
      <c r="D6" s="39">
        <v>3371</v>
      </c>
      <c r="E6" s="39">
        <v>3381</v>
      </c>
      <c r="F6" s="39">
        <v>3311</v>
      </c>
      <c r="G6" s="39">
        <v>3351</v>
      </c>
      <c r="H6" s="39">
        <v>3321</v>
      </c>
      <c r="I6" s="39">
        <v>3351</v>
      </c>
      <c r="J6" s="39" t="s">
        <v>3</v>
      </c>
      <c r="K6" s="39">
        <v>3321</v>
      </c>
      <c r="L6" s="39" t="s">
        <v>3</v>
      </c>
      <c r="M6" s="39">
        <v>3351</v>
      </c>
      <c r="N6" s="39">
        <v>3361</v>
      </c>
      <c r="O6" s="39">
        <v>3351</v>
      </c>
      <c r="P6" s="39">
        <v>3351</v>
      </c>
      <c r="Q6" s="95"/>
      <c r="T6" s="2"/>
      <c r="U6" s="2"/>
    </row>
    <row r="7" spans="1:21" s="2" customFormat="1" x14ac:dyDescent="0.3">
      <c r="A7" s="84" t="s">
        <v>139</v>
      </c>
      <c r="B7" s="6">
        <v>0</v>
      </c>
      <c r="C7" s="166" t="s">
        <v>5</v>
      </c>
      <c r="D7" s="166" t="s">
        <v>5</v>
      </c>
      <c r="E7" s="166" t="s">
        <v>5</v>
      </c>
      <c r="F7" s="166" t="s">
        <v>5</v>
      </c>
      <c r="G7" s="166" t="s">
        <v>5</v>
      </c>
      <c r="H7" s="166">
        <v>0.54166666666666663</v>
      </c>
      <c r="I7" s="166">
        <v>0.58333333333333337</v>
      </c>
      <c r="J7" s="166" t="s">
        <v>5</v>
      </c>
      <c r="K7" s="166">
        <v>0.625</v>
      </c>
      <c r="L7" s="166" t="s">
        <v>5</v>
      </c>
      <c r="M7" s="166" t="s">
        <v>5</v>
      </c>
      <c r="N7" s="166" t="s">
        <v>5</v>
      </c>
      <c r="O7" s="166" t="s">
        <v>5</v>
      </c>
      <c r="P7" s="20" t="s">
        <v>5</v>
      </c>
      <c r="Q7" s="93"/>
    </row>
    <row r="8" spans="1:21" s="2" customFormat="1" x14ac:dyDescent="0.3">
      <c r="A8" s="91" t="s">
        <v>138</v>
      </c>
      <c r="B8" s="28">
        <v>1</v>
      </c>
      <c r="C8" s="29" t="s">
        <v>5</v>
      </c>
      <c r="D8" s="29" t="s">
        <v>5</v>
      </c>
      <c r="E8" s="29" t="s">
        <v>5</v>
      </c>
      <c r="F8" s="29" t="s">
        <v>5</v>
      </c>
      <c r="G8" s="29" t="s">
        <v>5</v>
      </c>
      <c r="H8" s="29">
        <f t="shared" ref="H8:I9" si="0">H7+$B8/1440</f>
        <v>0.54236111111111107</v>
      </c>
      <c r="I8" s="29">
        <f t="shared" si="0"/>
        <v>0.58402777777777781</v>
      </c>
      <c r="J8" s="29" t="s">
        <v>5</v>
      </c>
      <c r="K8" s="29">
        <f t="shared" ref="K8:K9" si="1">K7+$B8/1440</f>
        <v>0.62569444444444444</v>
      </c>
      <c r="L8" s="29" t="s">
        <v>5</v>
      </c>
      <c r="M8" s="29" t="s">
        <v>5</v>
      </c>
      <c r="N8" s="29" t="s">
        <v>5</v>
      </c>
      <c r="O8" s="29" t="s">
        <v>5</v>
      </c>
      <c r="P8" s="29" t="s">
        <v>5</v>
      </c>
      <c r="Q8" s="93"/>
    </row>
    <row r="9" spans="1:21" s="2" customFormat="1" x14ac:dyDescent="0.3">
      <c r="A9" s="10" t="s">
        <v>286</v>
      </c>
      <c r="B9" s="11">
        <v>3</v>
      </c>
      <c r="C9" s="77">
        <v>0.20416666666666669</v>
      </c>
      <c r="D9" s="77">
        <v>0.25277777777777777</v>
      </c>
      <c r="E9" s="36">
        <v>0.33611111111111108</v>
      </c>
      <c r="F9" s="36">
        <v>0.41944444444444445</v>
      </c>
      <c r="G9" s="77">
        <v>0.50277777777777777</v>
      </c>
      <c r="H9" s="77">
        <f t="shared" si="0"/>
        <v>0.5444444444444444</v>
      </c>
      <c r="I9" s="77">
        <f t="shared" si="0"/>
        <v>0.58611111111111114</v>
      </c>
      <c r="J9" s="77">
        <v>0.58611111111111114</v>
      </c>
      <c r="K9" s="77">
        <f t="shared" si="1"/>
        <v>0.62777777777777777</v>
      </c>
      <c r="L9" s="77">
        <v>0.62777777777777777</v>
      </c>
      <c r="M9" s="77">
        <v>0.6694444444444444</v>
      </c>
      <c r="N9" s="77">
        <v>0.71111111111111114</v>
      </c>
      <c r="O9" s="77">
        <v>0.7944444444444444</v>
      </c>
      <c r="P9" s="77">
        <v>0.87777777777777777</v>
      </c>
      <c r="Q9" s="7"/>
    </row>
    <row r="10" spans="1:21" s="2" customFormat="1" x14ac:dyDescent="0.3">
      <c r="A10" s="15" t="s">
        <v>137</v>
      </c>
      <c r="B10" s="6">
        <v>1</v>
      </c>
      <c r="C10" s="19">
        <f t="shared" ref="C10:P25" si="2">C9+$B10/1440</f>
        <v>0.20486111111111113</v>
      </c>
      <c r="D10" s="19">
        <f t="shared" si="2"/>
        <v>0.25347222222222221</v>
      </c>
      <c r="E10" s="20">
        <f t="shared" si="2"/>
        <v>0.33680555555555552</v>
      </c>
      <c r="F10" s="20">
        <f t="shared" si="2"/>
        <v>0.4201388888888889</v>
      </c>
      <c r="G10" s="19">
        <f t="shared" si="2"/>
        <v>0.50347222222222221</v>
      </c>
      <c r="H10" s="19">
        <f t="shared" si="2"/>
        <v>0.54513888888888884</v>
      </c>
      <c r="I10" s="19">
        <f t="shared" si="2"/>
        <v>0.58680555555555558</v>
      </c>
      <c r="J10" s="19">
        <f t="shared" si="2"/>
        <v>0.58680555555555558</v>
      </c>
      <c r="K10" s="19">
        <f t="shared" si="2"/>
        <v>0.62847222222222221</v>
      </c>
      <c r="L10" s="19">
        <f t="shared" si="2"/>
        <v>0.62847222222222221</v>
      </c>
      <c r="M10" s="19">
        <f t="shared" si="2"/>
        <v>0.67013888888888884</v>
      </c>
      <c r="N10" s="19">
        <f t="shared" si="2"/>
        <v>0.71180555555555558</v>
      </c>
      <c r="O10" s="19">
        <f t="shared" si="2"/>
        <v>0.79513888888888884</v>
      </c>
      <c r="P10" s="19">
        <f t="shared" si="2"/>
        <v>0.87847222222222221</v>
      </c>
      <c r="Q10" s="7"/>
    </row>
    <row r="11" spans="1:21" s="2" customFormat="1" x14ac:dyDescent="0.3">
      <c r="A11" s="15" t="s">
        <v>136</v>
      </c>
      <c r="B11" s="6">
        <v>1</v>
      </c>
      <c r="C11" s="61">
        <f t="shared" si="2"/>
        <v>0.20555555555555557</v>
      </c>
      <c r="D11" s="61">
        <f t="shared" si="2"/>
        <v>0.25416666666666665</v>
      </c>
      <c r="E11" s="21">
        <f t="shared" si="2"/>
        <v>0.33749999999999997</v>
      </c>
      <c r="F11" s="21">
        <f t="shared" si="2"/>
        <v>0.42083333333333334</v>
      </c>
      <c r="G11" s="61">
        <f t="shared" si="2"/>
        <v>0.50416666666666665</v>
      </c>
      <c r="H11" s="61">
        <f t="shared" si="2"/>
        <v>0.54583333333333328</v>
      </c>
      <c r="I11" s="61">
        <f t="shared" si="2"/>
        <v>0.58750000000000002</v>
      </c>
      <c r="J11" s="61">
        <f t="shared" si="2"/>
        <v>0.58750000000000002</v>
      </c>
      <c r="K11" s="61">
        <f t="shared" si="2"/>
        <v>0.62916666666666665</v>
      </c>
      <c r="L11" s="61">
        <f t="shared" si="2"/>
        <v>0.62916666666666665</v>
      </c>
      <c r="M11" s="61">
        <f t="shared" si="2"/>
        <v>0.67083333333333328</v>
      </c>
      <c r="N11" s="61">
        <f t="shared" si="2"/>
        <v>0.71250000000000002</v>
      </c>
      <c r="O11" s="61">
        <f t="shared" si="2"/>
        <v>0.79583333333333328</v>
      </c>
      <c r="P11" s="61">
        <f t="shared" si="2"/>
        <v>0.87916666666666665</v>
      </c>
      <c r="Q11" s="7"/>
    </row>
    <row r="12" spans="1:21" s="2" customFormat="1" x14ac:dyDescent="0.3">
      <c r="A12" s="71" t="s">
        <v>246</v>
      </c>
      <c r="B12" s="28">
        <v>2</v>
      </c>
      <c r="C12" s="87">
        <f t="shared" si="2"/>
        <v>0.20694444444444446</v>
      </c>
      <c r="D12" s="87">
        <f t="shared" si="2"/>
        <v>0.25555555555555554</v>
      </c>
      <c r="E12" s="29">
        <f t="shared" si="2"/>
        <v>0.33888888888888885</v>
      </c>
      <c r="F12" s="29">
        <f t="shared" si="2"/>
        <v>0.42222222222222222</v>
      </c>
      <c r="G12" s="87">
        <f t="shared" si="2"/>
        <v>0.50555555555555554</v>
      </c>
      <c r="H12" s="87">
        <f t="shared" si="2"/>
        <v>0.54722222222222217</v>
      </c>
      <c r="I12" s="87">
        <f t="shared" si="2"/>
        <v>0.58888888888888891</v>
      </c>
      <c r="J12" s="87">
        <f t="shared" si="2"/>
        <v>0.58888888888888891</v>
      </c>
      <c r="K12" s="87">
        <f t="shared" si="2"/>
        <v>0.63055555555555554</v>
      </c>
      <c r="L12" s="87">
        <f t="shared" si="2"/>
        <v>0.63055555555555554</v>
      </c>
      <c r="M12" s="87">
        <f t="shared" si="2"/>
        <v>0.67222222222222217</v>
      </c>
      <c r="N12" s="87">
        <f t="shared" si="2"/>
        <v>0.71388888888888891</v>
      </c>
      <c r="O12" s="87">
        <f t="shared" si="2"/>
        <v>0.79722222222222217</v>
      </c>
      <c r="P12" s="87">
        <f t="shared" si="2"/>
        <v>0.88055555555555554</v>
      </c>
      <c r="Q12" s="7"/>
    </row>
    <row r="13" spans="1:21" s="2" customFormat="1" x14ac:dyDescent="0.3">
      <c r="A13" s="10" t="s">
        <v>295</v>
      </c>
      <c r="B13" s="11">
        <v>1</v>
      </c>
      <c r="C13" s="77">
        <f t="shared" si="2"/>
        <v>0.2076388888888889</v>
      </c>
      <c r="D13" s="77">
        <f t="shared" si="2"/>
        <v>0.25624999999999998</v>
      </c>
      <c r="E13" s="36">
        <f t="shared" si="2"/>
        <v>0.33958333333333329</v>
      </c>
      <c r="F13" s="36">
        <f t="shared" si="2"/>
        <v>0.42291666666666666</v>
      </c>
      <c r="G13" s="77">
        <f t="shared" si="2"/>
        <v>0.50624999999999998</v>
      </c>
      <c r="H13" s="77">
        <f t="shared" si="2"/>
        <v>0.54791666666666661</v>
      </c>
      <c r="I13" s="77">
        <f t="shared" si="2"/>
        <v>0.58958333333333335</v>
      </c>
      <c r="J13" s="77">
        <f t="shared" si="2"/>
        <v>0.58958333333333335</v>
      </c>
      <c r="K13" s="77">
        <f t="shared" si="2"/>
        <v>0.63124999999999998</v>
      </c>
      <c r="L13" s="77">
        <f t="shared" si="2"/>
        <v>0.63124999999999998</v>
      </c>
      <c r="M13" s="77">
        <f t="shared" si="2"/>
        <v>0.67291666666666661</v>
      </c>
      <c r="N13" s="77">
        <f t="shared" si="2"/>
        <v>0.71458333333333335</v>
      </c>
      <c r="O13" s="77">
        <f t="shared" si="2"/>
        <v>0.79791666666666661</v>
      </c>
      <c r="P13" s="77">
        <f t="shared" si="2"/>
        <v>0.88124999999999998</v>
      </c>
      <c r="Q13" s="7"/>
    </row>
    <row r="14" spans="1:21" s="2" customFormat="1" x14ac:dyDescent="0.3">
      <c r="A14" s="15" t="s">
        <v>247</v>
      </c>
      <c r="B14" s="6">
        <v>1</v>
      </c>
      <c r="C14" s="19">
        <f t="shared" si="2"/>
        <v>0.20833333333333334</v>
      </c>
      <c r="D14" s="19">
        <f t="shared" si="2"/>
        <v>0.25694444444444442</v>
      </c>
      <c r="E14" s="20">
        <f t="shared" si="2"/>
        <v>0.34027777777777773</v>
      </c>
      <c r="F14" s="20">
        <f t="shared" si="2"/>
        <v>0.4236111111111111</v>
      </c>
      <c r="G14" s="19">
        <f t="shared" si="2"/>
        <v>0.50694444444444442</v>
      </c>
      <c r="H14" s="19">
        <f t="shared" si="2"/>
        <v>0.54861111111111105</v>
      </c>
      <c r="I14" s="19">
        <f t="shared" si="2"/>
        <v>0.59027777777777779</v>
      </c>
      <c r="J14" s="19">
        <f t="shared" si="2"/>
        <v>0.59027777777777779</v>
      </c>
      <c r="K14" s="19">
        <f t="shared" si="2"/>
        <v>0.63194444444444442</v>
      </c>
      <c r="L14" s="19">
        <f t="shared" si="2"/>
        <v>0.63194444444444442</v>
      </c>
      <c r="M14" s="19">
        <f t="shared" si="2"/>
        <v>0.67361111111111105</v>
      </c>
      <c r="N14" s="19">
        <f t="shared" si="2"/>
        <v>0.71527777777777779</v>
      </c>
      <c r="O14" s="19">
        <f t="shared" si="2"/>
        <v>0.79861111111111105</v>
      </c>
      <c r="P14" s="19">
        <f t="shared" si="2"/>
        <v>0.88194444444444442</v>
      </c>
      <c r="Q14" s="7"/>
    </row>
    <row r="15" spans="1:21" s="2" customFormat="1" x14ac:dyDescent="0.3">
      <c r="A15" s="15" t="s">
        <v>248</v>
      </c>
      <c r="B15" s="6">
        <v>2</v>
      </c>
      <c r="C15" s="61">
        <f t="shared" si="2"/>
        <v>0.20972222222222223</v>
      </c>
      <c r="D15" s="61">
        <f t="shared" si="2"/>
        <v>0.2583333333333333</v>
      </c>
      <c r="E15" s="21">
        <f t="shared" si="2"/>
        <v>0.34166666666666662</v>
      </c>
      <c r="F15" s="21">
        <f t="shared" si="2"/>
        <v>0.42499999999999999</v>
      </c>
      <c r="G15" s="61">
        <f t="shared" si="2"/>
        <v>0.5083333333333333</v>
      </c>
      <c r="H15" s="61">
        <f t="shared" si="2"/>
        <v>0.54999999999999993</v>
      </c>
      <c r="I15" s="61">
        <f t="shared" si="2"/>
        <v>0.59166666666666667</v>
      </c>
      <c r="J15" s="61">
        <f t="shared" si="2"/>
        <v>0.59166666666666667</v>
      </c>
      <c r="K15" s="61">
        <f t="shared" si="2"/>
        <v>0.6333333333333333</v>
      </c>
      <c r="L15" s="61">
        <f t="shared" si="2"/>
        <v>0.6333333333333333</v>
      </c>
      <c r="M15" s="61">
        <f t="shared" si="2"/>
        <v>0.67499999999999993</v>
      </c>
      <c r="N15" s="61">
        <f t="shared" si="2"/>
        <v>0.71666666666666667</v>
      </c>
      <c r="O15" s="61">
        <f t="shared" si="2"/>
        <v>0.79999999999999993</v>
      </c>
      <c r="P15" s="61">
        <f t="shared" si="2"/>
        <v>0.8833333333333333</v>
      </c>
      <c r="Q15" s="7"/>
    </row>
    <row r="16" spans="1:21" s="2" customFormat="1" x14ac:dyDescent="0.3">
      <c r="A16" s="15" t="s">
        <v>249</v>
      </c>
      <c r="B16" s="6">
        <v>1</v>
      </c>
      <c r="C16" s="61">
        <f t="shared" si="2"/>
        <v>0.21041666666666667</v>
      </c>
      <c r="D16" s="61">
        <f t="shared" si="2"/>
        <v>0.25902777777777775</v>
      </c>
      <c r="E16" s="21">
        <f t="shared" si="2"/>
        <v>0.34236111111111106</v>
      </c>
      <c r="F16" s="21">
        <f t="shared" si="2"/>
        <v>0.42569444444444443</v>
      </c>
      <c r="G16" s="61">
        <f t="shared" si="2"/>
        <v>0.50902777777777775</v>
      </c>
      <c r="H16" s="61">
        <f t="shared" si="2"/>
        <v>0.55069444444444438</v>
      </c>
      <c r="I16" s="61">
        <f t="shared" si="2"/>
        <v>0.59236111111111112</v>
      </c>
      <c r="J16" s="61">
        <f t="shared" si="2"/>
        <v>0.59236111111111112</v>
      </c>
      <c r="K16" s="61">
        <f t="shared" si="2"/>
        <v>0.63402777777777775</v>
      </c>
      <c r="L16" s="61">
        <f t="shared" si="2"/>
        <v>0.63402777777777775</v>
      </c>
      <c r="M16" s="61">
        <f t="shared" si="2"/>
        <v>0.67569444444444438</v>
      </c>
      <c r="N16" s="61">
        <f t="shared" si="2"/>
        <v>0.71736111111111112</v>
      </c>
      <c r="O16" s="61">
        <f t="shared" si="2"/>
        <v>0.80069444444444438</v>
      </c>
      <c r="P16" s="61">
        <f t="shared" si="2"/>
        <v>0.88402777777777775</v>
      </c>
      <c r="Q16" s="7"/>
    </row>
    <row r="17" spans="1:17" s="2" customFormat="1" x14ac:dyDescent="0.3">
      <c r="A17" s="15" t="s">
        <v>250</v>
      </c>
      <c r="B17" s="6">
        <v>1</v>
      </c>
      <c r="C17" s="61">
        <f t="shared" si="2"/>
        <v>0.21111111111111111</v>
      </c>
      <c r="D17" s="61">
        <f t="shared" si="2"/>
        <v>0.25972222222222219</v>
      </c>
      <c r="E17" s="21">
        <f t="shared" si="2"/>
        <v>0.3430555555555555</v>
      </c>
      <c r="F17" s="21">
        <f t="shared" si="2"/>
        <v>0.42638888888888887</v>
      </c>
      <c r="G17" s="61">
        <f t="shared" si="2"/>
        <v>0.50972222222222219</v>
      </c>
      <c r="H17" s="61">
        <f t="shared" si="2"/>
        <v>0.55138888888888882</v>
      </c>
      <c r="I17" s="61">
        <f t="shared" si="2"/>
        <v>0.59305555555555556</v>
      </c>
      <c r="J17" s="61">
        <f t="shared" si="2"/>
        <v>0.59305555555555556</v>
      </c>
      <c r="K17" s="61">
        <f t="shared" si="2"/>
        <v>0.63472222222222219</v>
      </c>
      <c r="L17" s="61">
        <f t="shared" si="2"/>
        <v>0.63472222222222219</v>
      </c>
      <c r="M17" s="61">
        <f t="shared" si="2"/>
        <v>0.67638888888888882</v>
      </c>
      <c r="N17" s="61">
        <f t="shared" si="2"/>
        <v>0.71805555555555556</v>
      </c>
      <c r="O17" s="61">
        <f t="shared" si="2"/>
        <v>0.80138888888888882</v>
      </c>
      <c r="P17" s="61">
        <f t="shared" si="2"/>
        <v>0.88472222222222219</v>
      </c>
      <c r="Q17" s="7"/>
    </row>
    <row r="18" spans="1:17" s="2" customFormat="1" x14ac:dyDescent="0.3">
      <c r="A18" s="15" t="s">
        <v>251</v>
      </c>
      <c r="B18" s="6">
        <v>3</v>
      </c>
      <c r="C18" s="61">
        <f t="shared" si="2"/>
        <v>0.21319444444444444</v>
      </c>
      <c r="D18" s="61">
        <f t="shared" si="2"/>
        <v>0.26180555555555551</v>
      </c>
      <c r="E18" s="21">
        <f t="shared" si="2"/>
        <v>0.34513888888888883</v>
      </c>
      <c r="F18" s="21">
        <f t="shared" si="2"/>
        <v>0.4284722222222222</v>
      </c>
      <c r="G18" s="61">
        <f t="shared" si="2"/>
        <v>0.51180555555555551</v>
      </c>
      <c r="H18" s="61">
        <f t="shared" si="2"/>
        <v>0.55347222222222214</v>
      </c>
      <c r="I18" s="61">
        <f t="shared" si="2"/>
        <v>0.59513888888888888</v>
      </c>
      <c r="J18" s="61">
        <f t="shared" si="2"/>
        <v>0.59513888888888888</v>
      </c>
      <c r="K18" s="61">
        <f t="shared" si="2"/>
        <v>0.63680555555555551</v>
      </c>
      <c r="L18" s="61">
        <f t="shared" si="2"/>
        <v>0.63680555555555551</v>
      </c>
      <c r="M18" s="61">
        <f t="shared" si="2"/>
        <v>0.67847222222222214</v>
      </c>
      <c r="N18" s="61">
        <f t="shared" si="2"/>
        <v>0.72013888888888888</v>
      </c>
      <c r="O18" s="61">
        <f t="shared" si="2"/>
        <v>0.80347222222222214</v>
      </c>
      <c r="P18" s="61">
        <f t="shared" si="2"/>
        <v>0.88680555555555551</v>
      </c>
      <c r="Q18" s="7"/>
    </row>
    <row r="19" spans="1:17" s="2" customFormat="1" x14ac:dyDescent="0.3">
      <c r="A19" s="15" t="s">
        <v>252</v>
      </c>
      <c r="B19" s="6">
        <v>1</v>
      </c>
      <c r="C19" s="61">
        <f t="shared" si="2"/>
        <v>0.21388888888888888</v>
      </c>
      <c r="D19" s="61">
        <f t="shared" si="2"/>
        <v>0.26249999999999996</v>
      </c>
      <c r="E19" s="21">
        <f t="shared" si="2"/>
        <v>0.34583333333333327</v>
      </c>
      <c r="F19" s="21">
        <f t="shared" si="2"/>
        <v>0.42916666666666664</v>
      </c>
      <c r="G19" s="61">
        <f t="shared" si="2"/>
        <v>0.51249999999999996</v>
      </c>
      <c r="H19" s="61">
        <f t="shared" si="2"/>
        <v>0.55416666666666659</v>
      </c>
      <c r="I19" s="61">
        <f t="shared" si="2"/>
        <v>0.59583333333333333</v>
      </c>
      <c r="J19" s="61">
        <f t="shared" si="2"/>
        <v>0.59583333333333333</v>
      </c>
      <c r="K19" s="61">
        <f t="shared" si="2"/>
        <v>0.63749999999999996</v>
      </c>
      <c r="L19" s="61">
        <f t="shared" si="2"/>
        <v>0.63749999999999996</v>
      </c>
      <c r="M19" s="61">
        <f t="shared" si="2"/>
        <v>0.67916666666666659</v>
      </c>
      <c r="N19" s="61">
        <f t="shared" si="2"/>
        <v>0.72083333333333333</v>
      </c>
      <c r="O19" s="61">
        <f t="shared" si="2"/>
        <v>0.80416666666666659</v>
      </c>
      <c r="P19" s="61">
        <f t="shared" si="2"/>
        <v>0.88749999999999996</v>
      </c>
      <c r="Q19" s="7"/>
    </row>
    <row r="20" spans="1:17" s="2" customFormat="1" x14ac:dyDescent="0.3">
      <c r="A20" s="15" t="s">
        <v>253</v>
      </c>
      <c r="B20" s="6">
        <v>1</v>
      </c>
      <c r="C20" s="61">
        <f t="shared" si="2"/>
        <v>0.21458333333333332</v>
      </c>
      <c r="D20" s="61">
        <f t="shared" si="2"/>
        <v>0.2631944444444444</v>
      </c>
      <c r="E20" s="21">
        <f t="shared" si="2"/>
        <v>0.34652777777777771</v>
      </c>
      <c r="F20" s="21">
        <f t="shared" si="2"/>
        <v>0.42986111111111108</v>
      </c>
      <c r="G20" s="61">
        <f t="shared" si="2"/>
        <v>0.5131944444444444</v>
      </c>
      <c r="H20" s="61">
        <f t="shared" si="2"/>
        <v>0.55486111111111103</v>
      </c>
      <c r="I20" s="61">
        <f t="shared" si="2"/>
        <v>0.59652777777777777</v>
      </c>
      <c r="J20" s="61">
        <f t="shared" si="2"/>
        <v>0.59652777777777777</v>
      </c>
      <c r="K20" s="61">
        <f t="shared" si="2"/>
        <v>0.6381944444444444</v>
      </c>
      <c r="L20" s="61">
        <f t="shared" si="2"/>
        <v>0.6381944444444444</v>
      </c>
      <c r="M20" s="61">
        <f t="shared" si="2"/>
        <v>0.67986111111111103</v>
      </c>
      <c r="N20" s="61">
        <f t="shared" si="2"/>
        <v>0.72152777777777777</v>
      </c>
      <c r="O20" s="61">
        <f t="shared" si="2"/>
        <v>0.80486111111111103</v>
      </c>
      <c r="P20" s="61">
        <f t="shared" si="2"/>
        <v>0.8881944444444444</v>
      </c>
      <c r="Q20" s="7"/>
    </row>
    <row r="21" spans="1:17" s="2" customFormat="1" x14ac:dyDescent="0.3">
      <c r="A21" s="15" t="s">
        <v>254</v>
      </c>
      <c r="B21" s="6">
        <v>2</v>
      </c>
      <c r="C21" s="61">
        <f t="shared" si="2"/>
        <v>0.2159722222222222</v>
      </c>
      <c r="D21" s="61">
        <f t="shared" si="2"/>
        <v>0.26458333333333328</v>
      </c>
      <c r="E21" s="21">
        <f t="shared" si="2"/>
        <v>0.3479166666666666</v>
      </c>
      <c r="F21" s="21">
        <f t="shared" si="2"/>
        <v>0.43124999999999997</v>
      </c>
      <c r="G21" s="61">
        <f t="shared" si="2"/>
        <v>0.51458333333333328</v>
      </c>
      <c r="H21" s="61">
        <f t="shared" si="2"/>
        <v>0.55624999999999991</v>
      </c>
      <c r="I21" s="61">
        <f t="shared" si="2"/>
        <v>0.59791666666666665</v>
      </c>
      <c r="J21" s="61">
        <f t="shared" si="2"/>
        <v>0.59791666666666665</v>
      </c>
      <c r="K21" s="61">
        <f t="shared" si="2"/>
        <v>0.63958333333333328</v>
      </c>
      <c r="L21" s="61">
        <f t="shared" si="2"/>
        <v>0.63958333333333328</v>
      </c>
      <c r="M21" s="61">
        <f t="shared" si="2"/>
        <v>0.68124999999999991</v>
      </c>
      <c r="N21" s="61">
        <f t="shared" si="2"/>
        <v>0.72291666666666665</v>
      </c>
      <c r="O21" s="61">
        <f t="shared" si="2"/>
        <v>0.80624999999999991</v>
      </c>
      <c r="P21" s="61">
        <f t="shared" si="2"/>
        <v>0.88958333333333328</v>
      </c>
      <c r="Q21" s="7"/>
    </row>
    <row r="22" spans="1:17" s="2" customFormat="1" x14ac:dyDescent="0.3">
      <c r="A22" s="15" t="s">
        <v>253</v>
      </c>
      <c r="B22" s="6">
        <v>1</v>
      </c>
      <c r="C22" s="61">
        <f t="shared" si="2"/>
        <v>0.21666666666666665</v>
      </c>
      <c r="D22" s="61">
        <f t="shared" si="2"/>
        <v>0.26527777777777772</v>
      </c>
      <c r="E22" s="21">
        <f t="shared" si="2"/>
        <v>0.34861111111111104</v>
      </c>
      <c r="F22" s="21">
        <f t="shared" si="2"/>
        <v>0.43194444444444441</v>
      </c>
      <c r="G22" s="61">
        <f t="shared" si="2"/>
        <v>0.51527777777777772</v>
      </c>
      <c r="H22" s="61">
        <f t="shared" si="2"/>
        <v>0.55694444444444435</v>
      </c>
      <c r="I22" s="61">
        <f t="shared" si="2"/>
        <v>0.59861111111111109</v>
      </c>
      <c r="J22" s="61">
        <f t="shared" si="2"/>
        <v>0.59861111111111109</v>
      </c>
      <c r="K22" s="61">
        <f t="shared" si="2"/>
        <v>0.64027777777777772</v>
      </c>
      <c r="L22" s="61">
        <f t="shared" si="2"/>
        <v>0.64027777777777772</v>
      </c>
      <c r="M22" s="61">
        <f t="shared" si="2"/>
        <v>0.68194444444444435</v>
      </c>
      <c r="N22" s="61">
        <f t="shared" si="2"/>
        <v>0.72361111111111109</v>
      </c>
      <c r="O22" s="61">
        <f t="shared" si="2"/>
        <v>0.80694444444444435</v>
      </c>
      <c r="P22" s="61">
        <f t="shared" si="2"/>
        <v>0.89027777777777772</v>
      </c>
      <c r="Q22" s="7"/>
    </row>
    <row r="23" spans="1:17" s="2" customFormat="1" x14ac:dyDescent="0.3">
      <c r="A23" s="15" t="s">
        <v>252</v>
      </c>
      <c r="B23" s="6">
        <v>1</v>
      </c>
      <c r="C23" s="61">
        <f t="shared" si="2"/>
        <v>0.21736111111111109</v>
      </c>
      <c r="D23" s="61">
        <f t="shared" si="2"/>
        <v>0.26597222222222217</v>
      </c>
      <c r="E23" s="21">
        <f t="shared" si="2"/>
        <v>0.34930555555555548</v>
      </c>
      <c r="F23" s="21">
        <f t="shared" si="2"/>
        <v>0.43263888888888885</v>
      </c>
      <c r="G23" s="61">
        <f t="shared" si="2"/>
        <v>0.51597222222222217</v>
      </c>
      <c r="H23" s="61">
        <f t="shared" si="2"/>
        <v>0.5576388888888888</v>
      </c>
      <c r="I23" s="61">
        <f t="shared" si="2"/>
        <v>0.59930555555555554</v>
      </c>
      <c r="J23" s="61">
        <f t="shared" si="2"/>
        <v>0.59930555555555554</v>
      </c>
      <c r="K23" s="61">
        <f t="shared" si="2"/>
        <v>0.64097222222222217</v>
      </c>
      <c r="L23" s="61">
        <f t="shared" si="2"/>
        <v>0.64097222222222217</v>
      </c>
      <c r="M23" s="61">
        <f t="shared" si="2"/>
        <v>0.6826388888888888</v>
      </c>
      <c r="N23" s="61">
        <f t="shared" si="2"/>
        <v>0.72430555555555554</v>
      </c>
      <c r="O23" s="61">
        <f t="shared" si="2"/>
        <v>0.8076388888888888</v>
      </c>
      <c r="P23" s="61">
        <f t="shared" si="2"/>
        <v>0.89097222222222217</v>
      </c>
      <c r="Q23" s="7"/>
    </row>
    <row r="24" spans="1:17" s="2" customFormat="1" x14ac:dyDescent="0.3">
      <c r="A24" s="15" t="s">
        <v>255</v>
      </c>
      <c r="B24" s="6">
        <v>1</v>
      </c>
      <c r="C24" s="61">
        <f t="shared" si="2"/>
        <v>0.21805555555555553</v>
      </c>
      <c r="D24" s="61">
        <f t="shared" si="2"/>
        <v>0.26666666666666661</v>
      </c>
      <c r="E24" s="21">
        <f t="shared" si="2"/>
        <v>0.34999999999999992</v>
      </c>
      <c r="F24" s="21">
        <f t="shared" si="2"/>
        <v>0.43333333333333329</v>
      </c>
      <c r="G24" s="61">
        <f t="shared" si="2"/>
        <v>0.51666666666666661</v>
      </c>
      <c r="H24" s="61">
        <f t="shared" si="2"/>
        <v>0.55833333333333324</v>
      </c>
      <c r="I24" s="61">
        <f t="shared" si="2"/>
        <v>0.6</v>
      </c>
      <c r="J24" s="61">
        <f t="shared" si="2"/>
        <v>0.6</v>
      </c>
      <c r="K24" s="61">
        <f t="shared" si="2"/>
        <v>0.64166666666666661</v>
      </c>
      <c r="L24" s="61">
        <f t="shared" si="2"/>
        <v>0.64166666666666661</v>
      </c>
      <c r="M24" s="61">
        <f t="shared" si="2"/>
        <v>0.68333333333333324</v>
      </c>
      <c r="N24" s="61">
        <f t="shared" si="2"/>
        <v>0.72499999999999998</v>
      </c>
      <c r="O24" s="61">
        <f t="shared" si="2"/>
        <v>0.80833333333333324</v>
      </c>
      <c r="P24" s="61">
        <f t="shared" si="2"/>
        <v>0.89166666666666661</v>
      </c>
      <c r="Q24" s="7"/>
    </row>
    <row r="25" spans="1:17" s="2" customFormat="1" x14ac:dyDescent="0.3">
      <c r="A25" s="15" t="s">
        <v>256</v>
      </c>
      <c r="B25" s="6">
        <v>1</v>
      </c>
      <c r="C25" s="61">
        <f t="shared" si="2"/>
        <v>0.21874999999999997</v>
      </c>
      <c r="D25" s="61">
        <f t="shared" si="2"/>
        <v>0.26736111111111105</v>
      </c>
      <c r="E25" s="21">
        <f t="shared" si="2"/>
        <v>0.35069444444444436</v>
      </c>
      <c r="F25" s="21">
        <f t="shared" si="2"/>
        <v>0.43402777777777773</v>
      </c>
      <c r="G25" s="61">
        <f t="shared" si="2"/>
        <v>0.51736111111111105</v>
      </c>
      <c r="H25" s="61">
        <f t="shared" si="2"/>
        <v>0.55902777777777768</v>
      </c>
      <c r="I25" s="61">
        <f t="shared" si="2"/>
        <v>0.60069444444444442</v>
      </c>
      <c r="J25" s="61">
        <f t="shared" si="2"/>
        <v>0.60069444444444442</v>
      </c>
      <c r="K25" s="61">
        <f t="shared" si="2"/>
        <v>0.64236111111111105</v>
      </c>
      <c r="L25" s="61">
        <f t="shared" si="2"/>
        <v>0.64236111111111105</v>
      </c>
      <c r="M25" s="61">
        <f t="shared" si="2"/>
        <v>0.68402777777777768</v>
      </c>
      <c r="N25" s="61">
        <f t="shared" si="2"/>
        <v>0.72569444444444442</v>
      </c>
      <c r="O25" s="61">
        <f t="shared" si="2"/>
        <v>0.80902777777777768</v>
      </c>
      <c r="P25" s="61">
        <f t="shared" si="2"/>
        <v>0.89236111111111105</v>
      </c>
      <c r="Q25" s="7"/>
    </row>
    <row r="26" spans="1:17" s="2" customFormat="1" x14ac:dyDescent="0.3">
      <c r="A26" s="15" t="s">
        <v>257</v>
      </c>
      <c r="B26" s="6">
        <v>2</v>
      </c>
      <c r="C26" s="61">
        <f t="shared" ref="C26:P30" si="3">C25+$B26/1440</f>
        <v>0.22013888888888886</v>
      </c>
      <c r="D26" s="61">
        <f t="shared" si="3"/>
        <v>0.26874999999999993</v>
      </c>
      <c r="E26" s="21">
        <f t="shared" si="3"/>
        <v>0.35208333333333325</v>
      </c>
      <c r="F26" s="21">
        <f t="shared" si="3"/>
        <v>0.43541666666666662</v>
      </c>
      <c r="G26" s="61">
        <f t="shared" si="3"/>
        <v>0.51874999999999993</v>
      </c>
      <c r="H26" s="61">
        <f t="shared" si="3"/>
        <v>0.56041666666666656</v>
      </c>
      <c r="I26" s="61">
        <f t="shared" si="3"/>
        <v>0.6020833333333333</v>
      </c>
      <c r="J26" s="61">
        <f t="shared" si="3"/>
        <v>0.6020833333333333</v>
      </c>
      <c r="K26" s="61">
        <f t="shared" si="3"/>
        <v>0.64374999999999993</v>
      </c>
      <c r="L26" s="61">
        <f t="shared" si="3"/>
        <v>0.64374999999999993</v>
      </c>
      <c r="M26" s="61">
        <f t="shared" si="3"/>
        <v>0.68541666666666656</v>
      </c>
      <c r="N26" s="61">
        <f t="shared" si="3"/>
        <v>0.7270833333333333</v>
      </c>
      <c r="O26" s="61">
        <f t="shared" si="3"/>
        <v>0.81041666666666656</v>
      </c>
      <c r="P26" s="61">
        <f t="shared" si="3"/>
        <v>0.89374999999999993</v>
      </c>
      <c r="Q26" s="7"/>
    </row>
    <row r="27" spans="1:17" s="2" customFormat="1" x14ac:dyDescent="0.3">
      <c r="A27" s="15" t="s">
        <v>258</v>
      </c>
      <c r="B27" s="6">
        <v>1</v>
      </c>
      <c r="C27" s="61">
        <f t="shared" si="3"/>
        <v>0.2208333333333333</v>
      </c>
      <c r="D27" s="61">
        <f t="shared" si="3"/>
        <v>0.26944444444444438</v>
      </c>
      <c r="E27" s="21">
        <f t="shared" si="3"/>
        <v>0.35277777777777769</v>
      </c>
      <c r="F27" s="21">
        <f t="shared" si="3"/>
        <v>0.43611111111111106</v>
      </c>
      <c r="G27" s="61">
        <f t="shared" si="3"/>
        <v>0.51944444444444438</v>
      </c>
      <c r="H27" s="61">
        <f t="shared" si="3"/>
        <v>0.56111111111111101</v>
      </c>
      <c r="I27" s="61">
        <f t="shared" si="3"/>
        <v>0.60277777777777775</v>
      </c>
      <c r="J27" s="61">
        <f t="shared" si="3"/>
        <v>0.60277777777777775</v>
      </c>
      <c r="K27" s="61">
        <f t="shared" si="3"/>
        <v>0.64444444444444438</v>
      </c>
      <c r="L27" s="61">
        <f t="shared" si="3"/>
        <v>0.64444444444444438</v>
      </c>
      <c r="M27" s="61">
        <f t="shared" si="3"/>
        <v>0.68611111111111101</v>
      </c>
      <c r="N27" s="61">
        <f t="shared" si="3"/>
        <v>0.72777777777777775</v>
      </c>
      <c r="O27" s="61">
        <f t="shared" si="3"/>
        <v>0.81111111111111101</v>
      </c>
      <c r="P27" s="61">
        <f t="shared" si="3"/>
        <v>0.89444444444444438</v>
      </c>
      <c r="Q27" s="7"/>
    </row>
    <row r="28" spans="1:17" s="2" customFormat="1" x14ac:dyDescent="0.3">
      <c r="A28" s="15" t="s">
        <v>259</v>
      </c>
      <c r="B28" s="6">
        <v>1</v>
      </c>
      <c r="C28" s="61">
        <f t="shared" si="3"/>
        <v>0.22152777777777774</v>
      </c>
      <c r="D28" s="61">
        <f t="shared" si="3"/>
        <v>0.27013888888888882</v>
      </c>
      <c r="E28" s="21">
        <f t="shared" si="3"/>
        <v>0.35347222222222213</v>
      </c>
      <c r="F28" s="21">
        <f t="shared" si="3"/>
        <v>0.4368055555555555</v>
      </c>
      <c r="G28" s="61">
        <f t="shared" si="3"/>
        <v>0.52013888888888882</v>
      </c>
      <c r="H28" s="61">
        <f t="shared" si="3"/>
        <v>0.56180555555555545</v>
      </c>
      <c r="I28" s="61">
        <f t="shared" si="3"/>
        <v>0.60347222222222219</v>
      </c>
      <c r="J28" s="61">
        <f t="shared" si="3"/>
        <v>0.60347222222222219</v>
      </c>
      <c r="K28" s="61">
        <f t="shared" si="3"/>
        <v>0.64513888888888882</v>
      </c>
      <c r="L28" s="61">
        <f t="shared" si="3"/>
        <v>0.64513888888888882</v>
      </c>
      <c r="M28" s="61">
        <f t="shared" si="3"/>
        <v>0.68680555555555545</v>
      </c>
      <c r="N28" s="61">
        <f t="shared" si="3"/>
        <v>0.72847222222222219</v>
      </c>
      <c r="O28" s="61">
        <f t="shared" si="3"/>
        <v>0.81180555555555545</v>
      </c>
      <c r="P28" s="61">
        <f t="shared" si="3"/>
        <v>0.89513888888888882</v>
      </c>
      <c r="Q28" s="7"/>
    </row>
    <row r="29" spans="1:17" s="2" customFormat="1" x14ac:dyDescent="0.3">
      <c r="A29" s="15" t="s">
        <v>201</v>
      </c>
      <c r="B29" s="6">
        <v>2</v>
      </c>
      <c r="C29" s="61">
        <f t="shared" si="3"/>
        <v>0.22291666666666662</v>
      </c>
      <c r="D29" s="61">
        <f t="shared" si="3"/>
        <v>0.2715277777777777</v>
      </c>
      <c r="E29" s="21">
        <f t="shared" si="3"/>
        <v>0.35486111111111102</v>
      </c>
      <c r="F29" s="21">
        <f t="shared" si="3"/>
        <v>0.43819444444444439</v>
      </c>
      <c r="G29" s="61">
        <f t="shared" si="3"/>
        <v>0.5215277777777777</v>
      </c>
      <c r="H29" s="61">
        <f t="shared" si="3"/>
        <v>0.56319444444444433</v>
      </c>
      <c r="I29" s="61">
        <f t="shared" si="3"/>
        <v>0.60486111111111107</v>
      </c>
      <c r="J29" s="61">
        <f t="shared" si="3"/>
        <v>0.60486111111111107</v>
      </c>
      <c r="K29" s="61">
        <f t="shared" si="3"/>
        <v>0.6465277777777777</v>
      </c>
      <c r="L29" s="61">
        <f t="shared" si="3"/>
        <v>0.6465277777777777</v>
      </c>
      <c r="M29" s="61">
        <f t="shared" si="3"/>
        <v>0.68819444444444433</v>
      </c>
      <c r="N29" s="61">
        <f t="shared" si="3"/>
        <v>0.72986111111111107</v>
      </c>
      <c r="O29" s="61">
        <f t="shared" si="3"/>
        <v>0.81319444444444433</v>
      </c>
      <c r="P29" s="61">
        <f t="shared" si="3"/>
        <v>0.8965277777777777</v>
      </c>
      <c r="Q29" s="7"/>
    </row>
    <row r="30" spans="1:17" s="2" customFormat="1" x14ac:dyDescent="0.3">
      <c r="A30" s="44" t="s">
        <v>202</v>
      </c>
      <c r="B30" s="8">
        <v>2</v>
      </c>
      <c r="C30" s="85">
        <f t="shared" si="3"/>
        <v>0.22430555555555551</v>
      </c>
      <c r="D30" s="85">
        <f t="shared" si="3"/>
        <v>0.27291666666666659</v>
      </c>
      <c r="E30" s="31">
        <f t="shared" si="3"/>
        <v>0.3562499999999999</v>
      </c>
      <c r="F30" s="31">
        <f t="shared" si="3"/>
        <v>0.43958333333333327</v>
      </c>
      <c r="G30" s="85">
        <f t="shared" si="3"/>
        <v>0.52291666666666659</v>
      </c>
      <c r="H30" s="85">
        <f t="shared" si="3"/>
        <v>0.56458333333333321</v>
      </c>
      <c r="I30" s="85">
        <f t="shared" si="3"/>
        <v>0.60624999999999996</v>
      </c>
      <c r="J30" s="85">
        <f t="shared" si="3"/>
        <v>0.60624999999999996</v>
      </c>
      <c r="K30" s="85">
        <f t="shared" si="3"/>
        <v>0.64791666666666659</v>
      </c>
      <c r="L30" s="85">
        <f t="shared" si="3"/>
        <v>0.64791666666666659</v>
      </c>
      <c r="M30" s="85">
        <f t="shared" si="3"/>
        <v>0.68958333333333321</v>
      </c>
      <c r="N30" s="85">
        <f t="shared" si="3"/>
        <v>0.73124999999999996</v>
      </c>
      <c r="O30" s="85">
        <f t="shared" si="3"/>
        <v>0.81458333333333321</v>
      </c>
      <c r="P30" s="85">
        <f t="shared" si="3"/>
        <v>0.89791666666666659</v>
      </c>
      <c r="Q30" s="7"/>
    </row>
    <row r="31" spans="1:17" s="2" customFormat="1" x14ac:dyDescent="0.3">
      <c r="A31" s="9"/>
      <c r="B31" s="7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 s="2" customFormat="1" x14ac:dyDescent="0.3">
      <c r="A32" s="10" t="s">
        <v>38</v>
      </c>
      <c r="B32" s="11"/>
      <c r="C32" s="39">
        <v>17</v>
      </c>
      <c r="D32" s="39">
        <v>17</v>
      </c>
      <c r="E32" s="39">
        <v>17</v>
      </c>
      <c r="F32" s="39">
        <v>17</v>
      </c>
      <c r="G32" s="39">
        <v>17</v>
      </c>
      <c r="H32" s="39">
        <v>18</v>
      </c>
      <c r="I32" s="39">
        <v>18</v>
      </c>
      <c r="J32" s="39">
        <v>17</v>
      </c>
      <c r="K32" s="39">
        <v>18</v>
      </c>
      <c r="L32" s="39">
        <v>17</v>
      </c>
      <c r="M32" s="39">
        <v>17</v>
      </c>
      <c r="N32" s="39">
        <v>17</v>
      </c>
      <c r="O32" s="39">
        <v>17</v>
      </c>
      <c r="P32" s="39">
        <v>17</v>
      </c>
      <c r="Q32" s="93"/>
    </row>
    <row r="33" spans="1:20" s="2" customFormat="1" x14ac:dyDescent="0.3">
      <c r="A33" s="10" t="s">
        <v>39</v>
      </c>
      <c r="B33" s="11"/>
      <c r="C33" s="11">
        <v>250</v>
      </c>
      <c r="D33" s="11">
        <v>250</v>
      </c>
      <c r="E33" s="11">
        <v>250</v>
      </c>
      <c r="F33" s="11">
        <v>250</v>
      </c>
      <c r="G33" s="11">
        <v>250</v>
      </c>
      <c r="H33" s="11">
        <v>187</v>
      </c>
      <c r="I33" s="11">
        <v>187</v>
      </c>
      <c r="J33" s="11">
        <v>63</v>
      </c>
      <c r="K33" s="11">
        <v>187</v>
      </c>
      <c r="L33" s="11">
        <v>63</v>
      </c>
      <c r="M33" s="11">
        <v>250</v>
      </c>
      <c r="N33" s="11">
        <v>250</v>
      </c>
      <c r="O33" s="11">
        <v>250</v>
      </c>
      <c r="P33" s="11">
        <v>250</v>
      </c>
      <c r="Q33" s="7"/>
    </row>
    <row r="34" spans="1:20" s="2" customFormat="1" x14ac:dyDescent="0.3">
      <c r="A34" s="12" t="s">
        <v>40</v>
      </c>
      <c r="B34" s="13"/>
      <c r="C34" s="14">
        <f>C32*C33</f>
        <v>4250</v>
      </c>
      <c r="D34" s="14">
        <f t="shared" ref="D34:P34" si="4">D32*D33</f>
        <v>4250</v>
      </c>
      <c r="E34" s="14">
        <f t="shared" si="4"/>
        <v>4250</v>
      </c>
      <c r="F34" s="14">
        <f t="shared" si="4"/>
        <v>4250</v>
      </c>
      <c r="G34" s="14">
        <f t="shared" si="4"/>
        <v>4250</v>
      </c>
      <c r="H34" s="14">
        <f t="shared" si="4"/>
        <v>3366</v>
      </c>
      <c r="I34" s="14">
        <f t="shared" si="4"/>
        <v>3366</v>
      </c>
      <c r="J34" s="14">
        <f t="shared" si="4"/>
        <v>1071</v>
      </c>
      <c r="K34" s="14">
        <f t="shared" si="4"/>
        <v>3366</v>
      </c>
      <c r="L34" s="14">
        <f t="shared" si="4"/>
        <v>1071</v>
      </c>
      <c r="M34" s="14">
        <f t="shared" si="4"/>
        <v>4250</v>
      </c>
      <c r="N34" s="14">
        <f t="shared" si="4"/>
        <v>4250</v>
      </c>
      <c r="O34" s="14">
        <f t="shared" si="4"/>
        <v>4250</v>
      </c>
      <c r="P34" s="14">
        <f t="shared" si="4"/>
        <v>4250</v>
      </c>
      <c r="Q34" s="14">
        <f>SUM(C34:P34)</f>
        <v>50490</v>
      </c>
    </row>
    <row r="37" spans="1:20" x14ac:dyDescent="0.3">
      <c r="A37" s="256" t="s">
        <v>0</v>
      </c>
      <c r="B37" s="263" t="s">
        <v>1</v>
      </c>
      <c r="C37" s="11">
        <v>2</v>
      </c>
      <c r="D37" s="11">
        <v>4</v>
      </c>
      <c r="E37" s="11">
        <v>106</v>
      </c>
      <c r="F37" s="11">
        <v>208</v>
      </c>
      <c r="G37" s="11">
        <v>10</v>
      </c>
      <c r="H37" s="11">
        <v>12</v>
      </c>
      <c r="I37" s="11">
        <v>14</v>
      </c>
      <c r="J37" s="11">
        <v>16</v>
      </c>
      <c r="K37" s="11">
        <v>118</v>
      </c>
      <c r="L37" s="11">
        <v>20</v>
      </c>
      <c r="M37" s="11">
        <v>22</v>
      </c>
      <c r="N37" s="11">
        <v>24</v>
      </c>
      <c r="O37" s="11">
        <v>26</v>
      </c>
      <c r="P37" s="11"/>
      <c r="T37" s="2"/>
    </row>
    <row r="38" spans="1:20" x14ac:dyDescent="0.3">
      <c r="A38" s="249"/>
      <c r="B38" s="264"/>
      <c r="C38" s="211" t="s">
        <v>2</v>
      </c>
      <c r="D38" s="211" t="s">
        <v>2</v>
      </c>
      <c r="E38" s="238" t="s">
        <v>282</v>
      </c>
      <c r="F38" s="238" t="s">
        <v>293</v>
      </c>
      <c r="G38" s="211" t="s">
        <v>2</v>
      </c>
      <c r="H38" s="211" t="s">
        <v>2</v>
      </c>
      <c r="I38" s="211" t="s">
        <v>2</v>
      </c>
      <c r="J38" s="211" t="s">
        <v>2</v>
      </c>
      <c r="K38" s="238" t="s">
        <v>282</v>
      </c>
      <c r="L38" s="211" t="s">
        <v>2</v>
      </c>
      <c r="M38" s="211" t="s">
        <v>2</v>
      </c>
      <c r="N38" s="211" t="s">
        <v>2</v>
      </c>
      <c r="O38" s="211" t="s">
        <v>2</v>
      </c>
      <c r="P38" s="25"/>
      <c r="T38" s="2"/>
    </row>
    <row r="39" spans="1:20" x14ac:dyDescent="0.3">
      <c r="A39" s="249"/>
      <c r="B39" s="265"/>
      <c r="C39" s="81">
        <v>3364</v>
      </c>
      <c r="D39" s="81">
        <v>3374</v>
      </c>
      <c r="E39" s="81" t="s">
        <v>3</v>
      </c>
      <c r="F39" s="81">
        <v>3324</v>
      </c>
      <c r="G39" s="81">
        <v>3354</v>
      </c>
      <c r="H39" s="81">
        <v>3324</v>
      </c>
      <c r="I39" s="81">
        <v>3364</v>
      </c>
      <c r="J39" s="81">
        <v>3354</v>
      </c>
      <c r="K39" s="81" t="s">
        <v>3</v>
      </c>
      <c r="L39" s="81">
        <v>3354</v>
      </c>
      <c r="M39" s="81">
        <v>3274</v>
      </c>
      <c r="N39" s="81">
        <v>3354</v>
      </c>
      <c r="O39" s="81">
        <v>3324</v>
      </c>
      <c r="P39" s="81"/>
      <c r="Q39" s="94"/>
      <c r="T39" s="2"/>
    </row>
    <row r="40" spans="1:20" x14ac:dyDescent="0.3">
      <c r="A40" s="256"/>
      <c r="B40" s="158" t="s">
        <v>4</v>
      </c>
      <c r="C40" s="39">
        <v>3361</v>
      </c>
      <c r="D40" s="39">
        <v>3371</v>
      </c>
      <c r="E40" s="39">
        <v>3371</v>
      </c>
      <c r="F40" s="39" t="s">
        <v>3</v>
      </c>
      <c r="G40" s="97">
        <v>3351</v>
      </c>
      <c r="H40" s="97">
        <v>3381</v>
      </c>
      <c r="I40" s="97">
        <v>3311</v>
      </c>
      <c r="J40" s="97">
        <v>3351</v>
      </c>
      <c r="K40" s="97">
        <v>3321</v>
      </c>
      <c r="L40" s="97">
        <v>3351</v>
      </c>
      <c r="M40" s="97">
        <v>3321</v>
      </c>
      <c r="N40" s="97">
        <v>3351</v>
      </c>
      <c r="O40" s="97">
        <v>3351</v>
      </c>
      <c r="P40" s="97"/>
      <c r="Q40" s="94"/>
      <c r="T40" s="2"/>
    </row>
    <row r="41" spans="1:20" x14ac:dyDescent="0.3">
      <c r="A41" s="32" t="s">
        <v>202</v>
      </c>
      <c r="B41" s="6">
        <v>0</v>
      </c>
      <c r="C41" s="155">
        <v>0.18958333333333333</v>
      </c>
      <c r="D41" s="27">
        <v>0.22777777777777777</v>
      </c>
      <c r="E41" s="27">
        <v>0.27638888888888885</v>
      </c>
      <c r="F41" s="27">
        <v>0.27638888888888885</v>
      </c>
      <c r="G41" s="89">
        <v>0.31111111111111112</v>
      </c>
      <c r="H41" s="89">
        <v>0.39444444444444443</v>
      </c>
      <c r="I41" s="89">
        <v>0.4777777777777778</v>
      </c>
      <c r="J41" s="89">
        <v>0.56111111111111112</v>
      </c>
      <c r="K41" s="89">
        <v>0.60277777777777775</v>
      </c>
      <c r="L41" s="89">
        <v>0.64444444444444449</v>
      </c>
      <c r="M41" s="89">
        <v>0.68611111111111101</v>
      </c>
      <c r="N41" s="89">
        <v>0.72777777777777775</v>
      </c>
      <c r="O41" s="89">
        <v>0.81458333333333333</v>
      </c>
      <c r="P41" s="20" t="s">
        <v>5</v>
      </c>
      <c r="T41" s="2"/>
    </row>
    <row r="42" spans="1:20" x14ac:dyDescent="0.3">
      <c r="A42" s="15" t="s">
        <v>201</v>
      </c>
      <c r="B42" s="6">
        <v>2</v>
      </c>
      <c r="C42" s="61">
        <f t="shared" ref="C42:O57" si="5">C41+$B42/1440</f>
        <v>0.19097222222222221</v>
      </c>
      <c r="D42" s="61">
        <f t="shared" si="5"/>
        <v>0.22916666666666666</v>
      </c>
      <c r="E42" s="61">
        <f t="shared" si="5"/>
        <v>0.27777777777777773</v>
      </c>
      <c r="F42" s="61">
        <f t="shared" si="5"/>
        <v>0.27777777777777773</v>
      </c>
      <c r="G42" s="21">
        <f t="shared" si="5"/>
        <v>0.3125</v>
      </c>
      <c r="H42" s="21">
        <f t="shared" si="5"/>
        <v>0.39583333333333331</v>
      </c>
      <c r="I42" s="21">
        <f t="shared" si="5"/>
        <v>0.47916666666666669</v>
      </c>
      <c r="J42" s="21">
        <f t="shared" si="5"/>
        <v>0.5625</v>
      </c>
      <c r="K42" s="21">
        <f t="shared" si="5"/>
        <v>0.60416666666666663</v>
      </c>
      <c r="L42" s="21">
        <f t="shared" si="5"/>
        <v>0.64583333333333337</v>
      </c>
      <c r="M42" s="21">
        <f t="shared" si="5"/>
        <v>0.68749999999999989</v>
      </c>
      <c r="N42" s="21">
        <f t="shared" si="5"/>
        <v>0.72916666666666663</v>
      </c>
      <c r="O42" s="21">
        <f t="shared" si="5"/>
        <v>0.81597222222222221</v>
      </c>
      <c r="P42" s="21" t="s">
        <v>5</v>
      </c>
      <c r="T42" s="2"/>
    </row>
    <row r="43" spans="1:20" x14ac:dyDescent="0.3">
      <c r="A43" s="15" t="s">
        <v>259</v>
      </c>
      <c r="B43" s="6">
        <v>2</v>
      </c>
      <c r="C43" s="61">
        <f t="shared" si="5"/>
        <v>0.19236111111111109</v>
      </c>
      <c r="D43" s="61">
        <f t="shared" si="5"/>
        <v>0.23055555555555554</v>
      </c>
      <c r="E43" s="61">
        <f t="shared" si="5"/>
        <v>0.27916666666666662</v>
      </c>
      <c r="F43" s="61">
        <f t="shared" si="5"/>
        <v>0.27916666666666662</v>
      </c>
      <c r="G43" s="21">
        <f t="shared" si="5"/>
        <v>0.31388888888888888</v>
      </c>
      <c r="H43" s="21">
        <f t="shared" si="5"/>
        <v>0.3972222222222222</v>
      </c>
      <c r="I43" s="21">
        <f t="shared" si="5"/>
        <v>0.48055555555555557</v>
      </c>
      <c r="J43" s="21">
        <f t="shared" si="5"/>
        <v>0.56388888888888888</v>
      </c>
      <c r="K43" s="21">
        <f t="shared" si="5"/>
        <v>0.60555555555555551</v>
      </c>
      <c r="L43" s="21">
        <f t="shared" si="5"/>
        <v>0.64722222222222225</v>
      </c>
      <c r="M43" s="21">
        <f t="shared" si="5"/>
        <v>0.68888888888888877</v>
      </c>
      <c r="N43" s="21">
        <f t="shared" si="5"/>
        <v>0.73055555555555551</v>
      </c>
      <c r="O43" s="21">
        <f t="shared" si="5"/>
        <v>0.81736111111111109</v>
      </c>
      <c r="P43" s="21" t="s">
        <v>5</v>
      </c>
      <c r="T43" s="2"/>
    </row>
    <row r="44" spans="1:20" x14ac:dyDescent="0.3">
      <c r="A44" s="15" t="s">
        <v>258</v>
      </c>
      <c r="B44" s="6">
        <v>1</v>
      </c>
      <c r="C44" s="61">
        <f t="shared" si="5"/>
        <v>0.19305555555555554</v>
      </c>
      <c r="D44" s="61">
        <f>D43+$B44/1440</f>
        <v>0.23124999999999998</v>
      </c>
      <c r="E44" s="61">
        <f t="shared" si="5"/>
        <v>0.27986111111111106</v>
      </c>
      <c r="F44" s="61">
        <f t="shared" si="5"/>
        <v>0.27986111111111106</v>
      </c>
      <c r="G44" s="21">
        <f t="shared" si="5"/>
        <v>0.31458333333333333</v>
      </c>
      <c r="H44" s="21">
        <f t="shared" si="5"/>
        <v>0.39791666666666664</v>
      </c>
      <c r="I44" s="21">
        <f t="shared" si="5"/>
        <v>0.48125000000000001</v>
      </c>
      <c r="J44" s="21">
        <f t="shared" si="5"/>
        <v>0.56458333333333333</v>
      </c>
      <c r="K44" s="21">
        <f t="shared" si="5"/>
        <v>0.60624999999999996</v>
      </c>
      <c r="L44" s="21">
        <f t="shared" si="5"/>
        <v>0.6479166666666667</v>
      </c>
      <c r="M44" s="21">
        <f t="shared" si="5"/>
        <v>0.68958333333333321</v>
      </c>
      <c r="N44" s="21">
        <f t="shared" si="5"/>
        <v>0.73124999999999996</v>
      </c>
      <c r="O44" s="21">
        <f t="shared" si="5"/>
        <v>0.81805555555555554</v>
      </c>
      <c r="P44" s="21" t="s">
        <v>5</v>
      </c>
      <c r="T44" s="2"/>
    </row>
    <row r="45" spans="1:20" x14ac:dyDescent="0.3">
      <c r="A45" s="15" t="s">
        <v>257</v>
      </c>
      <c r="B45" s="6">
        <v>1</v>
      </c>
      <c r="C45" s="61">
        <f t="shared" si="5"/>
        <v>0.19374999999999998</v>
      </c>
      <c r="D45" s="61">
        <f t="shared" si="5"/>
        <v>0.23194444444444443</v>
      </c>
      <c r="E45" s="61">
        <f t="shared" si="5"/>
        <v>0.2805555555555555</v>
      </c>
      <c r="F45" s="61">
        <f t="shared" si="5"/>
        <v>0.2805555555555555</v>
      </c>
      <c r="G45" s="21">
        <f t="shared" si="5"/>
        <v>0.31527777777777777</v>
      </c>
      <c r="H45" s="21">
        <f t="shared" si="5"/>
        <v>0.39861111111111108</v>
      </c>
      <c r="I45" s="21">
        <f t="shared" si="5"/>
        <v>0.48194444444444445</v>
      </c>
      <c r="J45" s="21">
        <f t="shared" si="5"/>
        <v>0.56527777777777777</v>
      </c>
      <c r="K45" s="21">
        <f t="shared" si="5"/>
        <v>0.6069444444444444</v>
      </c>
      <c r="L45" s="21">
        <f t="shared" si="5"/>
        <v>0.64861111111111114</v>
      </c>
      <c r="M45" s="21">
        <f t="shared" si="5"/>
        <v>0.69027777777777766</v>
      </c>
      <c r="N45" s="21">
        <f t="shared" si="5"/>
        <v>0.7319444444444444</v>
      </c>
      <c r="O45" s="21">
        <f t="shared" si="5"/>
        <v>0.81874999999999998</v>
      </c>
      <c r="P45" s="21" t="s">
        <v>5</v>
      </c>
      <c r="T45" s="2"/>
    </row>
    <row r="46" spans="1:20" x14ac:dyDescent="0.3">
      <c r="A46" s="15" t="s">
        <v>256</v>
      </c>
      <c r="B46" s="6">
        <v>1</v>
      </c>
      <c r="C46" s="61">
        <f t="shared" si="5"/>
        <v>0.19444444444444442</v>
      </c>
      <c r="D46" s="61">
        <f t="shared" si="5"/>
        <v>0.23263888888888887</v>
      </c>
      <c r="E46" s="61">
        <f t="shared" si="5"/>
        <v>0.28124999999999994</v>
      </c>
      <c r="F46" s="61">
        <f t="shared" si="5"/>
        <v>0.28124999999999994</v>
      </c>
      <c r="G46" s="21">
        <f t="shared" si="5"/>
        <v>0.31597222222222221</v>
      </c>
      <c r="H46" s="21">
        <f t="shared" si="5"/>
        <v>0.39930555555555552</v>
      </c>
      <c r="I46" s="21">
        <f t="shared" si="5"/>
        <v>0.4826388888888889</v>
      </c>
      <c r="J46" s="21">
        <f t="shared" si="5"/>
        <v>0.56597222222222221</v>
      </c>
      <c r="K46" s="21">
        <f t="shared" si="5"/>
        <v>0.60763888888888884</v>
      </c>
      <c r="L46" s="21">
        <f t="shared" si="5"/>
        <v>0.64930555555555558</v>
      </c>
      <c r="M46" s="21">
        <f t="shared" si="5"/>
        <v>0.6909722222222221</v>
      </c>
      <c r="N46" s="21">
        <f t="shared" si="5"/>
        <v>0.73263888888888884</v>
      </c>
      <c r="O46" s="21">
        <f t="shared" si="5"/>
        <v>0.81944444444444442</v>
      </c>
      <c r="P46" s="21" t="s">
        <v>5</v>
      </c>
      <c r="T46" s="2"/>
    </row>
    <row r="47" spans="1:20" x14ac:dyDescent="0.3">
      <c r="A47" s="15" t="s">
        <v>255</v>
      </c>
      <c r="B47" s="6">
        <v>1</v>
      </c>
      <c r="C47" s="61">
        <f t="shared" si="5"/>
        <v>0.19513888888888886</v>
      </c>
      <c r="D47" s="61">
        <f t="shared" si="5"/>
        <v>0.23333333333333331</v>
      </c>
      <c r="E47" s="61">
        <f t="shared" si="5"/>
        <v>0.28194444444444439</v>
      </c>
      <c r="F47" s="61">
        <f t="shared" si="5"/>
        <v>0.28194444444444439</v>
      </c>
      <c r="G47" s="21">
        <f t="shared" si="5"/>
        <v>0.31666666666666665</v>
      </c>
      <c r="H47" s="21">
        <f t="shared" si="5"/>
        <v>0.39999999999999997</v>
      </c>
      <c r="I47" s="21">
        <f t="shared" si="5"/>
        <v>0.48333333333333334</v>
      </c>
      <c r="J47" s="21">
        <f t="shared" si="5"/>
        <v>0.56666666666666665</v>
      </c>
      <c r="K47" s="21">
        <f t="shared" si="5"/>
        <v>0.60833333333333328</v>
      </c>
      <c r="L47" s="21">
        <f t="shared" si="5"/>
        <v>0.65</v>
      </c>
      <c r="M47" s="21">
        <f t="shared" si="5"/>
        <v>0.69166666666666654</v>
      </c>
      <c r="N47" s="21">
        <f t="shared" si="5"/>
        <v>0.73333333333333328</v>
      </c>
      <c r="O47" s="21">
        <f t="shared" si="5"/>
        <v>0.82013888888888886</v>
      </c>
      <c r="P47" s="21" t="s">
        <v>5</v>
      </c>
      <c r="T47" s="2"/>
    </row>
    <row r="48" spans="1:20" x14ac:dyDescent="0.3">
      <c r="A48" s="15" t="s">
        <v>252</v>
      </c>
      <c r="B48" s="6">
        <v>1</v>
      </c>
      <c r="C48" s="61">
        <f t="shared" si="5"/>
        <v>0.1958333333333333</v>
      </c>
      <c r="D48" s="61">
        <f t="shared" si="5"/>
        <v>0.23402777777777775</v>
      </c>
      <c r="E48" s="61">
        <f t="shared" si="5"/>
        <v>0.28263888888888883</v>
      </c>
      <c r="F48" s="61">
        <f t="shared" si="5"/>
        <v>0.28263888888888883</v>
      </c>
      <c r="G48" s="21">
        <f t="shared" si="5"/>
        <v>0.31736111111111109</v>
      </c>
      <c r="H48" s="21">
        <f t="shared" si="5"/>
        <v>0.40069444444444441</v>
      </c>
      <c r="I48" s="21">
        <f t="shared" si="5"/>
        <v>0.48402777777777778</v>
      </c>
      <c r="J48" s="21">
        <f t="shared" si="5"/>
        <v>0.56736111111111109</v>
      </c>
      <c r="K48" s="21">
        <f t="shared" si="5"/>
        <v>0.60902777777777772</v>
      </c>
      <c r="L48" s="21">
        <f t="shared" si="5"/>
        <v>0.65069444444444446</v>
      </c>
      <c r="M48" s="21">
        <f t="shared" si="5"/>
        <v>0.69236111111111098</v>
      </c>
      <c r="N48" s="21">
        <f t="shared" si="5"/>
        <v>0.73402777777777772</v>
      </c>
      <c r="O48" s="21">
        <f t="shared" si="5"/>
        <v>0.8208333333333333</v>
      </c>
      <c r="P48" s="21" t="s">
        <v>5</v>
      </c>
      <c r="T48" s="2"/>
    </row>
    <row r="49" spans="1:20" x14ac:dyDescent="0.3">
      <c r="A49" s="15" t="s">
        <v>253</v>
      </c>
      <c r="B49" s="6">
        <v>1</v>
      </c>
      <c r="C49" s="61">
        <f t="shared" si="5"/>
        <v>0.19652777777777775</v>
      </c>
      <c r="D49" s="61">
        <f t="shared" si="5"/>
        <v>0.23472222222222219</v>
      </c>
      <c r="E49" s="61">
        <f t="shared" si="5"/>
        <v>0.28333333333333327</v>
      </c>
      <c r="F49" s="61">
        <f t="shared" si="5"/>
        <v>0.28333333333333327</v>
      </c>
      <c r="G49" s="21">
        <f t="shared" si="5"/>
        <v>0.31805555555555554</v>
      </c>
      <c r="H49" s="21">
        <f t="shared" si="5"/>
        <v>0.40138888888888885</v>
      </c>
      <c r="I49" s="21">
        <f t="shared" si="5"/>
        <v>0.48472222222222222</v>
      </c>
      <c r="J49" s="21">
        <f t="shared" si="5"/>
        <v>0.56805555555555554</v>
      </c>
      <c r="K49" s="21">
        <f t="shared" si="5"/>
        <v>0.60972222222222217</v>
      </c>
      <c r="L49" s="21">
        <f t="shared" si="5"/>
        <v>0.65138888888888891</v>
      </c>
      <c r="M49" s="21">
        <f t="shared" si="5"/>
        <v>0.69305555555555542</v>
      </c>
      <c r="N49" s="21">
        <f t="shared" si="5"/>
        <v>0.73472222222222217</v>
      </c>
      <c r="O49" s="21">
        <f t="shared" si="5"/>
        <v>0.82152777777777775</v>
      </c>
      <c r="P49" s="21" t="s">
        <v>5</v>
      </c>
      <c r="T49" s="2"/>
    </row>
    <row r="50" spans="1:20" x14ac:dyDescent="0.3">
      <c r="A50" s="15" t="s">
        <v>254</v>
      </c>
      <c r="B50" s="6">
        <v>2</v>
      </c>
      <c r="C50" s="61">
        <f t="shared" si="5"/>
        <v>0.19791666666666663</v>
      </c>
      <c r="D50" s="61">
        <f t="shared" si="5"/>
        <v>0.23611111111111108</v>
      </c>
      <c r="E50" s="61">
        <f t="shared" si="5"/>
        <v>0.28472222222222215</v>
      </c>
      <c r="F50" s="61">
        <f t="shared" si="5"/>
        <v>0.28472222222222215</v>
      </c>
      <c r="G50" s="21">
        <f t="shared" si="5"/>
        <v>0.31944444444444442</v>
      </c>
      <c r="H50" s="21">
        <f t="shared" si="5"/>
        <v>0.40277777777777773</v>
      </c>
      <c r="I50" s="21">
        <f t="shared" si="5"/>
        <v>0.4861111111111111</v>
      </c>
      <c r="J50" s="21">
        <f t="shared" si="5"/>
        <v>0.56944444444444442</v>
      </c>
      <c r="K50" s="21">
        <f t="shared" si="5"/>
        <v>0.61111111111111105</v>
      </c>
      <c r="L50" s="21">
        <f t="shared" si="5"/>
        <v>0.65277777777777779</v>
      </c>
      <c r="M50" s="21">
        <f t="shared" si="5"/>
        <v>0.69444444444444431</v>
      </c>
      <c r="N50" s="21">
        <f t="shared" si="5"/>
        <v>0.73611111111111105</v>
      </c>
      <c r="O50" s="21">
        <f t="shared" si="5"/>
        <v>0.82291666666666663</v>
      </c>
      <c r="P50" s="21" t="s">
        <v>5</v>
      </c>
      <c r="T50" s="2"/>
    </row>
    <row r="51" spans="1:20" x14ac:dyDescent="0.3">
      <c r="A51" s="15" t="s">
        <v>253</v>
      </c>
      <c r="B51" s="6">
        <v>1</v>
      </c>
      <c r="C51" s="61">
        <f t="shared" si="5"/>
        <v>0.19861111111111107</v>
      </c>
      <c r="D51" s="61">
        <f t="shared" si="5"/>
        <v>0.23680555555555552</v>
      </c>
      <c r="E51" s="61">
        <f t="shared" si="5"/>
        <v>0.2854166666666666</v>
      </c>
      <c r="F51" s="61">
        <f t="shared" si="5"/>
        <v>0.2854166666666666</v>
      </c>
      <c r="G51" s="21">
        <f t="shared" si="5"/>
        <v>0.32013888888888886</v>
      </c>
      <c r="H51" s="21">
        <f t="shared" si="5"/>
        <v>0.40347222222222218</v>
      </c>
      <c r="I51" s="21">
        <f t="shared" si="5"/>
        <v>0.48680555555555555</v>
      </c>
      <c r="J51" s="21">
        <f t="shared" si="5"/>
        <v>0.57013888888888886</v>
      </c>
      <c r="K51" s="21">
        <f t="shared" si="5"/>
        <v>0.61180555555555549</v>
      </c>
      <c r="L51" s="21">
        <f t="shared" si="5"/>
        <v>0.65347222222222223</v>
      </c>
      <c r="M51" s="21">
        <f t="shared" si="5"/>
        <v>0.69513888888888875</v>
      </c>
      <c r="N51" s="21">
        <f t="shared" si="5"/>
        <v>0.73680555555555549</v>
      </c>
      <c r="O51" s="21">
        <f t="shared" si="5"/>
        <v>0.82361111111111107</v>
      </c>
      <c r="P51" s="21" t="s">
        <v>5</v>
      </c>
      <c r="T51" s="2"/>
    </row>
    <row r="52" spans="1:20" x14ac:dyDescent="0.3">
      <c r="A52" s="15" t="s">
        <v>252</v>
      </c>
      <c r="B52" s="6">
        <v>1</v>
      </c>
      <c r="C52" s="61">
        <f t="shared" si="5"/>
        <v>0.19930555555555551</v>
      </c>
      <c r="D52" s="61">
        <f t="shared" si="5"/>
        <v>0.23749999999999996</v>
      </c>
      <c r="E52" s="61">
        <f t="shared" si="5"/>
        <v>0.28611111111111104</v>
      </c>
      <c r="F52" s="61">
        <f t="shared" si="5"/>
        <v>0.28611111111111104</v>
      </c>
      <c r="G52" s="21">
        <f t="shared" si="5"/>
        <v>0.3208333333333333</v>
      </c>
      <c r="H52" s="21">
        <f t="shared" si="5"/>
        <v>0.40416666666666662</v>
      </c>
      <c r="I52" s="21">
        <f t="shared" si="5"/>
        <v>0.48749999999999999</v>
      </c>
      <c r="J52" s="21">
        <f t="shared" si="5"/>
        <v>0.5708333333333333</v>
      </c>
      <c r="K52" s="21">
        <f t="shared" si="5"/>
        <v>0.61249999999999993</v>
      </c>
      <c r="L52" s="21">
        <f t="shared" si="5"/>
        <v>0.65416666666666667</v>
      </c>
      <c r="M52" s="21">
        <f t="shared" si="5"/>
        <v>0.69583333333333319</v>
      </c>
      <c r="N52" s="21">
        <f t="shared" si="5"/>
        <v>0.73749999999999993</v>
      </c>
      <c r="O52" s="21">
        <f t="shared" si="5"/>
        <v>0.82430555555555551</v>
      </c>
      <c r="P52" s="21" t="s">
        <v>5</v>
      </c>
      <c r="T52" s="2"/>
    </row>
    <row r="53" spans="1:20" x14ac:dyDescent="0.3">
      <c r="A53" s="15" t="s">
        <v>251</v>
      </c>
      <c r="B53" s="6">
        <v>1</v>
      </c>
      <c r="C53" s="61">
        <f t="shared" si="5"/>
        <v>0.19999999999999996</v>
      </c>
      <c r="D53" s="61">
        <f t="shared" si="5"/>
        <v>0.2381944444444444</v>
      </c>
      <c r="E53" s="61">
        <f t="shared" si="5"/>
        <v>0.28680555555555548</v>
      </c>
      <c r="F53" s="61">
        <f t="shared" si="5"/>
        <v>0.28680555555555548</v>
      </c>
      <c r="G53" s="21">
        <f t="shared" si="5"/>
        <v>0.32152777777777775</v>
      </c>
      <c r="H53" s="21">
        <f t="shared" si="5"/>
        <v>0.40486111111111106</v>
      </c>
      <c r="I53" s="21">
        <f t="shared" si="5"/>
        <v>0.48819444444444443</v>
      </c>
      <c r="J53" s="21">
        <f t="shared" si="5"/>
        <v>0.57152777777777775</v>
      </c>
      <c r="K53" s="21">
        <f t="shared" si="5"/>
        <v>0.61319444444444438</v>
      </c>
      <c r="L53" s="21">
        <f t="shared" si="5"/>
        <v>0.65486111111111112</v>
      </c>
      <c r="M53" s="21">
        <f t="shared" si="5"/>
        <v>0.69652777777777763</v>
      </c>
      <c r="N53" s="21">
        <f t="shared" si="5"/>
        <v>0.73819444444444438</v>
      </c>
      <c r="O53" s="21">
        <f t="shared" si="5"/>
        <v>0.82499999999999996</v>
      </c>
      <c r="P53" s="21" t="s">
        <v>5</v>
      </c>
      <c r="T53" s="2"/>
    </row>
    <row r="54" spans="1:20" x14ac:dyDescent="0.3">
      <c r="A54" s="15" t="s">
        <v>250</v>
      </c>
      <c r="B54" s="6">
        <v>3</v>
      </c>
      <c r="C54" s="61">
        <f t="shared" si="5"/>
        <v>0.20208333333333328</v>
      </c>
      <c r="D54" s="61">
        <f t="shared" si="5"/>
        <v>0.24027777777777773</v>
      </c>
      <c r="E54" s="61">
        <f t="shared" si="5"/>
        <v>0.28888888888888881</v>
      </c>
      <c r="F54" s="61">
        <f t="shared" si="5"/>
        <v>0.28888888888888881</v>
      </c>
      <c r="G54" s="21">
        <f t="shared" si="5"/>
        <v>0.32361111111111107</v>
      </c>
      <c r="H54" s="21">
        <f t="shared" si="5"/>
        <v>0.40694444444444439</v>
      </c>
      <c r="I54" s="21">
        <f t="shared" si="5"/>
        <v>0.49027777777777776</v>
      </c>
      <c r="J54" s="21">
        <f t="shared" si="5"/>
        <v>0.57361111111111107</v>
      </c>
      <c r="K54" s="21">
        <f t="shared" si="5"/>
        <v>0.6152777777777777</v>
      </c>
      <c r="L54" s="21">
        <f t="shared" si="5"/>
        <v>0.65694444444444444</v>
      </c>
      <c r="M54" s="21">
        <f t="shared" si="5"/>
        <v>0.69861111111111096</v>
      </c>
      <c r="N54" s="21">
        <f t="shared" si="5"/>
        <v>0.7402777777777777</v>
      </c>
      <c r="O54" s="21">
        <f t="shared" si="5"/>
        <v>0.82708333333333328</v>
      </c>
      <c r="P54" s="21" t="s">
        <v>5</v>
      </c>
      <c r="T54" s="2"/>
    </row>
    <row r="55" spans="1:20" x14ac:dyDescent="0.3">
      <c r="A55" s="15" t="s">
        <v>249</v>
      </c>
      <c r="B55" s="6">
        <v>1</v>
      </c>
      <c r="C55" s="61">
        <f t="shared" si="5"/>
        <v>0.20277777777777772</v>
      </c>
      <c r="D55" s="61">
        <f t="shared" si="5"/>
        <v>0.24097222222222217</v>
      </c>
      <c r="E55" s="61">
        <f t="shared" si="5"/>
        <v>0.28958333333333325</v>
      </c>
      <c r="F55" s="61">
        <f t="shared" si="5"/>
        <v>0.28958333333333325</v>
      </c>
      <c r="G55" s="21">
        <f t="shared" si="5"/>
        <v>0.32430555555555551</v>
      </c>
      <c r="H55" s="21">
        <f t="shared" si="5"/>
        <v>0.40763888888888883</v>
      </c>
      <c r="I55" s="21">
        <f t="shared" si="5"/>
        <v>0.4909722222222222</v>
      </c>
      <c r="J55" s="21">
        <f t="shared" si="5"/>
        <v>0.57430555555555551</v>
      </c>
      <c r="K55" s="21">
        <f t="shared" si="5"/>
        <v>0.61597222222222214</v>
      </c>
      <c r="L55" s="21">
        <f t="shared" si="5"/>
        <v>0.65763888888888888</v>
      </c>
      <c r="M55" s="21">
        <f t="shared" si="5"/>
        <v>0.6993055555555554</v>
      </c>
      <c r="N55" s="21">
        <f t="shared" si="5"/>
        <v>0.74097222222222214</v>
      </c>
      <c r="O55" s="21">
        <f t="shared" si="5"/>
        <v>0.82777777777777772</v>
      </c>
      <c r="P55" s="21" t="s">
        <v>5</v>
      </c>
      <c r="T55" s="2"/>
    </row>
    <row r="56" spans="1:20" x14ac:dyDescent="0.3">
      <c r="A56" s="15" t="s">
        <v>248</v>
      </c>
      <c r="B56" s="6">
        <v>1</v>
      </c>
      <c r="C56" s="61">
        <f t="shared" si="5"/>
        <v>0.20347222222222217</v>
      </c>
      <c r="D56" s="61">
        <f t="shared" si="5"/>
        <v>0.24166666666666661</v>
      </c>
      <c r="E56" s="61">
        <f t="shared" si="5"/>
        <v>0.29027777777777769</v>
      </c>
      <c r="F56" s="61">
        <f t="shared" si="5"/>
        <v>0.29027777777777769</v>
      </c>
      <c r="G56" s="21">
        <f t="shared" si="5"/>
        <v>0.32499999999999996</v>
      </c>
      <c r="H56" s="21">
        <f t="shared" si="5"/>
        <v>0.40833333333333327</v>
      </c>
      <c r="I56" s="21">
        <f t="shared" si="5"/>
        <v>0.49166666666666664</v>
      </c>
      <c r="J56" s="21">
        <f t="shared" si="5"/>
        <v>0.57499999999999996</v>
      </c>
      <c r="K56" s="21">
        <f t="shared" si="5"/>
        <v>0.61666666666666659</v>
      </c>
      <c r="L56" s="21">
        <f t="shared" si="5"/>
        <v>0.65833333333333333</v>
      </c>
      <c r="M56" s="21">
        <f t="shared" si="5"/>
        <v>0.69999999999999984</v>
      </c>
      <c r="N56" s="21">
        <f t="shared" si="5"/>
        <v>0.74166666666666659</v>
      </c>
      <c r="O56" s="21">
        <f t="shared" si="5"/>
        <v>0.82847222222222217</v>
      </c>
      <c r="P56" s="21" t="s">
        <v>5</v>
      </c>
      <c r="T56" s="2"/>
    </row>
    <row r="57" spans="1:20" x14ac:dyDescent="0.3">
      <c r="A57" s="71" t="s">
        <v>247</v>
      </c>
      <c r="B57" s="28">
        <v>2</v>
      </c>
      <c r="C57" s="87">
        <f t="shared" si="5"/>
        <v>0.20486111111111105</v>
      </c>
      <c r="D57" s="87">
        <f t="shared" si="5"/>
        <v>0.2430555555555555</v>
      </c>
      <c r="E57" s="87">
        <f t="shared" si="5"/>
        <v>0.29166666666666657</v>
      </c>
      <c r="F57" s="87">
        <f t="shared" si="5"/>
        <v>0.29166666666666657</v>
      </c>
      <c r="G57" s="29">
        <f t="shared" si="5"/>
        <v>0.32638888888888884</v>
      </c>
      <c r="H57" s="29">
        <f t="shared" si="5"/>
        <v>0.40972222222222215</v>
      </c>
      <c r="I57" s="29">
        <f t="shared" si="5"/>
        <v>0.49305555555555552</v>
      </c>
      <c r="J57" s="29">
        <f t="shared" si="5"/>
        <v>0.57638888888888884</v>
      </c>
      <c r="K57" s="29">
        <f t="shared" si="5"/>
        <v>0.61805555555555547</v>
      </c>
      <c r="L57" s="29">
        <f t="shared" si="5"/>
        <v>0.65972222222222221</v>
      </c>
      <c r="M57" s="29">
        <f t="shared" si="5"/>
        <v>0.70138888888888873</v>
      </c>
      <c r="N57" s="29">
        <f t="shared" si="5"/>
        <v>0.74305555555555547</v>
      </c>
      <c r="O57" s="29">
        <f t="shared" si="5"/>
        <v>0.82986111111111105</v>
      </c>
      <c r="P57" s="29" t="s">
        <v>5</v>
      </c>
      <c r="T57" s="2"/>
    </row>
    <row r="58" spans="1:20" x14ac:dyDescent="0.3">
      <c r="A58" s="10" t="s">
        <v>295</v>
      </c>
      <c r="B58" s="11">
        <v>1</v>
      </c>
      <c r="C58" s="77">
        <f t="shared" ref="C58:O64" si="6">C57+$B58/1440</f>
        <v>0.20555555555555549</v>
      </c>
      <c r="D58" s="77">
        <f t="shared" si="6"/>
        <v>0.24374999999999994</v>
      </c>
      <c r="E58" s="77">
        <f t="shared" si="6"/>
        <v>0.29236111111111102</v>
      </c>
      <c r="F58" s="77">
        <f t="shared" si="6"/>
        <v>0.29236111111111102</v>
      </c>
      <c r="G58" s="36">
        <f t="shared" si="6"/>
        <v>0.32708333333333328</v>
      </c>
      <c r="H58" s="36">
        <f t="shared" si="6"/>
        <v>0.4104166666666666</v>
      </c>
      <c r="I58" s="36">
        <f t="shared" si="6"/>
        <v>0.49374999999999997</v>
      </c>
      <c r="J58" s="36">
        <f t="shared" si="6"/>
        <v>0.57708333333333328</v>
      </c>
      <c r="K58" s="36">
        <f t="shared" si="6"/>
        <v>0.61874999999999991</v>
      </c>
      <c r="L58" s="36">
        <f t="shared" si="6"/>
        <v>0.66041666666666665</v>
      </c>
      <c r="M58" s="36">
        <f t="shared" si="6"/>
        <v>0.70208333333333317</v>
      </c>
      <c r="N58" s="36">
        <f t="shared" si="6"/>
        <v>0.74374999999999991</v>
      </c>
      <c r="O58" s="36">
        <f t="shared" si="6"/>
        <v>0.83055555555555549</v>
      </c>
      <c r="P58" s="65" t="s">
        <v>5</v>
      </c>
      <c r="T58" s="2"/>
    </row>
    <row r="59" spans="1:20" x14ac:dyDescent="0.3">
      <c r="A59" s="15" t="s">
        <v>246</v>
      </c>
      <c r="B59" s="6">
        <v>1</v>
      </c>
      <c r="C59" s="19">
        <f t="shared" si="6"/>
        <v>0.20624999999999993</v>
      </c>
      <c r="D59" s="19">
        <f t="shared" si="6"/>
        <v>0.24444444444444438</v>
      </c>
      <c r="E59" s="19">
        <f t="shared" si="6"/>
        <v>0.29305555555555546</v>
      </c>
      <c r="F59" s="19">
        <f t="shared" si="6"/>
        <v>0.29305555555555546</v>
      </c>
      <c r="G59" s="20">
        <f t="shared" si="6"/>
        <v>0.32777777777777772</v>
      </c>
      <c r="H59" s="20">
        <f t="shared" si="6"/>
        <v>0.41111111111111104</v>
      </c>
      <c r="I59" s="20">
        <f t="shared" si="6"/>
        <v>0.49444444444444441</v>
      </c>
      <c r="J59" s="20">
        <f t="shared" si="6"/>
        <v>0.57777777777777772</v>
      </c>
      <c r="K59" s="20">
        <f t="shared" si="6"/>
        <v>0.61944444444444435</v>
      </c>
      <c r="L59" s="20">
        <f t="shared" si="6"/>
        <v>0.66111111111111109</v>
      </c>
      <c r="M59" s="20">
        <f t="shared" si="6"/>
        <v>0.70277777777777761</v>
      </c>
      <c r="N59" s="20">
        <f t="shared" si="6"/>
        <v>0.74444444444444435</v>
      </c>
      <c r="O59" s="20">
        <f t="shared" si="6"/>
        <v>0.83124999999999993</v>
      </c>
      <c r="P59" s="20" t="s">
        <v>5</v>
      </c>
      <c r="T59" s="2"/>
    </row>
    <row r="60" spans="1:20" x14ac:dyDescent="0.3">
      <c r="A60" s="15" t="s">
        <v>136</v>
      </c>
      <c r="B60" s="6">
        <v>2</v>
      </c>
      <c r="C60" s="61">
        <f t="shared" si="6"/>
        <v>0.20763888888888882</v>
      </c>
      <c r="D60" s="61">
        <f t="shared" si="6"/>
        <v>0.24583333333333326</v>
      </c>
      <c r="E60" s="61">
        <f t="shared" si="6"/>
        <v>0.29444444444444434</v>
      </c>
      <c r="F60" s="61">
        <f t="shared" si="6"/>
        <v>0.29444444444444434</v>
      </c>
      <c r="G60" s="21">
        <f t="shared" si="6"/>
        <v>0.32916666666666661</v>
      </c>
      <c r="H60" s="21">
        <f t="shared" si="6"/>
        <v>0.41249999999999992</v>
      </c>
      <c r="I60" s="21">
        <f t="shared" si="6"/>
        <v>0.49583333333333329</v>
      </c>
      <c r="J60" s="21">
        <f t="shared" si="6"/>
        <v>0.57916666666666661</v>
      </c>
      <c r="K60" s="21">
        <f t="shared" si="6"/>
        <v>0.62083333333333324</v>
      </c>
      <c r="L60" s="21">
        <f t="shared" si="6"/>
        <v>0.66249999999999998</v>
      </c>
      <c r="M60" s="21">
        <f t="shared" si="6"/>
        <v>0.7041666666666665</v>
      </c>
      <c r="N60" s="21">
        <f t="shared" si="6"/>
        <v>0.74583333333333324</v>
      </c>
      <c r="O60" s="21">
        <f t="shared" si="6"/>
        <v>0.83263888888888882</v>
      </c>
      <c r="P60" s="21" t="s">
        <v>5</v>
      </c>
      <c r="T60" s="2"/>
    </row>
    <row r="61" spans="1:20" x14ac:dyDescent="0.3">
      <c r="A61" s="71" t="s">
        <v>137</v>
      </c>
      <c r="B61" s="28">
        <v>1</v>
      </c>
      <c r="C61" s="87">
        <f t="shared" si="6"/>
        <v>0.20833333333333326</v>
      </c>
      <c r="D61" s="87">
        <f t="shared" si="6"/>
        <v>0.24652777777777771</v>
      </c>
      <c r="E61" s="87">
        <f t="shared" si="6"/>
        <v>0.29513888888888878</v>
      </c>
      <c r="F61" s="87">
        <f t="shared" si="6"/>
        <v>0.29513888888888878</v>
      </c>
      <c r="G61" s="29">
        <f t="shared" si="6"/>
        <v>0.32986111111111105</v>
      </c>
      <c r="H61" s="29">
        <f t="shared" si="6"/>
        <v>0.41319444444444436</v>
      </c>
      <c r="I61" s="29">
        <f t="shared" si="6"/>
        <v>0.49652777777777773</v>
      </c>
      <c r="J61" s="29">
        <f t="shared" si="6"/>
        <v>0.57986111111111105</v>
      </c>
      <c r="K61" s="29">
        <f t="shared" si="6"/>
        <v>0.62152777777777768</v>
      </c>
      <c r="L61" s="29">
        <f t="shared" si="6"/>
        <v>0.66319444444444442</v>
      </c>
      <c r="M61" s="29">
        <f t="shared" si="6"/>
        <v>0.70486111111111094</v>
      </c>
      <c r="N61" s="29">
        <f t="shared" si="6"/>
        <v>0.74652777777777768</v>
      </c>
      <c r="O61" s="29">
        <f t="shared" si="6"/>
        <v>0.83333333333333326</v>
      </c>
      <c r="P61" s="29" t="s">
        <v>5</v>
      </c>
      <c r="T61" s="2"/>
    </row>
    <row r="62" spans="1:20" x14ac:dyDescent="0.3">
      <c r="A62" s="10" t="s">
        <v>286</v>
      </c>
      <c r="B62" s="11">
        <v>2</v>
      </c>
      <c r="C62" s="77">
        <f t="shared" si="6"/>
        <v>0.20972222222222214</v>
      </c>
      <c r="D62" s="77">
        <f t="shared" si="6"/>
        <v>0.24791666666666659</v>
      </c>
      <c r="E62" s="77">
        <f t="shared" si="6"/>
        <v>0.29652777777777767</v>
      </c>
      <c r="F62" s="77">
        <f t="shared" si="6"/>
        <v>0.29652777777777767</v>
      </c>
      <c r="G62" s="36">
        <f t="shared" si="6"/>
        <v>0.33124999999999993</v>
      </c>
      <c r="H62" s="36">
        <f t="shared" si="6"/>
        <v>0.41458333333333325</v>
      </c>
      <c r="I62" s="36">
        <f t="shared" si="6"/>
        <v>0.49791666666666662</v>
      </c>
      <c r="J62" s="36">
        <f t="shared" si="6"/>
        <v>0.58124999999999993</v>
      </c>
      <c r="K62" s="36">
        <f t="shared" si="6"/>
        <v>0.62291666666666656</v>
      </c>
      <c r="L62" s="36">
        <f t="shared" si="6"/>
        <v>0.6645833333333333</v>
      </c>
      <c r="M62" s="36">
        <f t="shared" si="6"/>
        <v>0.70624999999999982</v>
      </c>
      <c r="N62" s="36">
        <f t="shared" si="6"/>
        <v>0.74791666666666656</v>
      </c>
      <c r="O62" s="36">
        <f t="shared" si="6"/>
        <v>0.83472222222222214</v>
      </c>
      <c r="P62" s="65" t="s">
        <v>5</v>
      </c>
      <c r="T62" s="2"/>
    </row>
    <row r="63" spans="1:20" x14ac:dyDescent="0.3">
      <c r="A63" s="84" t="s">
        <v>138</v>
      </c>
      <c r="B63" s="6">
        <v>2</v>
      </c>
      <c r="C63" s="19" t="s">
        <v>5</v>
      </c>
      <c r="D63" s="19" t="s">
        <v>5</v>
      </c>
      <c r="E63" s="19">
        <f t="shared" si="6"/>
        <v>0.29791666666666655</v>
      </c>
      <c r="F63" s="19" t="s">
        <v>5</v>
      </c>
      <c r="G63" s="19" t="s">
        <v>5</v>
      </c>
      <c r="H63" s="19" t="s">
        <v>5</v>
      </c>
      <c r="I63" s="19" t="s">
        <v>5</v>
      </c>
      <c r="J63" s="19" t="s">
        <v>5</v>
      </c>
      <c r="K63" s="19" t="s">
        <v>5</v>
      </c>
      <c r="L63" s="19" t="s">
        <v>5</v>
      </c>
      <c r="M63" s="19" t="s">
        <v>5</v>
      </c>
      <c r="N63" s="19" t="s">
        <v>5</v>
      </c>
      <c r="O63" s="19" t="s">
        <v>5</v>
      </c>
      <c r="P63" s="19" t="s">
        <v>5</v>
      </c>
      <c r="T63" s="2"/>
    </row>
    <row r="64" spans="1:20" x14ac:dyDescent="0.3">
      <c r="A64" s="157" t="s">
        <v>139</v>
      </c>
      <c r="B64" s="8">
        <v>2</v>
      </c>
      <c r="C64" s="62" t="s">
        <v>5</v>
      </c>
      <c r="D64" s="62" t="s">
        <v>5</v>
      </c>
      <c r="E64" s="62">
        <f t="shared" si="6"/>
        <v>0.29930555555555544</v>
      </c>
      <c r="F64" s="62" t="s">
        <v>5</v>
      </c>
      <c r="G64" s="62" t="s">
        <v>5</v>
      </c>
      <c r="H64" s="62" t="s">
        <v>5</v>
      </c>
      <c r="I64" s="62" t="s">
        <v>5</v>
      </c>
      <c r="J64" s="62" t="s">
        <v>5</v>
      </c>
      <c r="K64" s="62" t="s">
        <v>5</v>
      </c>
      <c r="L64" s="62" t="s">
        <v>5</v>
      </c>
      <c r="M64" s="62" t="s">
        <v>5</v>
      </c>
      <c r="N64" s="62" t="s">
        <v>5</v>
      </c>
      <c r="O64" s="62" t="s">
        <v>5</v>
      </c>
      <c r="P64" s="62" t="s">
        <v>5</v>
      </c>
      <c r="T64" s="2"/>
    </row>
    <row r="65" spans="1:21" x14ac:dyDescent="0.3">
      <c r="A65" s="9"/>
      <c r="B65" s="7"/>
      <c r="C65" s="93"/>
      <c r="D65" s="93"/>
      <c r="E65" s="93"/>
      <c r="F65" s="168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  <c r="T65" s="2"/>
    </row>
    <row r="66" spans="1:21" x14ac:dyDescent="0.3">
      <c r="A66" s="10" t="s">
        <v>38</v>
      </c>
      <c r="B66" s="11"/>
      <c r="C66" s="39">
        <v>17</v>
      </c>
      <c r="D66" s="39">
        <v>17</v>
      </c>
      <c r="E66" s="39">
        <v>18</v>
      </c>
      <c r="F66" s="39">
        <v>17</v>
      </c>
      <c r="G66" s="39">
        <v>17</v>
      </c>
      <c r="H66" s="39">
        <v>17</v>
      </c>
      <c r="I66" s="39">
        <v>17</v>
      </c>
      <c r="J66" s="39">
        <v>17</v>
      </c>
      <c r="K66" s="39">
        <v>17</v>
      </c>
      <c r="L66" s="39">
        <v>17</v>
      </c>
      <c r="M66" s="39">
        <v>17</v>
      </c>
      <c r="N66" s="39">
        <v>17</v>
      </c>
      <c r="O66" s="39">
        <v>17</v>
      </c>
      <c r="P66" s="39"/>
      <c r="Q66" s="94"/>
      <c r="T66" s="2"/>
    </row>
    <row r="67" spans="1:21" x14ac:dyDescent="0.3">
      <c r="A67" s="10" t="s">
        <v>39</v>
      </c>
      <c r="B67" s="11"/>
      <c r="C67" s="11">
        <v>250</v>
      </c>
      <c r="D67" s="11">
        <v>250</v>
      </c>
      <c r="E67" s="11">
        <v>187</v>
      </c>
      <c r="F67" s="11">
        <v>63</v>
      </c>
      <c r="G67" s="11">
        <v>250</v>
      </c>
      <c r="H67" s="11">
        <v>250</v>
      </c>
      <c r="I67" s="11">
        <v>250</v>
      </c>
      <c r="J67" s="11">
        <v>250</v>
      </c>
      <c r="K67" s="11">
        <v>187</v>
      </c>
      <c r="L67" s="11">
        <v>250</v>
      </c>
      <c r="M67" s="11">
        <v>250</v>
      </c>
      <c r="N67" s="11">
        <v>250</v>
      </c>
      <c r="O67" s="11">
        <v>250</v>
      </c>
      <c r="P67" s="11"/>
      <c r="T67" s="2"/>
    </row>
    <row r="68" spans="1:21" x14ac:dyDescent="0.3">
      <c r="A68" s="12" t="s">
        <v>40</v>
      </c>
      <c r="B68" s="13"/>
      <c r="C68" s="14">
        <f t="shared" ref="C68:O68" si="7">C66*C67</f>
        <v>4250</v>
      </c>
      <c r="D68" s="14">
        <f t="shared" si="7"/>
        <v>4250</v>
      </c>
      <c r="E68" s="14">
        <f t="shared" si="7"/>
        <v>3366</v>
      </c>
      <c r="F68" s="14">
        <f t="shared" si="7"/>
        <v>1071</v>
      </c>
      <c r="G68" s="14">
        <f t="shared" si="7"/>
        <v>4250</v>
      </c>
      <c r="H68" s="14">
        <f t="shared" si="7"/>
        <v>4250</v>
      </c>
      <c r="I68" s="14">
        <f t="shared" si="7"/>
        <v>4250</v>
      </c>
      <c r="J68" s="14">
        <f t="shared" si="7"/>
        <v>4250</v>
      </c>
      <c r="K68" s="14">
        <f t="shared" si="7"/>
        <v>3179</v>
      </c>
      <c r="L68" s="14">
        <f t="shared" si="7"/>
        <v>4250</v>
      </c>
      <c r="M68" s="14">
        <f t="shared" si="7"/>
        <v>4250</v>
      </c>
      <c r="N68" s="14">
        <f t="shared" si="7"/>
        <v>4250</v>
      </c>
      <c r="O68" s="14">
        <f t="shared" si="7"/>
        <v>4250</v>
      </c>
      <c r="P68" s="14"/>
      <c r="Q68" s="14">
        <f>SUM(C68:P68)</f>
        <v>50116</v>
      </c>
      <c r="T68" s="2"/>
      <c r="U68" s="2"/>
    </row>
    <row r="71" spans="1:21" x14ac:dyDescent="0.3">
      <c r="A71" s="256" t="s">
        <v>0</v>
      </c>
      <c r="B71" s="263" t="s">
        <v>1</v>
      </c>
      <c r="C71" s="11">
        <v>301</v>
      </c>
      <c r="D71" s="11">
        <v>303</v>
      </c>
      <c r="E71" s="11">
        <v>305</v>
      </c>
      <c r="F71" s="11">
        <v>307</v>
      </c>
      <c r="G71" s="11">
        <v>309</v>
      </c>
      <c r="K71"/>
      <c r="L71"/>
      <c r="M71"/>
      <c r="N71"/>
      <c r="O71"/>
      <c r="P71"/>
      <c r="Q71"/>
      <c r="R71"/>
      <c r="S71"/>
    </row>
    <row r="72" spans="1:21" x14ac:dyDescent="0.3">
      <c r="A72" s="249"/>
      <c r="B72" s="264"/>
      <c r="C72" s="212" t="s">
        <v>277</v>
      </c>
      <c r="D72" s="212" t="s">
        <v>277</v>
      </c>
      <c r="E72" s="212" t="s">
        <v>277</v>
      </c>
      <c r="F72" s="212" t="s">
        <v>277</v>
      </c>
      <c r="G72" s="212" t="s">
        <v>277</v>
      </c>
      <c r="K72"/>
      <c r="L72"/>
      <c r="M72"/>
      <c r="N72"/>
      <c r="O72"/>
      <c r="P72"/>
      <c r="Q72"/>
      <c r="R72"/>
      <c r="S72"/>
    </row>
    <row r="73" spans="1:21" x14ac:dyDescent="0.3">
      <c r="A73" s="256"/>
      <c r="B73" s="158" t="s">
        <v>4</v>
      </c>
      <c r="C73" s="97">
        <v>3322</v>
      </c>
      <c r="D73" s="97">
        <v>3232</v>
      </c>
      <c r="E73" s="97">
        <v>3242</v>
      </c>
      <c r="F73" s="97">
        <v>3352</v>
      </c>
      <c r="G73" s="97">
        <v>3232</v>
      </c>
      <c r="H73" s="94"/>
      <c r="I73" s="94"/>
      <c r="J73" s="94"/>
      <c r="K73"/>
      <c r="L73"/>
      <c r="M73"/>
      <c r="N73"/>
      <c r="O73"/>
      <c r="P73"/>
      <c r="Q73"/>
      <c r="R73"/>
      <c r="S73"/>
    </row>
    <row r="74" spans="1:21" x14ac:dyDescent="0.3">
      <c r="A74" s="84" t="s">
        <v>139</v>
      </c>
      <c r="B74" s="6">
        <v>0</v>
      </c>
      <c r="C74" s="166" t="s">
        <v>5</v>
      </c>
      <c r="D74" s="166" t="s">
        <v>5</v>
      </c>
      <c r="E74" s="166" t="s">
        <v>5</v>
      </c>
      <c r="F74" s="166" t="s">
        <v>5</v>
      </c>
      <c r="G74" s="166" t="s">
        <v>5</v>
      </c>
      <c r="H74" s="94"/>
      <c r="I74" s="94"/>
      <c r="J74" s="94"/>
      <c r="K74"/>
      <c r="L74"/>
      <c r="M74"/>
      <c r="N74"/>
      <c r="O74"/>
      <c r="P74"/>
      <c r="Q74"/>
      <c r="R74"/>
      <c r="S74"/>
    </row>
    <row r="75" spans="1:21" x14ac:dyDescent="0.3">
      <c r="A75" s="91" t="s">
        <v>138</v>
      </c>
      <c r="B75" s="28">
        <v>1</v>
      </c>
      <c r="C75" s="87" t="s">
        <v>5</v>
      </c>
      <c r="D75" s="87" t="s">
        <v>5</v>
      </c>
      <c r="E75" s="87" t="s">
        <v>5</v>
      </c>
      <c r="F75" s="87" t="s">
        <v>5</v>
      </c>
      <c r="G75" s="87" t="s">
        <v>5</v>
      </c>
      <c r="K75"/>
      <c r="L75"/>
      <c r="M75"/>
      <c r="N75"/>
      <c r="O75"/>
      <c r="P75"/>
      <c r="Q75"/>
      <c r="R75"/>
      <c r="S75"/>
    </row>
    <row r="76" spans="1:21" x14ac:dyDescent="0.3">
      <c r="A76" s="10" t="s">
        <v>286</v>
      </c>
      <c r="B76" s="11">
        <v>3</v>
      </c>
      <c r="C76" s="77">
        <v>0.25277777777777777</v>
      </c>
      <c r="D76" s="77">
        <v>0.41944444444444445</v>
      </c>
      <c r="E76" s="77">
        <v>0.58611111111111114</v>
      </c>
      <c r="F76" s="77">
        <v>0.75277777777777777</v>
      </c>
      <c r="G76" s="77">
        <v>0.83263888888888893</v>
      </c>
      <c r="K76"/>
      <c r="L76"/>
      <c r="M76"/>
      <c r="N76"/>
      <c r="O76"/>
      <c r="P76"/>
      <c r="Q76"/>
      <c r="R76"/>
      <c r="S76"/>
    </row>
    <row r="77" spans="1:21" x14ac:dyDescent="0.3">
      <c r="A77" s="15" t="s">
        <v>137</v>
      </c>
      <c r="B77" s="6">
        <v>1</v>
      </c>
      <c r="C77" s="19">
        <f t="shared" ref="C77:G92" si="8">C76+$B77/1440</f>
        <v>0.25347222222222221</v>
      </c>
      <c r="D77" s="19">
        <f t="shared" si="8"/>
        <v>0.4201388888888889</v>
      </c>
      <c r="E77" s="19">
        <f t="shared" si="8"/>
        <v>0.58680555555555558</v>
      </c>
      <c r="F77" s="19">
        <f t="shared" si="8"/>
        <v>0.75347222222222221</v>
      </c>
      <c r="G77" s="19">
        <f t="shared" si="8"/>
        <v>0.83333333333333337</v>
      </c>
      <c r="K77"/>
      <c r="L77"/>
      <c r="M77"/>
      <c r="N77"/>
      <c r="O77"/>
      <c r="P77"/>
      <c r="Q77"/>
      <c r="R77"/>
      <c r="S77"/>
    </row>
    <row r="78" spans="1:21" x14ac:dyDescent="0.3">
      <c r="A78" s="15" t="s">
        <v>136</v>
      </c>
      <c r="B78" s="6">
        <v>1</v>
      </c>
      <c r="C78" s="61">
        <f t="shared" si="8"/>
        <v>0.25416666666666665</v>
      </c>
      <c r="D78" s="61">
        <f t="shared" si="8"/>
        <v>0.42083333333333334</v>
      </c>
      <c r="E78" s="61">
        <f t="shared" si="8"/>
        <v>0.58750000000000002</v>
      </c>
      <c r="F78" s="61">
        <f t="shared" si="8"/>
        <v>0.75416666666666665</v>
      </c>
      <c r="G78" s="61">
        <f t="shared" si="8"/>
        <v>0.83402777777777781</v>
      </c>
      <c r="K78"/>
      <c r="L78"/>
      <c r="M78"/>
      <c r="N78"/>
      <c r="O78"/>
      <c r="P78"/>
      <c r="Q78"/>
      <c r="R78"/>
      <c r="S78"/>
    </row>
    <row r="79" spans="1:21" x14ac:dyDescent="0.3">
      <c r="A79" s="71" t="s">
        <v>246</v>
      </c>
      <c r="B79" s="28">
        <v>2</v>
      </c>
      <c r="C79" s="87">
        <f t="shared" si="8"/>
        <v>0.25555555555555554</v>
      </c>
      <c r="D79" s="87">
        <f t="shared" si="8"/>
        <v>0.42222222222222222</v>
      </c>
      <c r="E79" s="87">
        <f t="shared" si="8"/>
        <v>0.58888888888888891</v>
      </c>
      <c r="F79" s="87">
        <f t="shared" si="8"/>
        <v>0.75555555555555554</v>
      </c>
      <c r="G79" s="87">
        <f t="shared" si="8"/>
        <v>0.8354166666666667</v>
      </c>
      <c r="K79"/>
      <c r="L79"/>
      <c r="M79"/>
      <c r="N79"/>
      <c r="O79"/>
      <c r="P79"/>
      <c r="Q79"/>
      <c r="R79"/>
      <c r="S79"/>
    </row>
    <row r="80" spans="1:21" x14ac:dyDescent="0.3">
      <c r="A80" s="10" t="s">
        <v>295</v>
      </c>
      <c r="B80" s="11">
        <v>1</v>
      </c>
      <c r="C80" s="77">
        <f t="shared" si="8"/>
        <v>0.25624999999999998</v>
      </c>
      <c r="D80" s="77">
        <f t="shared" si="8"/>
        <v>0.42291666666666666</v>
      </c>
      <c r="E80" s="77">
        <f t="shared" si="8"/>
        <v>0.58958333333333335</v>
      </c>
      <c r="F80" s="77">
        <f t="shared" si="8"/>
        <v>0.75624999999999998</v>
      </c>
      <c r="G80" s="77">
        <f t="shared" si="8"/>
        <v>0.83611111111111114</v>
      </c>
      <c r="K80"/>
      <c r="L80"/>
      <c r="M80"/>
      <c r="N80"/>
      <c r="O80"/>
      <c r="P80"/>
      <c r="Q80"/>
      <c r="R80"/>
      <c r="S80"/>
    </row>
    <row r="81" spans="1:19" x14ac:dyDescent="0.3">
      <c r="A81" s="15" t="s">
        <v>247</v>
      </c>
      <c r="B81" s="6">
        <v>1</v>
      </c>
      <c r="C81" s="19">
        <f t="shared" si="8"/>
        <v>0.25694444444444442</v>
      </c>
      <c r="D81" s="19">
        <f t="shared" si="8"/>
        <v>0.4236111111111111</v>
      </c>
      <c r="E81" s="19">
        <f t="shared" si="8"/>
        <v>0.59027777777777779</v>
      </c>
      <c r="F81" s="19">
        <f t="shared" si="8"/>
        <v>0.75694444444444442</v>
      </c>
      <c r="G81" s="19">
        <f t="shared" si="8"/>
        <v>0.83680555555555558</v>
      </c>
      <c r="K81"/>
      <c r="L81"/>
      <c r="M81"/>
      <c r="N81"/>
      <c r="O81"/>
      <c r="P81"/>
      <c r="Q81"/>
      <c r="R81"/>
      <c r="S81"/>
    </row>
    <row r="82" spans="1:19" x14ac:dyDescent="0.3">
      <c r="A82" s="15" t="s">
        <v>248</v>
      </c>
      <c r="B82" s="6">
        <v>2</v>
      </c>
      <c r="C82" s="61">
        <f t="shared" si="8"/>
        <v>0.2583333333333333</v>
      </c>
      <c r="D82" s="61">
        <f t="shared" si="8"/>
        <v>0.42499999999999999</v>
      </c>
      <c r="E82" s="61">
        <f t="shared" si="8"/>
        <v>0.59166666666666667</v>
      </c>
      <c r="F82" s="61">
        <f t="shared" si="8"/>
        <v>0.7583333333333333</v>
      </c>
      <c r="G82" s="61">
        <f t="shared" si="8"/>
        <v>0.83819444444444446</v>
      </c>
      <c r="K82"/>
      <c r="L82"/>
      <c r="M82"/>
      <c r="N82"/>
      <c r="O82"/>
      <c r="P82"/>
      <c r="Q82"/>
      <c r="R82"/>
      <c r="S82"/>
    </row>
    <row r="83" spans="1:19" x14ac:dyDescent="0.3">
      <c r="A83" s="15" t="s">
        <v>249</v>
      </c>
      <c r="B83" s="6">
        <v>1</v>
      </c>
      <c r="C83" s="61">
        <f t="shared" si="8"/>
        <v>0.25902777777777775</v>
      </c>
      <c r="D83" s="61">
        <f t="shared" si="8"/>
        <v>0.42569444444444443</v>
      </c>
      <c r="E83" s="61">
        <f t="shared" si="8"/>
        <v>0.59236111111111112</v>
      </c>
      <c r="F83" s="61">
        <f t="shared" si="8"/>
        <v>0.75902777777777775</v>
      </c>
      <c r="G83" s="61">
        <f t="shared" si="8"/>
        <v>0.83888888888888891</v>
      </c>
      <c r="K83"/>
      <c r="L83"/>
      <c r="M83"/>
      <c r="N83"/>
      <c r="O83"/>
      <c r="P83"/>
      <c r="Q83"/>
      <c r="R83"/>
      <c r="S83"/>
    </row>
    <row r="84" spans="1:19" x14ac:dyDescent="0.3">
      <c r="A84" s="15" t="s">
        <v>250</v>
      </c>
      <c r="B84" s="6">
        <v>1</v>
      </c>
      <c r="C84" s="61">
        <f t="shared" si="8"/>
        <v>0.25972222222222219</v>
      </c>
      <c r="D84" s="61">
        <f t="shared" si="8"/>
        <v>0.42638888888888887</v>
      </c>
      <c r="E84" s="61">
        <f t="shared" si="8"/>
        <v>0.59305555555555556</v>
      </c>
      <c r="F84" s="61">
        <f t="shared" si="8"/>
        <v>0.75972222222222219</v>
      </c>
      <c r="G84" s="61">
        <f t="shared" si="8"/>
        <v>0.83958333333333335</v>
      </c>
      <c r="K84"/>
      <c r="L84"/>
      <c r="M84"/>
      <c r="N84"/>
      <c r="O84"/>
      <c r="P84"/>
      <c r="Q84"/>
      <c r="R84"/>
      <c r="S84"/>
    </row>
    <row r="85" spans="1:19" x14ac:dyDescent="0.3">
      <c r="A85" s="15" t="s">
        <v>251</v>
      </c>
      <c r="B85" s="6">
        <v>3</v>
      </c>
      <c r="C85" s="61">
        <f t="shared" si="8"/>
        <v>0.26180555555555551</v>
      </c>
      <c r="D85" s="61">
        <f t="shared" si="8"/>
        <v>0.4284722222222222</v>
      </c>
      <c r="E85" s="61">
        <f t="shared" si="8"/>
        <v>0.59513888888888888</v>
      </c>
      <c r="F85" s="61">
        <f t="shared" si="8"/>
        <v>0.76180555555555551</v>
      </c>
      <c r="G85" s="61">
        <f t="shared" si="8"/>
        <v>0.84166666666666667</v>
      </c>
      <c r="K85"/>
      <c r="L85"/>
      <c r="M85"/>
      <c r="N85"/>
      <c r="O85"/>
      <c r="P85"/>
      <c r="Q85"/>
      <c r="R85"/>
      <c r="S85"/>
    </row>
    <row r="86" spans="1:19" x14ac:dyDescent="0.3">
      <c r="A86" s="15" t="s">
        <v>252</v>
      </c>
      <c r="B86" s="6">
        <v>1</v>
      </c>
      <c r="C86" s="61">
        <f t="shared" si="8"/>
        <v>0.26249999999999996</v>
      </c>
      <c r="D86" s="61">
        <f t="shared" si="8"/>
        <v>0.42916666666666664</v>
      </c>
      <c r="E86" s="61">
        <f t="shared" si="8"/>
        <v>0.59583333333333333</v>
      </c>
      <c r="F86" s="61">
        <f t="shared" si="8"/>
        <v>0.76249999999999996</v>
      </c>
      <c r="G86" s="61">
        <f t="shared" si="8"/>
        <v>0.84236111111111112</v>
      </c>
      <c r="K86"/>
      <c r="L86"/>
      <c r="M86"/>
      <c r="N86"/>
      <c r="O86"/>
      <c r="P86"/>
      <c r="Q86"/>
      <c r="R86"/>
      <c r="S86"/>
    </row>
    <row r="87" spans="1:19" x14ac:dyDescent="0.3">
      <c r="A87" s="15" t="s">
        <v>253</v>
      </c>
      <c r="B87" s="6">
        <v>1</v>
      </c>
      <c r="C87" s="61">
        <f t="shared" si="8"/>
        <v>0.2631944444444444</v>
      </c>
      <c r="D87" s="61">
        <f t="shared" si="8"/>
        <v>0.42986111111111108</v>
      </c>
      <c r="E87" s="61">
        <f t="shared" si="8"/>
        <v>0.59652777777777777</v>
      </c>
      <c r="F87" s="61">
        <f t="shared" si="8"/>
        <v>0.7631944444444444</v>
      </c>
      <c r="G87" s="61">
        <f t="shared" si="8"/>
        <v>0.84305555555555556</v>
      </c>
      <c r="K87"/>
      <c r="L87"/>
      <c r="M87"/>
      <c r="N87"/>
      <c r="O87"/>
      <c r="P87"/>
      <c r="Q87"/>
      <c r="R87"/>
      <c r="S87"/>
    </row>
    <row r="88" spans="1:19" x14ac:dyDescent="0.3">
      <c r="A88" s="15" t="s">
        <v>254</v>
      </c>
      <c r="B88" s="6">
        <v>2</v>
      </c>
      <c r="C88" s="61">
        <f t="shared" si="8"/>
        <v>0.26458333333333328</v>
      </c>
      <c r="D88" s="61">
        <f t="shared" si="8"/>
        <v>0.43124999999999997</v>
      </c>
      <c r="E88" s="61">
        <f t="shared" si="8"/>
        <v>0.59791666666666665</v>
      </c>
      <c r="F88" s="61">
        <f t="shared" si="8"/>
        <v>0.76458333333333328</v>
      </c>
      <c r="G88" s="61">
        <f t="shared" si="8"/>
        <v>0.84444444444444444</v>
      </c>
      <c r="K88"/>
      <c r="L88"/>
      <c r="M88"/>
      <c r="N88"/>
      <c r="O88"/>
      <c r="P88"/>
      <c r="Q88"/>
      <c r="R88"/>
      <c r="S88"/>
    </row>
    <row r="89" spans="1:19" x14ac:dyDescent="0.3">
      <c r="A89" s="15" t="s">
        <v>253</v>
      </c>
      <c r="B89" s="6">
        <v>1</v>
      </c>
      <c r="C89" s="61">
        <f t="shared" si="8"/>
        <v>0.26527777777777772</v>
      </c>
      <c r="D89" s="61">
        <f t="shared" si="8"/>
        <v>0.43194444444444441</v>
      </c>
      <c r="E89" s="61">
        <f t="shared" si="8"/>
        <v>0.59861111111111109</v>
      </c>
      <c r="F89" s="61">
        <f t="shared" si="8"/>
        <v>0.76527777777777772</v>
      </c>
      <c r="G89" s="61">
        <f t="shared" si="8"/>
        <v>0.84513888888888888</v>
      </c>
      <c r="K89"/>
      <c r="L89"/>
      <c r="M89"/>
      <c r="N89"/>
      <c r="O89"/>
      <c r="P89"/>
      <c r="Q89"/>
      <c r="R89"/>
      <c r="S89"/>
    </row>
    <row r="90" spans="1:19" x14ac:dyDescent="0.3">
      <c r="A90" s="15" t="s">
        <v>252</v>
      </c>
      <c r="B90" s="6">
        <v>1</v>
      </c>
      <c r="C90" s="61">
        <f t="shared" si="8"/>
        <v>0.26597222222222217</v>
      </c>
      <c r="D90" s="61">
        <f t="shared" si="8"/>
        <v>0.43263888888888885</v>
      </c>
      <c r="E90" s="61">
        <f t="shared" si="8"/>
        <v>0.59930555555555554</v>
      </c>
      <c r="F90" s="61">
        <f t="shared" si="8"/>
        <v>0.76597222222222217</v>
      </c>
      <c r="G90" s="61">
        <f t="shared" si="8"/>
        <v>0.84583333333333333</v>
      </c>
      <c r="K90"/>
      <c r="L90"/>
      <c r="M90"/>
      <c r="N90"/>
      <c r="O90"/>
      <c r="P90"/>
      <c r="Q90"/>
      <c r="R90"/>
      <c r="S90"/>
    </row>
    <row r="91" spans="1:19" x14ac:dyDescent="0.3">
      <c r="A91" s="15" t="s">
        <v>255</v>
      </c>
      <c r="B91" s="6">
        <v>1</v>
      </c>
      <c r="C91" s="61">
        <f t="shared" si="8"/>
        <v>0.26666666666666661</v>
      </c>
      <c r="D91" s="61">
        <f t="shared" si="8"/>
        <v>0.43333333333333329</v>
      </c>
      <c r="E91" s="61">
        <f t="shared" si="8"/>
        <v>0.6</v>
      </c>
      <c r="F91" s="61">
        <f t="shared" si="8"/>
        <v>0.76666666666666661</v>
      </c>
      <c r="G91" s="61">
        <f t="shared" si="8"/>
        <v>0.84652777777777777</v>
      </c>
      <c r="K91"/>
      <c r="L91"/>
      <c r="M91"/>
      <c r="N91"/>
      <c r="O91"/>
      <c r="P91"/>
      <c r="Q91"/>
      <c r="R91"/>
      <c r="S91"/>
    </row>
    <row r="92" spans="1:19" x14ac:dyDescent="0.3">
      <c r="A92" s="15" t="s">
        <v>256</v>
      </c>
      <c r="B92" s="6">
        <v>1</v>
      </c>
      <c r="C92" s="61">
        <f t="shared" si="8"/>
        <v>0.26736111111111105</v>
      </c>
      <c r="D92" s="61">
        <f t="shared" si="8"/>
        <v>0.43402777777777773</v>
      </c>
      <c r="E92" s="61">
        <f t="shared" si="8"/>
        <v>0.60069444444444442</v>
      </c>
      <c r="F92" s="61">
        <f t="shared" si="8"/>
        <v>0.76736111111111105</v>
      </c>
      <c r="G92" s="61">
        <f t="shared" si="8"/>
        <v>0.84722222222222221</v>
      </c>
      <c r="K92"/>
      <c r="L92"/>
      <c r="M92"/>
      <c r="N92"/>
      <c r="O92"/>
      <c r="P92"/>
      <c r="Q92"/>
      <c r="R92"/>
      <c r="S92"/>
    </row>
    <row r="93" spans="1:19" x14ac:dyDescent="0.3">
      <c r="A93" s="15" t="s">
        <v>257</v>
      </c>
      <c r="B93" s="6">
        <v>2</v>
      </c>
      <c r="C93" s="61">
        <f t="shared" ref="C93:G97" si="9">C92+$B93/1440</f>
        <v>0.26874999999999993</v>
      </c>
      <c r="D93" s="61">
        <f t="shared" si="9"/>
        <v>0.43541666666666662</v>
      </c>
      <c r="E93" s="61">
        <f t="shared" si="9"/>
        <v>0.6020833333333333</v>
      </c>
      <c r="F93" s="61">
        <f t="shared" si="9"/>
        <v>0.76874999999999993</v>
      </c>
      <c r="G93" s="61">
        <f t="shared" si="9"/>
        <v>0.84861111111111109</v>
      </c>
      <c r="K93"/>
      <c r="L93"/>
      <c r="M93"/>
      <c r="N93"/>
      <c r="O93"/>
      <c r="P93"/>
      <c r="Q93"/>
      <c r="R93"/>
      <c r="S93"/>
    </row>
    <row r="94" spans="1:19" x14ac:dyDescent="0.3">
      <c r="A94" s="15" t="s">
        <v>258</v>
      </c>
      <c r="B94" s="6">
        <v>1</v>
      </c>
      <c r="C94" s="61">
        <f t="shared" si="9"/>
        <v>0.26944444444444438</v>
      </c>
      <c r="D94" s="61">
        <f t="shared" si="9"/>
        <v>0.43611111111111106</v>
      </c>
      <c r="E94" s="61">
        <f t="shared" si="9"/>
        <v>0.60277777777777775</v>
      </c>
      <c r="F94" s="61">
        <f t="shared" si="9"/>
        <v>0.76944444444444438</v>
      </c>
      <c r="G94" s="61">
        <f t="shared" si="9"/>
        <v>0.84930555555555554</v>
      </c>
      <c r="K94"/>
      <c r="L94"/>
      <c r="M94"/>
      <c r="N94"/>
      <c r="O94"/>
      <c r="P94"/>
      <c r="Q94"/>
      <c r="R94"/>
      <c r="S94"/>
    </row>
    <row r="95" spans="1:19" x14ac:dyDescent="0.3">
      <c r="A95" s="15" t="s">
        <v>259</v>
      </c>
      <c r="B95" s="6">
        <v>1</v>
      </c>
      <c r="C95" s="61">
        <f t="shared" si="9"/>
        <v>0.27013888888888882</v>
      </c>
      <c r="D95" s="61">
        <f t="shared" si="9"/>
        <v>0.4368055555555555</v>
      </c>
      <c r="E95" s="61">
        <f t="shared" si="9"/>
        <v>0.60347222222222219</v>
      </c>
      <c r="F95" s="61">
        <f t="shared" si="9"/>
        <v>0.77013888888888882</v>
      </c>
      <c r="G95" s="61">
        <f t="shared" si="9"/>
        <v>0.85</v>
      </c>
      <c r="K95"/>
      <c r="L95"/>
      <c r="M95"/>
      <c r="N95"/>
      <c r="O95"/>
      <c r="P95"/>
      <c r="Q95"/>
      <c r="R95"/>
      <c r="S95"/>
    </row>
    <row r="96" spans="1:19" x14ac:dyDescent="0.3">
      <c r="A96" s="15" t="s">
        <v>201</v>
      </c>
      <c r="B96" s="6">
        <v>2</v>
      </c>
      <c r="C96" s="61">
        <f t="shared" si="9"/>
        <v>0.2715277777777777</v>
      </c>
      <c r="D96" s="61">
        <f t="shared" si="9"/>
        <v>0.43819444444444439</v>
      </c>
      <c r="E96" s="61">
        <f t="shared" si="9"/>
        <v>0.60486111111111107</v>
      </c>
      <c r="F96" s="61">
        <f t="shared" si="9"/>
        <v>0.7715277777777777</v>
      </c>
      <c r="G96" s="61">
        <f t="shared" si="9"/>
        <v>0.85138888888888886</v>
      </c>
      <c r="K96"/>
      <c r="L96"/>
      <c r="M96"/>
      <c r="N96"/>
      <c r="O96"/>
      <c r="P96"/>
      <c r="Q96"/>
      <c r="R96"/>
      <c r="S96"/>
    </row>
    <row r="97" spans="1:19" x14ac:dyDescent="0.3">
      <c r="A97" s="44" t="s">
        <v>202</v>
      </c>
      <c r="B97" s="8">
        <v>2</v>
      </c>
      <c r="C97" s="31">
        <f t="shared" si="9"/>
        <v>0.27291666666666659</v>
      </c>
      <c r="D97" s="31">
        <f t="shared" si="9"/>
        <v>0.43958333333333327</v>
      </c>
      <c r="E97" s="31">
        <f t="shared" si="9"/>
        <v>0.60624999999999996</v>
      </c>
      <c r="F97" s="31">
        <f t="shared" si="9"/>
        <v>0.77291666666666659</v>
      </c>
      <c r="G97" s="31">
        <f t="shared" si="9"/>
        <v>0.85277777777777775</v>
      </c>
      <c r="H97" s="94"/>
      <c r="K97"/>
      <c r="L97"/>
      <c r="M97"/>
      <c r="N97"/>
      <c r="O97"/>
      <c r="P97"/>
      <c r="Q97"/>
      <c r="R97"/>
      <c r="S97"/>
    </row>
    <row r="98" spans="1:19" x14ac:dyDescent="0.3">
      <c r="A98" s="9"/>
      <c r="B98" s="7"/>
      <c r="C98" s="7"/>
      <c r="D98" s="7"/>
      <c r="E98" s="7"/>
      <c r="F98" s="7"/>
      <c r="G98" s="7"/>
      <c r="K98"/>
      <c r="L98"/>
      <c r="M98"/>
      <c r="N98"/>
      <c r="O98"/>
      <c r="P98"/>
      <c r="Q98"/>
      <c r="R98"/>
      <c r="S98"/>
    </row>
    <row r="99" spans="1:19" x14ac:dyDescent="0.3">
      <c r="A99" s="10" t="s">
        <v>38</v>
      </c>
      <c r="B99" s="11"/>
      <c r="C99" s="11">
        <v>17</v>
      </c>
      <c r="D99" s="11">
        <v>17</v>
      </c>
      <c r="E99" s="11">
        <v>17</v>
      </c>
      <c r="F99" s="11">
        <v>17</v>
      </c>
      <c r="G99" s="11">
        <v>17</v>
      </c>
      <c r="K99"/>
      <c r="L99"/>
      <c r="M99"/>
      <c r="N99"/>
      <c r="O99"/>
      <c r="P99"/>
      <c r="Q99"/>
      <c r="R99"/>
      <c r="S99"/>
    </row>
    <row r="100" spans="1:19" x14ac:dyDescent="0.3">
      <c r="A100" s="10" t="s">
        <v>39</v>
      </c>
      <c r="B100" s="11"/>
      <c r="C100" s="11">
        <v>115</v>
      </c>
      <c r="D100" s="11">
        <v>115</v>
      </c>
      <c r="E100" s="11">
        <v>115</v>
      </c>
      <c r="F100" s="11">
        <v>115</v>
      </c>
      <c r="G100" s="11">
        <v>115</v>
      </c>
      <c r="K100"/>
      <c r="L100"/>
      <c r="M100"/>
      <c r="N100"/>
      <c r="O100"/>
      <c r="P100"/>
      <c r="Q100"/>
      <c r="R100"/>
      <c r="S100"/>
    </row>
    <row r="101" spans="1:19" x14ac:dyDescent="0.3">
      <c r="A101" s="12" t="s">
        <v>40</v>
      </c>
      <c r="B101" s="13"/>
      <c r="C101" s="14">
        <f>C99*C100</f>
        <v>1955</v>
      </c>
      <c r="D101" s="14">
        <f t="shared" ref="D101:G101" si="10">D99*D100</f>
        <v>1955</v>
      </c>
      <c r="E101" s="14">
        <f t="shared" si="10"/>
        <v>1955</v>
      </c>
      <c r="F101" s="14">
        <f t="shared" si="10"/>
        <v>1955</v>
      </c>
      <c r="G101" s="14">
        <f t="shared" si="10"/>
        <v>1955</v>
      </c>
      <c r="K101"/>
      <c r="L101"/>
      <c r="M101"/>
      <c r="N101"/>
      <c r="O101"/>
      <c r="P101"/>
      <c r="Q101" s="14">
        <f>SUM(C101:G101)</f>
        <v>9775</v>
      </c>
      <c r="R101"/>
      <c r="S101"/>
    </row>
    <row r="104" spans="1:19" x14ac:dyDescent="0.3">
      <c r="A104" s="256" t="s">
        <v>0</v>
      </c>
      <c r="B104" s="263" t="s">
        <v>1</v>
      </c>
      <c r="C104" s="39">
        <v>302</v>
      </c>
      <c r="D104" s="39">
        <v>304</v>
      </c>
      <c r="E104" s="39">
        <v>306</v>
      </c>
      <c r="F104" s="39">
        <v>308</v>
      </c>
      <c r="G104" s="39">
        <v>310</v>
      </c>
      <c r="H104" s="94"/>
      <c r="I104" s="94"/>
      <c r="K104"/>
      <c r="L104"/>
      <c r="M104"/>
      <c r="N104"/>
      <c r="O104"/>
      <c r="P104"/>
      <c r="Q104"/>
      <c r="R104"/>
      <c r="S104"/>
    </row>
    <row r="105" spans="1:19" x14ac:dyDescent="0.3">
      <c r="A105" s="249"/>
      <c r="B105" s="264"/>
      <c r="C105" s="212" t="s">
        <v>277</v>
      </c>
      <c r="D105" s="212" t="s">
        <v>277</v>
      </c>
      <c r="E105" s="212" t="s">
        <v>277</v>
      </c>
      <c r="F105" s="212" t="s">
        <v>277</v>
      </c>
      <c r="G105" s="212" t="s">
        <v>277</v>
      </c>
      <c r="K105"/>
      <c r="L105"/>
      <c r="M105"/>
      <c r="N105"/>
      <c r="O105"/>
      <c r="P105"/>
      <c r="Q105"/>
      <c r="R105"/>
      <c r="S105"/>
    </row>
    <row r="106" spans="1:19" x14ac:dyDescent="0.3">
      <c r="A106" s="256"/>
      <c r="B106" s="158" t="s">
        <v>4</v>
      </c>
      <c r="C106" s="97">
        <v>3352</v>
      </c>
      <c r="D106" s="97">
        <v>3232</v>
      </c>
      <c r="E106" s="97">
        <v>3242</v>
      </c>
      <c r="F106" s="97">
        <v>3392</v>
      </c>
      <c r="G106" s="97">
        <v>3232</v>
      </c>
      <c r="K106"/>
      <c r="L106"/>
      <c r="M106"/>
      <c r="N106"/>
      <c r="O106"/>
      <c r="P106"/>
      <c r="Q106"/>
      <c r="R106"/>
      <c r="S106"/>
    </row>
    <row r="107" spans="1:19" x14ac:dyDescent="0.3">
      <c r="A107" s="32" t="s">
        <v>202</v>
      </c>
      <c r="B107" s="6">
        <v>0</v>
      </c>
      <c r="C107" s="89">
        <v>0.18958333333333333</v>
      </c>
      <c r="D107" s="167">
        <v>0.31111111111111112</v>
      </c>
      <c r="E107" s="167">
        <v>0.4777777777777778</v>
      </c>
      <c r="F107" s="167">
        <v>0.64444444444444449</v>
      </c>
      <c r="G107" s="89">
        <v>0.81111111111111101</v>
      </c>
      <c r="K107"/>
      <c r="L107"/>
      <c r="M107"/>
      <c r="N107"/>
      <c r="O107"/>
      <c r="P107"/>
      <c r="Q107"/>
      <c r="R107"/>
      <c r="S107"/>
    </row>
    <row r="108" spans="1:19" x14ac:dyDescent="0.3">
      <c r="A108" s="15" t="s">
        <v>201</v>
      </c>
      <c r="B108" s="6">
        <v>2</v>
      </c>
      <c r="C108" s="61">
        <f t="shared" ref="C108:G123" si="11">C107+$B108/1440</f>
        <v>0.19097222222222221</v>
      </c>
      <c r="D108" s="61">
        <f t="shared" si="11"/>
        <v>0.3125</v>
      </c>
      <c r="E108" s="61">
        <f t="shared" si="11"/>
        <v>0.47916666666666669</v>
      </c>
      <c r="F108" s="61">
        <f t="shared" si="11"/>
        <v>0.64583333333333337</v>
      </c>
      <c r="G108" s="61">
        <f t="shared" si="11"/>
        <v>0.81249999999999989</v>
      </c>
      <c r="K108"/>
      <c r="L108"/>
      <c r="M108"/>
      <c r="N108"/>
      <c r="O108"/>
      <c r="P108"/>
      <c r="Q108"/>
      <c r="R108"/>
      <c r="S108"/>
    </row>
    <row r="109" spans="1:19" x14ac:dyDescent="0.3">
      <c r="A109" s="15" t="s">
        <v>259</v>
      </c>
      <c r="B109" s="6">
        <v>2</v>
      </c>
      <c r="C109" s="61">
        <f t="shared" si="11"/>
        <v>0.19236111111111109</v>
      </c>
      <c r="D109" s="61">
        <f t="shared" si="11"/>
        <v>0.31388888888888888</v>
      </c>
      <c r="E109" s="61">
        <f t="shared" si="11"/>
        <v>0.48055555555555557</v>
      </c>
      <c r="F109" s="61">
        <f t="shared" si="11"/>
        <v>0.64722222222222225</v>
      </c>
      <c r="G109" s="61">
        <f t="shared" si="11"/>
        <v>0.81388888888888877</v>
      </c>
      <c r="K109"/>
      <c r="L109"/>
      <c r="M109"/>
      <c r="N109"/>
      <c r="O109"/>
      <c r="P109"/>
      <c r="Q109"/>
      <c r="R109"/>
      <c r="S109"/>
    </row>
    <row r="110" spans="1:19" x14ac:dyDescent="0.3">
      <c r="A110" s="15" t="s">
        <v>258</v>
      </c>
      <c r="B110" s="6">
        <v>1</v>
      </c>
      <c r="C110" s="61">
        <f t="shared" si="11"/>
        <v>0.19305555555555554</v>
      </c>
      <c r="D110" s="61">
        <f t="shared" si="11"/>
        <v>0.31458333333333333</v>
      </c>
      <c r="E110" s="61">
        <f t="shared" si="11"/>
        <v>0.48125000000000001</v>
      </c>
      <c r="F110" s="61">
        <f t="shared" si="11"/>
        <v>0.6479166666666667</v>
      </c>
      <c r="G110" s="61">
        <f t="shared" si="11"/>
        <v>0.81458333333333321</v>
      </c>
      <c r="K110"/>
      <c r="L110"/>
      <c r="M110"/>
      <c r="N110"/>
      <c r="O110"/>
      <c r="P110"/>
      <c r="Q110"/>
      <c r="R110"/>
      <c r="S110"/>
    </row>
    <row r="111" spans="1:19" x14ac:dyDescent="0.3">
      <c r="A111" s="15" t="s">
        <v>257</v>
      </c>
      <c r="B111" s="6">
        <v>1</v>
      </c>
      <c r="C111" s="61">
        <f t="shared" si="11"/>
        <v>0.19374999999999998</v>
      </c>
      <c r="D111" s="61">
        <f t="shared" si="11"/>
        <v>0.31527777777777777</v>
      </c>
      <c r="E111" s="61">
        <f t="shared" si="11"/>
        <v>0.48194444444444445</v>
      </c>
      <c r="F111" s="61">
        <f t="shared" si="11"/>
        <v>0.64861111111111114</v>
      </c>
      <c r="G111" s="61">
        <f t="shared" si="11"/>
        <v>0.81527777777777766</v>
      </c>
      <c r="K111"/>
      <c r="L111"/>
      <c r="M111"/>
      <c r="N111"/>
      <c r="O111"/>
      <c r="P111"/>
      <c r="Q111"/>
      <c r="R111"/>
      <c r="S111"/>
    </row>
    <row r="112" spans="1:19" x14ac:dyDescent="0.3">
      <c r="A112" s="15" t="s">
        <v>256</v>
      </c>
      <c r="B112" s="6">
        <v>1</v>
      </c>
      <c r="C112" s="61">
        <f t="shared" si="11"/>
        <v>0.19444444444444442</v>
      </c>
      <c r="D112" s="61">
        <f t="shared" si="11"/>
        <v>0.31597222222222221</v>
      </c>
      <c r="E112" s="61">
        <f t="shared" si="11"/>
        <v>0.4826388888888889</v>
      </c>
      <c r="F112" s="61">
        <f t="shared" si="11"/>
        <v>0.64930555555555558</v>
      </c>
      <c r="G112" s="61">
        <f t="shared" si="11"/>
        <v>0.8159722222222221</v>
      </c>
      <c r="K112"/>
      <c r="L112"/>
      <c r="M112"/>
      <c r="N112"/>
      <c r="O112"/>
      <c r="P112"/>
      <c r="Q112"/>
      <c r="R112"/>
      <c r="S112"/>
    </row>
    <row r="113" spans="1:19" x14ac:dyDescent="0.3">
      <c r="A113" s="15" t="s">
        <v>255</v>
      </c>
      <c r="B113" s="6">
        <v>1</v>
      </c>
      <c r="C113" s="61">
        <f t="shared" si="11"/>
        <v>0.19513888888888886</v>
      </c>
      <c r="D113" s="61">
        <f t="shared" si="11"/>
        <v>0.31666666666666665</v>
      </c>
      <c r="E113" s="61">
        <f t="shared" si="11"/>
        <v>0.48333333333333334</v>
      </c>
      <c r="F113" s="61">
        <f t="shared" si="11"/>
        <v>0.65</v>
      </c>
      <c r="G113" s="61">
        <f t="shared" si="11"/>
        <v>0.81666666666666654</v>
      </c>
      <c r="K113"/>
      <c r="L113"/>
      <c r="M113"/>
      <c r="N113"/>
      <c r="O113"/>
      <c r="P113"/>
      <c r="Q113"/>
      <c r="R113"/>
      <c r="S113"/>
    </row>
    <row r="114" spans="1:19" x14ac:dyDescent="0.3">
      <c r="A114" s="15" t="s">
        <v>252</v>
      </c>
      <c r="B114" s="6">
        <v>1</v>
      </c>
      <c r="C114" s="61">
        <f t="shared" si="11"/>
        <v>0.1958333333333333</v>
      </c>
      <c r="D114" s="61">
        <f t="shared" si="11"/>
        <v>0.31736111111111109</v>
      </c>
      <c r="E114" s="61">
        <f t="shared" si="11"/>
        <v>0.48402777777777778</v>
      </c>
      <c r="F114" s="61">
        <f t="shared" si="11"/>
        <v>0.65069444444444446</v>
      </c>
      <c r="G114" s="61">
        <f t="shared" si="11"/>
        <v>0.81736111111111098</v>
      </c>
      <c r="K114"/>
      <c r="L114"/>
      <c r="M114"/>
      <c r="N114"/>
      <c r="O114"/>
      <c r="P114"/>
      <c r="Q114"/>
      <c r="R114"/>
      <c r="S114"/>
    </row>
    <row r="115" spans="1:19" x14ac:dyDescent="0.3">
      <c r="A115" s="15" t="s">
        <v>253</v>
      </c>
      <c r="B115" s="6">
        <v>1</v>
      </c>
      <c r="C115" s="61">
        <f t="shared" si="11"/>
        <v>0.19652777777777775</v>
      </c>
      <c r="D115" s="61">
        <f t="shared" si="11"/>
        <v>0.31805555555555554</v>
      </c>
      <c r="E115" s="61">
        <f t="shared" si="11"/>
        <v>0.48472222222222222</v>
      </c>
      <c r="F115" s="61">
        <f t="shared" si="11"/>
        <v>0.65138888888888891</v>
      </c>
      <c r="G115" s="61">
        <f t="shared" si="11"/>
        <v>0.81805555555555542</v>
      </c>
      <c r="K115"/>
      <c r="L115"/>
      <c r="M115"/>
      <c r="N115"/>
      <c r="O115"/>
      <c r="P115"/>
      <c r="Q115"/>
      <c r="R115"/>
      <c r="S115"/>
    </row>
    <row r="116" spans="1:19" x14ac:dyDescent="0.3">
      <c r="A116" s="15" t="s">
        <v>254</v>
      </c>
      <c r="B116" s="6">
        <v>2</v>
      </c>
      <c r="C116" s="61">
        <f t="shared" si="11"/>
        <v>0.19791666666666663</v>
      </c>
      <c r="D116" s="61">
        <f t="shared" si="11"/>
        <v>0.31944444444444442</v>
      </c>
      <c r="E116" s="61">
        <f t="shared" si="11"/>
        <v>0.4861111111111111</v>
      </c>
      <c r="F116" s="61">
        <f t="shared" si="11"/>
        <v>0.65277777777777779</v>
      </c>
      <c r="G116" s="61">
        <f t="shared" si="11"/>
        <v>0.81944444444444431</v>
      </c>
      <c r="K116"/>
      <c r="L116"/>
      <c r="M116"/>
      <c r="N116"/>
      <c r="O116"/>
      <c r="P116"/>
      <c r="Q116"/>
      <c r="R116"/>
      <c r="S116"/>
    </row>
    <row r="117" spans="1:19" x14ac:dyDescent="0.3">
      <c r="A117" s="15" t="s">
        <v>253</v>
      </c>
      <c r="B117" s="6">
        <v>1</v>
      </c>
      <c r="C117" s="61">
        <f t="shared" si="11"/>
        <v>0.19861111111111107</v>
      </c>
      <c r="D117" s="61">
        <f t="shared" si="11"/>
        <v>0.32013888888888886</v>
      </c>
      <c r="E117" s="61">
        <f t="shared" si="11"/>
        <v>0.48680555555555555</v>
      </c>
      <c r="F117" s="61">
        <f t="shared" si="11"/>
        <v>0.65347222222222223</v>
      </c>
      <c r="G117" s="61">
        <f t="shared" si="11"/>
        <v>0.82013888888888875</v>
      </c>
      <c r="K117"/>
      <c r="L117"/>
      <c r="M117"/>
      <c r="N117"/>
      <c r="O117"/>
      <c r="P117"/>
      <c r="Q117"/>
      <c r="R117"/>
      <c r="S117"/>
    </row>
    <row r="118" spans="1:19" x14ac:dyDescent="0.3">
      <c r="A118" s="15" t="s">
        <v>252</v>
      </c>
      <c r="B118" s="6">
        <v>1</v>
      </c>
      <c r="C118" s="61">
        <f t="shared" si="11"/>
        <v>0.19930555555555551</v>
      </c>
      <c r="D118" s="61">
        <f t="shared" si="11"/>
        <v>0.3208333333333333</v>
      </c>
      <c r="E118" s="61">
        <f t="shared" si="11"/>
        <v>0.48749999999999999</v>
      </c>
      <c r="F118" s="61">
        <f t="shared" si="11"/>
        <v>0.65416666666666667</v>
      </c>
      <c r="G118" s="61">
        <f t="shared" si="11"/>
        <v>0.82083333333333319</v>
      </c>
      <c r="K118"/>
      <c r="L118"/>
      <c r="M118"/>
      <c r="N118"/>
      <c r="O118"/>
      <c r="P118"/>
      <c r="Q118"/>
      <c r="R118"/>
      <c r="S118"/>
    </row>
    <row r="119" spans="1:19" x14ac:dyDescent="0.3">
      <c r="A119" s="15" t="s">
        <v>251</v>
      </c>
      <c r="B119" s="6">
        <v>1</v>
      </c>
      <c r="C119" s="61">
        <f t="shared" si="11"/>
        <v>0.19999999999999996</v>
      </c>
      <c r="D119" s="61">
        <f t="shared" si="11"/>
        <v>0.32152777777777775</v>
      </c>
      <c r="E119" s="61">
        <f t="shared" si="11"/>
        <v>0.48819444444444443</v>
      </c>
      <c r="F119" s="61">
        <f t="shared" si="11"/>
        <v>0.65486111111111112</v>
      </c>
      <c r="G119" s="61">
        <f t="shared" si="11"/>
        <v>0.82152777777777763</v>
      </c>
      <c r="K119"/>
      <c r="L119"/>
      <c r="M119"/>
      <c r="N119"/>
      <c r="O119"/>
      <c r="P119"/>
      <c r="Q119"/>
      <c r="R119"/>
      <c r="S119"/>
    </row>
    <row r="120" spans="1:19" x14ac:dyDescent="0.3">
      <c r="A120" s="15" t="s">
        <v>250</v>
      </c>
      <c r="B120" s="6">
        <v>3</v>
      </c>
      <c r="C120" s="61">
        <f t="shared" si="11"/>
        <v>0.20208333333333328</v>
      </c>
      <c r="D120" s="61">
        <f t="shared" si="11"/>
        <v>0.32361111111111107</v>
      </c>
      <c r="E120" s="61">
        <f t="shared" si="11"/>
        <v>0.49027777777777776</v>
      </c>
      <c r="F120" s="61">
        <f t="shared" si="11"/>
        <v>0.65694444444444444</v>
      </c>
      <c r="G120" s="61">
        <f t="shared" si="11"/>
        <v>0.82361111111111096</v>
      </c>
      <c r="K120"/>
      <c r="L120"/>
      <c r="M120"/>
      <c r="N120"/>
      <c r="O120"/>
      <c r="P120"/>
      <c r="Q120"/>
      <c r="R120"/>
      <c r="S120"/>
    </row>
    <row r="121" spans="1:19" x14ac:dyDescent="0.3">
      <c r="A121" s="15" t="s">
        <v>249</v>
      </c>
      <c r="B121" s="6">
        <v>1</v>
      </c>
      <c r="C121" s="61">
        <f t="shared" si="11"/>
        <v>0.20277777777777772</v>
      </c>
      <c r="D121" s="61">
        <f t="shared" si="11"/>
        <v>0.32430555555555551</v>
      </c>
      <c r="E121" s="61">
        <f t="shared" si="11"/>
        <v>0.4909722222222222</v>
      </c>
      <c r="F121" s="61">
        <f t="shared" si="11"/>
        <v>0.65763888888888888</v>
      </c>
      <c r="G121" s="61">
        <f t="shared" si="11"/>
        <v>0.8243055555555554</v>
      </c>
      <c r="K121"/>
      <c r="L121"/>
      <c r="M121"/>
      <c r="N121"/>
      <c r="O121"/>
      <c r="P121"/>
      <c r="Q121"/>
      <c r="R121"/>
      <c r="S121"/>
    </row>
    <row r="122" spans="1:19" x14ac:dyDescent="0.3">
      <c r="A122" s="15" t="s">
        <v>248</v>
      </c>
      <c r="B122" s="6">
        <v>1</v>
      </c>
      <c r="C122" s="61">
        <f t="shared" si="11"/>
        <v>0.20347222222222217</v>
      </c>
      <c r="D122" s="61">
        <f t="shared" si="11"/>
        <v>0.32499999999999996</v>
      </c>
      <c r="E122" s="61">
        <f t="shared" si="11"/>
        <v>0.49166666666666664</v>
      </c>
      <c r="F122" s="61">
        <f t="shared" si="11"/>
        <v>0.65833333333333333</v>
      </c>
      <c r="G122" s="61">
        <f t="shared" si="11"/>
        <v>0.82499999999999984</v>
      </c>
      <c r="K122"/>
      <c r="L122"/>
      <c r="M122"/>
      <c r="N122"/>
      <c r="O122"/>
      <c r="P122"/>
      <c r="Q122"/>
      <c r="R122"/>
      <c r="S122"/>
    </row>
    <row r="123" spans="1:19" x14ac:dyDescent="0.3">
      <c r="A123" s="71" t="s">
        <v>247</v>
      </c>
      <c r="B123" s="28">
        <v>2</v>
      </c>
      <c r="C123" s="87">
        <f t="shared" si="11"/>
        <v>0.20486111111111105</v>
      </c>
      <c r="D123" s="87">
        <f t="shared" si="11"/>
        <v>0.32638888888888884</v>
      </c>
      <c r="E123" s="87">
        <f t="shared" si="11"/>
        <v>0.49305555555555552</v>
      </c>
      <c r="F123" s="87">
        <f t="shared" si="11"/>
        <v>0.65972222222222221</v>
      </c>
      <c r="G123" s="87">
        <f t="shared" si="11"/>
        <v>0.82638888888888873</v>
      </c>
      <c r="K123"/>
      <c r="L123"/>
      <c r="M123"/>
      <c r="N123"/>
      <c r="O123"/>
      <c r="P123"/>
      <c r="Q123"/>
      <c r="R123"/>
      <c r="S123"/>
    </row>
    <row r="124" spans="1:19" x14ac:dyDescent="0.3">
      <c r="A124" s="10" t="s">
        <v>295</v>
      </c>
      <c r="B124" s="11">
        <v>1</v>
      </c>
      <c r="C124" s="77">
        <f t="shared" ref="C124:G128" si="12">C123+$B124/1440</f>
        <v>0.20555555555555549</v>
      </c>
      <c r="D124" s="77">
        <f t="shared" si="12"/>
        <v>0.32708333333333328</v>
      </c>
      <c r="E124" s="77">
        <f t="shared" si="12"/>
        <v>0.49374999999999997</v>
      </c>
      <c r="F124" s="77">
        <f t="shared" si="12"/>
        <v>0.66041666666666665</v>
      </c>
      <c r="G124" s="77">
        <f t="shared" si="12"/>
        <v>0.82708333333333317</v>
      </c>
      <c r="K124"/>
      <c r="L124"/>
      <c r="M124"/>
      <c r="N124"/>
      <c r="O124"/>
      <c r="P124"/>
      <c r="Q124"/>
      <c r="R124"/>
      <c r="S124"/>
    </row>
    <row r="125" spans="1:19" x14ac:dyDescent="0.3">
      <c r="A125" s="15" t="s">
        <v>246</v>
      </c>
      <c r="B125" s="6">
        <v>1</v>
      </c>
      <c r="C125" s="19">
        <f t="shared" si="12"/>
        <v>0.20624999999999993</v>
      </c>
      <c r="D125" s="19">
        <f t="shared" si="12"/>
        <v>0.32777777777777772</v>
      </c>
      <c r="E125" s="19">
        <f t="shared" si="12"/>
        <v>0.49444444444444441</v>
      </c>
      <c r="F125" s="19">
        <f t="shared" si="12"/>
        <v>0.66111111111111109</v>
      </c>
      <c r="G125" s="19">
        <f t="shared" si="12"/>
        <v>0.82777777777777761</v>
      </c>
      <c r="K125"/>
      <c r="L125"/>
      <c r="M125"/>
      <c r="N125"/>
      <c r="O125"/>
      <c r="P125"/>
      <c r="Q125"/>
      <c r="R125"/>
      <c r="S125"/>
    </row>
    <row r="126" spans="1:19" x14ac:dyDescent="0.3">
      <c r="A126" s="15" t="s">
        <v>136</v>
      </c>
      <c r="B126" s="6">
        <v>2</v>
      </c>
      <c r="C126" s="61">
        <f t="shared" si="12"/>
        <v>0.20763888888888882</v>
      </c>
      <c r="D126" s="61">
        <f t="shared" si="12"/>
        <v>0.32916666666666661</v>
      </c>
      <c r="E126" s="61">
        <f t="shared" si="12"/>
        <v>0.49583333333333329</v>
      </c>
      <c r="F126" s="61">
        <f t="shared" si="12"/>
        <v>0.66249999999999998</v>
      </c>
      <c r="G126" s="61">
        <f t="shared" si="12"/>
        <v>0.8291666666666665</v>
      </c>
      <c r="K126"/>
      <c r="L126"/>
      <c r="M126"/>
      <c r="N126"/>
      <c r="O126"/>
      <c r="P126"/>
      <c r="Q126"/>
      <c r="R126"/>
      <c r="S126"/>
    </row>
    <row r="127" spans="1:19" x14ac:dyDescent="0.3">
      <c r="A127" s="71" t="s">
        <v>137</v>
      </c>
      <c r="B127" s="28">
        <v>1</v>
      </c>
      <c r="C127" s="87">
        <f t="shared" si="12"/>
        <v>0.20833333333333326</v>
      </c>
      <c r="D127" s="87">
        <f t="shared" si="12"/>
        <v>0.32986111111111105</v>
      </c>
      <c r="E127" s="87">
        <f t="shared" si="12"/>
        <v>0.49652777777777773</v>
      </c>
      <c r="F127" s="87">
        <f t="shared" si="12"/>
        <v>0.66319444444444442</v>
      </c>
      <c r="G127" s="87">
        <f t="shared" si="12"/>
        <v>0.82986111111111094</v>
      </c>
      <c r="K127"/>
      <c r="L127"/>
      <c r="M127"/>
      <c r="N127"/>
      <c r="O127"/>
      <c r="P127"/>
      <c r="Q127"/>
      <c r="R127"/>
      <c r="S127"/>
    </row>
    <row r="128" spans="1:19" x14ac:dyDescent="0.3">
      <c r="A128" s="10" t="s">
        <v>286</v>
      </c>
      <c r="B128" s="11">
        <v>2</v>
      </c>
      <c r="C128" s="77">
        <f t="shared" si="12"/>
        <v>0.20972222222222214</v>
      </c>
      <c r="D128" s="77">
        <f t="shared" si="12"/>
        <v>0.33124999999999993</v>
      </c>
      <c r="E128" s="77">
        <f t="shared" si="12"/>
        <v>0.49791666666666662</v>
      </c>
      <c r="F128" s="77">
        <f t="shared" si="12"/>
        <v>0.6645833333333333</v>
      </c>
      <c r="G128" s="77">
        <f t="shared" si="12"/>
        <v>0.83124999999999982</v>
      </c>
      <c r="K128"/>
      <c r="L128"/>
      <c r="M128"/>
      <c r="N128"/>
      <c r="O128"/>
      <c r="P128"/>
      <c r="Q128"/>
      <c r="R128"/>
      <c r="S128"/>
    </row>
    <row r="129" spans="1:19" x14ac:dyDescent="0.3">
      <c r="A129" s="84" t="s">
        <v>138</v>
      </c>
      <c r="B129" s="6">
        <v>2</v>
      </c>
      <c r="C129" s="19" t="s">
        <v>5</v>
      </c>
      <c r="D129" s="19" t="s">
        <v>5</v>
      </c>
      <c r="E129" s="19" t="s">
        <v>5</v>
      </c>
      <c r="F129" s="19" t="s">
        <v>5</v>
      </c>
      <c r="G129" s="19" t="s">
        <v>5</v>
      </c>
      <c r="K129"/>
      <c r="L129"/>
      <c r="M129"/>
      <c r="N129"/>
      <c r="O129"/>
      <c r="P129"/>
      <c r="Q129"/>
      <c r="R129"/>
      <c r="S129"/>
    </row>
    <row r="130" spans="1:19" x14ac:dyDescent="0.3">
      <c r="A130" s="157" t="s">
        <v>139</v>
      </c>
      <c r="B130" s="8">
        <v>2</v>
      </c>
      <c r="C130" s="62" t="s">
        <v>5</v>
      </c>
      <c r="D130" s="62" t="s">
        <v>5</v>
      </c>
      <c r="E130" s="62" t="s">
        <v>5</v>
      </c>
      <c r="F130" s="62" t="s">
        <v>5</v>
      </c>
      <c r="G130" s="62" t="s">
        <v>5</v>
      </c>
      <c r="K130"/>
      <c r="L130"/>
      <c r="M130"/>
      <c r="N130"/>
      <c r="O130"/>
      <c r="P130"/>
      <c r="Q130"/>
      <c r="R130"/>
      <c r="S130"/>
    </row>
    <row r="131" spans="1:19" x14ac:dyDescent="0.3">
      <c r="A131" s="9"/>
      <c r="B131" s="7"/>
      <c r="C131" s="93"/>
      <c r="D131" s="93"/>
      <c r="E131" s="93"/>
      <c r="F131" s="93"/>
      <c r="G131" s="93"/>
      <c r="H131" s="94"/>
      <c r="I131" s="94"/>
      <c r="K131"/>
      <c r="L131"/>
      <c r="M131"/>
      <c r="N131"/>
      <c r="O131"/>
      <c r="P131"/>
      <c r="Q131"/>
      <c r="R131"/>
      <c r="S131"/>
    </row>
    <row r="132" spans="1:19" x14ac:dyDescent="0.3">
      <c r="A132" s="10" t="s">
        <v>38</v>
      </c>
      <c r="B132" s="11"/>
      <c r="C132" s="39">
        <v>17</v>
      </c>
      <c r="D132" s="39">
        <v>17</v>
      </c>
      <c r="E132" s="39">
        <v>17</v>
      </c>
      <c r="F132" s="39">
        <v>17</v>
      </c>
      <c r="G132" s="39">
        <v>17</v>
      </c>
      <c r="H132" s="94"/>
      <c r="I132" s="94"/>
      <c r="K132"/>
      <c r="L132"/>
      <c r="M132"/>
      <c r="N132"/>
      <c r="O132"/>
      <c r="P132"/>
      <c r="Q132"/>
      <c r="R132"/>
      <c r="S132"/>
    </row>
    <row r="133" spans="1:19" x14ac:dyDescent="0.3">
      <c r="A133" s="10" t="s">
        <v>39</v>
      </c>
      <c r="B133" s="11"/>
      <c r="C133" s="11">
        <v>115</v>
      </c>
      <c r="D133" s="11">
        <v>115</v>
      </c>
      <c r="E133" s="11">
        <v>115</v>
      </c>
      <c r="F133" s="11">
        <v>115</v>
      </c>
      <c r="G133" s="11">
        <v>115</v>
      </c>
      <c r="K133"/>
      <c r="L133"/>
      <c r="M133"/>
      <c r="N133"/>
      <c r="O133"/>
      <c r="P133"/>
      <c r="Q133"/>
      <c r="R133"/>
      <c r="S133"/>
    </row>
    <row r="134" spans="1:19" x14ac:dyDescent="0.3">
      <c r="A134" s="12" t="s">
        <v>40</v>
      </c>
      <c r="B134" s="13"/>
      <c r="C134" s="14">
        <f t="shared" ref="C134:G134" si="13">C132*C133</f>
        <v>1955</v>
      </c>
      <c r="D134" s="14">
        <f t="shared" si="13"/>
        <v>1955</v>
      </c>
      <c r="E134" s="14">
        <f t="shared" si="13"/>
        <v>1955</v>
      </c>
      <c r="F134" s="14">
        <f t="shared" si="13"/>
        <v>1955</v>
      </c>
      <c r="G134" s="14">
        <f t="shared" si="13"/>
        <v>1955</v>
      </c>
      <c r="K134"/>
      <c r="L134"/>
      <c r="M134"/>
      <c r="N134"/>
      <c r="O134"/>
      <c r="P134"/>
      <c r="Q134" s="14">
        <f>SUM(C134:G134)</f>
        <v>9775</v>
      </c>
      <c r="R134"/>
      <c r="S134"/>
    </row>
    <row r="135" spans="1:19" x14ac:dyDescent="0.3">
      <c r="Q135" s="14">
        <f>SUM(Q34+Q68+Q101+Q134)</f>
        <v>120156</v>
      </c>
    </row>
  </sheetData>
  <mergeCells count="8">
    <mergeCell ref="A104:A106"/>
    <mergeCell ref="B104:B105"/>
    <mergeCell ref="A3:A6"/>
    <mergeCell ref="B3:B5"/>
    <mergeCell ref="A37:A40"/>
    <mergeCell ref="B37:B39"/>
    <mergeCell ref="A71:A73"/>
    <mergeCell ref="B71:B72"/>
  </mergeCells>
  <pageMargins left="0.7" right="0.7" top="0.75" bottom="0.75" header="0.3" footer="0.3"/>
  <pageSetup paperSize="9" scale="95" fitToHeight="0" orientation="landscape" r:id="rId1"/>
  <rowBreaks count="3" manualBreakCount="3">
    <brk id="35" max="16383" man="1"/>
    <brk id="69" max="16383" man="1"/>
    <brk id="10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8173-0E10-4AC6-9139-C864014DC637}">
  <sheetPr>
    <pageSetUpPr fitToPage="1"/>
  </sheetPr>
  <dimension ref="A1:T77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2" width="5.77734375" style="2" customWidth="1"/>
    <col min="3" max="15" width="5.6640625" style="2" customWidth="1"/>
    <col min="16" max="16" width="11.6640625" style="2" customWidth="1"/>
    <col min="17" max="18" width="6.6640625" style="2" bestFit="1" customWidth="1"/>
    <col min="19" max="19" width="5.6640625" style="2" customWidth="1"/>
  </cols>
  <sheetData>
    <row r="1" spans="1:20" ht="15.6" x14ac:dyDescent="0.3">
      <c r="A1" s="3" t="s">
        <v>260</v>
      </c>
    </row>
    <row r="2" spans="1:20" ht="15.6" x14ac:dyDescent="0.3">
      <c r="A2" s="3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20" x14ac:dyDescent="0.3">
      <c r="A3" s="256" t="s">
        <v>0</v>
      </c>
      <c r="B3" s="263" t="s">
        <v>1</v>
      </c>
      <c r="C3" s="76">
        <v>1</v>
      </c>
      <c r="D3" s="76">
        <v>3</v>
      </c>
      <c r="E3" s="76">
        <v>5</v>
      </c>
      <c r="F3" s="76">
        <v>7</v>
      </c>
      <c r="G3" s="76">
        <v>109</v>
      </c>
      <c r="H3" s="76">
        <v>111</v>
      </c>
      <c r="I3" s="76">
        <v>213</v>
      </c>
      <c r="J3" s="76">
        <v>15</v>
      </c>
      <c r="K3" s="76">
        <v>17</v>
      </c>
      <c r="L3" s="76">
        <v>19</v>
      </c>
      <c r="M3" s="76">
        <v>21</v>
      </c>
      <c r="N3" s="76">
        <v>23</v>
      </c>
      <c r="O3" s="76">
        <v>25</v>
      </c>
      <c r="P3" s="4"/>
      <c r="T3" s="2"/>
    </row>
    <row r="4" spans="1:20" x14ac:dyDescent="0.3">
      <c r="A4" s="249"/>
      <c r="B4" s="264"/>
      <c r="C4" s="211" t="s">
        <v>2</v>
      </c>
      <c r="D4" s="211" t="s">
        <v>2</v>
      </c>
      <c r="E4" s="211" t="s">
        <v>2</v>
      </c>
      <c r="F4" s="211" t="s">
        <v>2</v>
      </c>
      <c r="G4" s="238" t="s">
        <v>282</v>
      </c>
      <c r="H4" s="238" t="s">
        <v>282</v>
      </c>
      <c r="I4" s="238" t="s">
        <v>293</v>
      </c>
      <c r="J4" s="211" t="s">
        <v>2</v>
      </c>
      <c r="K4" s="211" t="s">
        <v>2</v>
      </c>
      <c r="L4" s="211" t="s">
        <v>2</v>
      </c>
      <c r="M4" s="211" t="s">
        <v>2</v>
      </c>
      <c r="N4" s="211" t="s">
        <v>2</v>
      </c>
      <c r="O4" s="211" t="s">
        <v>2</v>
      </c>
      <c r="P4" s="4"/>
      <c r="T4" s="2"/>
    </row>
    <row r="5" spans="1:20" x14ac:dyDescent="0.3">
      <c r="A5" s="249"/>
      <c r="B5" s="265"/>
      <c r="C5" s="81">
        <v>3364</v>
      </c>
      <c r="D5" s="81">
        <v>3374</v>
      </c>
      <c r="E5" s="81">
        <v>3314</v>
      </c>
      <c r="F5" s="81">
        <v>3384</v>
      </c>
      <c r="G5" s="81" t="s">
        <v>3</v>
      </c>
      <c r="H5" s="81" t="s">
        <v>3</v>
      </c>
      <c r="I5" s="81">
        <v>3274</v>
      </c>
      <c r="J5" s="81">
        <v>3364</v>
      </c>
      <c r="K5" s="81">
        <v>3394</v>
      </c>
      <c r="L5" s="81">
        <v>3374</v>
      </c>
      <c r="M5" s="81">
        <v>3374</v>
      </c>
      <c r="N5" s="81">
        <v>3374</v>
      </c>
      <c r="O5" s="81">
        <v>3374</v>
      </c>
      <c r="P5" s="95"/>
      <c r="T5" s="2"/>
    </row>
    <row r="6" spans="1:20" x14ac:dyDescent="0.3">
      <c r="A6" s="256"/>
      <c r="B6" s="158" t="s">
        <v>4</v>
      </c>
      <c r="C6" s="39">
        <v>3361</v>
      </c>
      <c r="D6" s="39">
        <v>3361</v>
      </c>
      <c r="E6" s="39">
        <v>3341</v>
      </c>
      <c r="F6" s="39">
        <v>3381</v>
      </c>
      <c r="G6" s="39">
        <v>3401</v>
      </c>
      <c r="H6" s="39">
        <v>3371</v>
      </c>
      <c r="I6" s="39" t="s">
        <v>3</v>
      </c>
      <c r="J6" s="39">
        <v>3361</v>
      </c>
      <c r="K6" s="39">
        <v>3391</v>
      </c>
      <c r="L6" s="39">
        <v>3371</v>
      </c>
      <c r="M6" s="39">
        <v>3371</v>
      </c>
      <c r="N6" s="39">
        <v>3371</v>
      </c>
      <c r="O6" s="39">
        <v>3371</v>
      </c>
      <c r="P6" s="95"/>
      <c r="T6" s="2"/>
    </row>
    <row r="7" spans="1:20" s="2" customFormat="1" x14ac:dyDescent="0.3">
      <c r="A7" s="84" t="s">
        <v>139</v>
      </c>
      <c r="B7" s="6">
        <v>0</v>
      </c>
      <c r="C7" s="58" t="s">
        <v>5</v>
      </c>
      <c r="D7" s="58" t="s">
        <v>5</v>
      </c>
      <c r="E7" s="58" t="s">
        <v>5</v>
      </c>
      <c r="F7" s="58" t="s">
        <v>5</v>
      </c>
      <c r="G7" s="58">
        <v>0.52777777777777779</v>
      </c>
      <c r="H7" s="58">
        <v>0.56944444444444442</v>
      </c>
      <c r="I7" s="58" t="s">
        <v>5</v>
      </c>
      <c r="J7" s="58" t="s">
        <v>5</v>
      </c>
      <c r="K7" s="58" t="s">
        <v>5</v>
      </c>
      <c r="L7" s="58" t="s">
        <v>5</v>
      </c>
      <c r="M7" s="58" t="s">
        <v>5</v>
      </c>
      <c r="N7" s="58" t="s">
        <v>5</v>
      </c>
      <c r="O7" s="58" t="s">
        <v>5</v>
      </c>
      <c r="P7" s="93"/>
    </row>
    <row r="8" spans="1:20" s="2" customFormat="1" x14ac:dyDescent="0.3">
      <c r="A8" s="91" t="s">
        <v>138</v>
      </c>
      <c r="B8" s="28">
        <v>1</v>
      </c>
      <c r="C8" s="87" t="s">
        <v>5</v>
      </c>
      <c r="D8" s="87" t="s">
        <v>5</v>
      </c>
      <c r="E8" s="87" t="s">
        <v>5</v>
      </c>
      <c r="F8" s="87" t="s">
        <v>5</v>
      </c>
      <c r="G8" s="87">
        <f t="shared" ref="G8:O15" si="0">G7+$B8/1440</f>
        <v>0.52847222222222223</v>
      </c>
      <c r="H8" s="87">
        <f t="shared" si="0"/>
        <v>0.57013888888888886</v>
      </c>
      <c r="I8" s="87" t="s">
        <v>5</v>
      </c>
      <c r="J8" s="87" t="s">
        <v>5</v>
      </c>
      <c r="K8" s="87" t="s">
        <v>5</v>
      </c>
      <c r="L8" s="87" t="s">
        <v>5</v>
      </c>
      <c r="M8" s="87" t="s">
        <v>5</v>
      </c>
      <c r="N8" s="29" t="s">
        <v>5</v>
      </c>
      <c r="O8" s="29" t="s">
        <v>5</v>
      </c>
      <c r="P8" s="7"/>
    </row>
    <row r="9" spans="1:20" s="2" customFormat="1" x14ac:dyDescent="0.3">
      <c r="A9" s="10" t="s">
        <v>286</v>
      </c>
      <c r="B9" s="11">
        <v>3</v>
      </c>
      <c r="C9" s="77">
        <v>0.21805555555555556</v>
      </c>
      <c r="D9" s="77">
        <v>0.28750000000000003</v>
      </c>
      <c r="E9" s="77">
        <v>0.4055555555555555</v>
      </c>
      <c r="F9" s="77">
        <v>0.48888888888888887</v>
      </c>
      <c r="G9" s="77">
        <f t="shared" si="0"/>
        <v>0.53055555555555556</v>
      </c>
      <c r="H9" s="77">
        <f t="shared" si="0"/>
        <v>0.57222222222222219</v>
      </c>
      <c r="I9" s="77">
        <v>0.57222222222222219</v>
      </c>
      <c r="J9" s="77">
        <v>0.61388888888888882</v>
      </c>
      <c r="K9" s="77">
        <v>0.65555555555555556</v>
      </c>
      <c r="L9" s="77">
        <v>0.6972222222222223</v>
      </c>
      <c r="M9" s="77">
        <v>0.73888888888888893</v>
      </c>
      <c r="N9" s="36">
        <v>0.78055555555555556</v>
      </c>
      <c r="O9" s="36">
        <v>0.8222222222222223</v>
      </c>
      <c r="P9" s="7"/>
    </row>
    <row r="10" spans="1:20" s="2" customFormat="1" x14ac:dyDescent="0.3">
      <c r="A10" s="15" t="s">
        <v>261</v>
      </c>
      <c r="B10" s="6">
        <v>3</v>
      </c>
      <c r="C10" s="19">
        <f t="shared" ref="C10:G15" si="1">C9+$B10/1440</f>
        <v>0.22013888888888888</v>
      </c>
      <c r="D10" s="19">
        <f t="shared" si="1"/>
        <v>0.28958333333333336</v>
      </c>
      <c r="E10" s="19">
        <f t="shared" si="1"/>
        <v>0.40763888888888883</v>
      </c>
      <c r="F10" s="19">
        <f t="shared" si="1"/>
        <v>0.4909722222222222</v>
      </c>
      <c r="G10" s="19">
        <f t="shared" si="1"/>
        <v>0.53263888888888888</v>
      </c>
      <c r="H10" s="19">
        <f t="shared" si="0"/>
        <v>0.57430555555555551</v>
      </c>
      <c r="I10" s="19">
        <f t="shared" si="0"/>
        <v>0.57430555555555551</v>
      </c>
      <c r="J10" s="19">
        <f t="shared" si="0"/>
        <v>0.61597222222222214</v>
      </c>
      <c r="K10" s="19">
        <f t="shared" si="0"/>
        <v>0.65763888888888888</v>
      </c>
      <c r="L10" s="19">
        <f t="shared" si="0"/>
        <v>0.69930555555555562</v>
      </c>
      <c r="M10" s="19">
        <f t="shared" si="0"/>
        <v>0.74097222222222225</v>
      </c>
      <c r="N10" s="20">
        <f t="shared" si="0"/>
        <v>0.78263888888888888</v>
      </c>
      <c r="O10" s="20">
        <f t="shared" si="0"/>
        <v>0.82430555555555562</v>
      </c>
      <c r="P10" s="7"/>
    </row>
    <row r="11" spans="1:20" s="2" customFormat="1" x14ac:dyDescent="0.3">
      <c r="A11" s="15" t="s">
        <v>262</v>
      </c>
      <c r="B11" s="6">
        <v>1</v>
      </c>
      <c r="C11" s="61">
        <f t="shared" si="1"/>
        <v>0.22083333333333333</v>
      </c>
      <c r="D11" s="61">
        <f t="shared" si="1"/>
        <v>0.2902777777777778</v>
      </c>
      <c r="E11" s="61">
        <f t="shared" si="1"/>
        <v>0.40833333333333327</v>
      </c>
      <c r="F11" s="61">
        <f t="shared" si="1"/>
        <v>0.49166666666666664</v>
      </c>
      <c r="G11" s="61">
        <f t="shared" si="1"/>
        <v>0.53333333333333333</v>
      </c>
      <c r="H11" s="61">
        <f t="shared" si="0"/>
        <v>0.57499999999999996</v>
      </c>
      <c r="I11" s="61">
        <f t="shared" si="0"/>
        <v>0.57499999999999996</v>
      </c>
      <c r="J11" s="61">
        <f t="shared" si="0"/>
        <v>0.61666666666666659</v>
      </c>
      <c r="K11" s="61">
        <f t="shared" si="0"/>
        <v>0.65833333333333333</v>
      </c>
      <c r="L11" s="61">
        <f t="shared" si="0"/>
        <v>0.70000000000000007</v>
      </c>
      <c r="M11" s="61">
        <f t="shared" si="0"/>
        <v>0.7416666666666667</v>
      </c>
      <c r="N11" s="21">
        <f t="shared" si="0"/>
        <v>0.78333333333333333</v>
      </c>
      <c r="O11" s="21">
        <f t="shared" si="0"/>
        <v>0.82500000000000007</v>
      </c>
      <c r="P11" s="7"/>
    </row>
    <row r="12" spans="1:20" s="2" customFormat="1" x14ac:dyDescent="0.3">
      <c r="A12" s="15" t="s">
        <v>263</v>
      </c>
      <c r="B12" s="6">
        <v>1</v>
      </c>
      <c r="C12" s="61">
        <f t="shared" si="1"/>
        <v>0.22152777777777777</v>
      </c>
      <c r="D12" s="61">
        <f t="shared" si="1"/>
        <v>0.29097222222222224</v>
      </c>
      <c r="E12" s="61">
        <f t="shared" si="1"/>
        <v>0.40902777777777771</v>
      </c>
      <c r="F12" s="61">
        <f t="shared" si="1"/>
        <v>0.49236111111111108</v>
      </c>
      <c r="G12" s="61">
        <f t="shared" si="1"/>
        <v>0.53402777777777777</v>
      </c>
      <c r="H12" s="61">
        <f t="shared" si="0"/>
        <v>0.5756944444444444</v>
      </c>
      <c r="I12" s="61">
        <f t="shared" si="0"/>
        <v>0.5756944444444444</v>
      </c>
      <c r="J12" s="61">
        <f t="shared" si="0"/>
        <v>0.61736111111111103</v>
      </c>
      <c r="K12" s="61">
        <f t="shared" si="0"/>
        <v>0.65902777777777777</v>
      </c>
      <c r="L12" s="61">
        <f t="shared" si="0"/>
        <v>0.70069444444444451</v>
      </c>
      <c r="M12" s="61">
        <f t="shared" si="0"/>
        <v>0.74236111111111114</v>
      </c>
      <c r="N12" s="21">
        <f t="shared" si="0"/>
        <v>0.78402777777777777</v>
      </c>
      <c r="O12" s="21">
        <f t="shared" si="0"/>
        <v>0.82569444444444451</v>
      </c>
      <c r="P12" s="7"/>
    </row>
    <row r="13" spans="1:20" s="2" customFormat="1" x14ac:dyDescent="0.3">
      <c r="A13" s="15" t="s">
        <v>262</v>
      </c>
      <c r="B13" s="6">
        <v>2</v>
      </c>
      <c r="C13" s="61">
        <f t="shared" si="1"/>
        <v>0.22291666666666665</v>
      </c>
      <c r="D13" s="61">
        <f t="shared" si="1"/>
        <v>0.29236111111111113</v>
      </c>
      <c r="E13" s="61">
        <f t="shared" si="1"/>
        <v>0.4104166666666666</v>
      </c>
      <c r="F13" s="61">
        <f t="shared" si="1"/>
        <v>0.49374999999999997</v>
      </c>
      <c r="G13" s="61">
        <f t="shared" si="1"/>
        <v>0.53541666666666665</v>
      </c>
      <c r="H13" s="61">
        <f t="shared" si="0"/>
        <v>0.57708333333333328</v>
      </c>
      <c r="I13" s="61">
        <f t="shared" si="0"/>
        <v>0.57708333333333328</v>
      </c>
      <c r="J13" s="61">
        <f t="shared" si="0"/>
        <v>0.61874999999999991</v>
      </c>
      <c r="K13" s="61">
        <f t="shared" si="0"/>
        <v>0.66041666666666665</v>
      </c>
      <c r="L13" s="61">
        <f t="shared" si="0"/>
        <v>0.70208333333333339</v>
      </c>
      <c r="M13" s="61">
        <f t="shared" si="0"/>
        <v>0.74375000000000002</v>
      </c>
      <c r="N13" s="21">
        <f t="shared" si="0"/>
        <v>0.78541666666666665</v>
      </c>
      <c r="O13" s="21">
        <f t="shared" si="0"/>
        <v>0.82708333333333339</v>
      </c>
      <c r="P13" s="7"/>
    </row>
    <row r="14" spans="1:20" s="2" customFormat="1" x14ac:dyDescent="0.3">
      <c r="A14" s="15" t="s">
        <v>261</v>
      </c>
      <c r="B14" s="6">
        <v>1</v>
      </c>
      <c r="C14" s="61">
        <f t="shared" si="1"/>
        <v>0.22361111111111109</v>
      </c>
      <c r="D14" s="61">
        <f t="shared" si="1"/>
        <v>0.29305555555555557</v>
      </c>
      <c r="E14" s="61">
        <f t="shared" si="1"/>
        <v>0.41111111111111104</v>
      </c>
      <c r="F14" s="61">
        <f t="shared" si="1"/>
        <v>0.49444444444444441</v>
      </c>
      <c r="G14" s="61">
        <f t="shared" si="1"/>
        <v>0.53611111111111109</v>
      </c>
      <c r="H14" s="61">
        <f t="shared" si="0"/>
        <v>0.57777777777777772</v>
      </c>
      <c r="I14" s="61">
        <f t="shared" si="0"/>
        <v>0.57777777777777772</v>
      </c>
      <c r="J14" s="61">
        <f t="shared" si="0"/>
        <v>0.61944444444444435</v>
      </c>
      <c r="K14" s="61">
        <f t="shared" si="0"/>
        <v>0.66111111111111109</v>
      </c>
      <c r="L14" s="61">
        <f t="shared" si="0"/>
        <v>0.70277777777777783</v>
      </c>
      <c r="M14" s="61">
        <f t="shared" si="0"/>
        <v>0.74444444444444446</v>
      </c>
      <c r="N14" s="21">
        <f t="shared" si="0"/>
        <v>0.78611111111111109</v>
      </c>
      <c r="O14" s="21">
        <f t="shared" si="0"/>
        <v>0.82777777777777783</v>
      </c>
      <c r="P14" s="7"/>
    </row>
    <row r="15" spans="1:20" s="2" customFormat="1" x14ac:dyDescent="0.3">
      <c r="A15" s="44" t="s">
        <v>264</v>
      </c>
      <c r="B15" s="8">
        <v>4</v>
      </c>
      <c r="C15" s="85">
        <f t="shared" si="1"/>
        <v>0.22638888888888886</v>
      </c>
      <c r="D15" s="85">
        <f t="shared" si="1"/>
        <v>0.29583333333333334</v>
      </c>
      <c r="E15" s="85">
        <f t="shared" si="1"/>
        <v>0.41388888888888881</v>
      </c>
      <c r="F15" s="85">
        <f t="shared" si="1"/>
        <v>0.49722222222222218</v>
      </c>
      <c r="G15" s="85">
        <f t="shared" si="1"/>
        <v>0.53888888888888886</v>
      </c>
      <c r="H15" s="85">
        <f t="shared" si="0"/>
        <v>0.58055555555555549</v>
      </c>
      <c r="I15" s="85">
        <f t="shared" si="0"/>
        <v>0.58055555555555549</v>
      </c>
      <c r="J15" s="85">
        <f t="shared" si="0"/>
        <v>0.62222222222222212</v>
      </c>
      <c r="K15" s="85">
        <f t="shared" si="0"/>
        <v>0.66388888888888886</v>
      </c>
      <c r="L15" s="85">
        <f t="shared" si="0"/>
        <v>0.7055555555555556</v>
      </c>
      <c r="M15" s="85">
        <f t="shared" si="0"/>
        <v>0.74722222222222223</v>
      </c>
      <c r="N15" s="31">
        <f t="shared" si="0"/>
        <v>0.78888888888888886</v>
      </c>
      <c r="O15" s="31">
        <f t="shared" si="0"/>
        <v>0.8305555555555556</v>
      </c>
      <c r="P15" s="7"/>
    </row>
    <row r="16" spans="1:20" s="2" customFormat="1" x14ac:dyDescent="0.3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93"/>
      <c r="O16" s="93"/>
      <c r="P16" s="7"/>
    </row>
    <row r="17" spans="1:18" s="2" customFormat="1" x14ac:dyDescent="0.3">
      <c r="A17" s="10" t="s">
        <v>38</v>
      </c>
      <c r="B17" s="11"/>
      <c r="C17" s="39">
        <v>7</v>
      </c>
      <c r="D17" s="39">
        <v>7</v>
      </c>
      <c r="E17" s="39">
        <v>7</v>
      </c>
      <c r="F17" s="39">
        <v>7</v>
      </c>
      <c r="G17" s="39">
        <v>8</v>
      </c>
      <c r="H17" s="39">
        <v>8</v>
      </c>
      <c r="I17" s="39">
        <v>7</v>
      </c>
      <c r="J17" s="39">
        <v>7</v>
      </c>
      <c r="K17" s="39">
        <v>7</v>
      </c>
      <c r="L17" s="39">
        <v>7</v>
      </c>
      <c r="M17" s="39">
        <v>7</v>
      </c>
      <c r="N17" s="39">
        <v>7</v>
      </c>
      <c r="O17" s="39">
        <v>7</v>
      </c>
      <c r="P17" s="7"/>
    </row>
    <row r="18" spans="1:18" s="2" customFormat="1" x14ac:dyDescent="0.3">
      <c r="A18" s="10" t="s">
        <v>39</v>
      </c>
      <c r="B18" s="11"/>
      <c r="C18" s="11">
        <v>250</v>
      </c>
      <c r="D18" s="11">
        <v>250</v>
      </c>
      <c r="E18" s="11">
        <v>250</v>
      </c>
      <c r="F18" s="11">
        <v>250</v>
      </c>
      <c r="G18" s="11">
        <v>187</v>
      </c>
      <c r="H18" s="11">
        <v>187</v>
      </c>
      <c r="I18" s="11">
        <v>63</v>
      </c>
      <c r="J18" s="11">
        <v>250</v>
      </c>
      <c r="K18" s="11">
        <v>250</v>
      </c>
      <c r="L18" s="11">
        <v>250</v>
      </c>
      <c r="M18" s="11">
        <v>250</v>
      </c>
      <c r="N18" s="11">
        <v>250</v>
      </c>
      <c r="O18" s="11">
        <v>250</v>
      </c>
      <c r="P18" s="7"/>
    </row>
    <row r="19" spans="1:18" s="2" customFormat="1" x14ac:dyDescent="0.3">
      <c r="A19" s="12" t="s">
        <v>40</v>
      </c>
      <c r="B19" s="13"/>
      <c r="C19" s="14">
        <f>C17*C18</f>
        <v>1750</v>
      </c>
      <c r="D19" s="14">
        <f>D17*D18</f>
        <v>1750</v>
      </c>
      <c r="E19" s="14">
        <f t="shared" ref="E19:O19" si="2">E17*E18</f>
        <v>1750</v>
      </c>
      <c r="F19" s="14">
        <f t="shared" si="2"/>
        <v>1750</v>
      </c>
      <c r="G19" s="14">
        <f t="shared" si="2"/>
        <v>1496</v>
      </c>
      <c r="H19" s="14">
        <f t="shared" si="2"/>
        <v>1496</v>
      </c>
      <c r="I19" s="14">
        <f t="shared" si="2"/>
        <v>441</v>
      </c>
      <c r="J19" s="14">
        <f t="shared" si="2"/>
        <v>1750</v>
      </c>
      <c r="K19" s="14">
        <f t="shared" si="2"/>
        <v>1750</v>
      </c>
      <c r="L19" s="14">
        <f t="shared" si="2"/>
        <v>1750</v>
      </c>
      <c r="M19" s="14">
        <f t="shared" si="2"/>
        <v>1750</v>
      </c>
      <c r="N19" s="14">
        <f t="shared" si="2"/>
        <v>1750</v>
      </c>
      <c r="O19" s="14">
        <f t="shared" si="2"/>
        <v>1750</v>
      </c>
      <c r="P19" s="14">
        <f>SUM(C19:O19)</f>
        <v>20933</v>
      </c>
    </row>
    <row r="20" spans="1:18" x14ac:dyDescent="0.3"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spans="1:18" x14ac:dyDescent="0.3"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spans="1:18" s="2" customFormat="1" x14ac:dyDescent="0.3">
      <c r="A22" s="247" t="s">
        <v>0</v>
      </c>
      <c r="B22" s="263" t="s">
        <v>1</v>
      </c>
      <c r="C22" s="76">
        <v>2</v>
      </c>
      <c r="D22" s="76">
        <v>4</v>
      </c>
      <c r="E22" s="76">
        <v>106</v>
      </c>
      <c r="F22" s="76">
        <v>208</v>
      </c>
      <c r="G22" s="76">
        <v>10</v>
      </c>
      <c r="H22" s="76">
        <v>12</v>
      </c>
      <c r="I22" s="76">
        <v>114</v>
      </c>
      <c r="J22" s="76">
        <v>16</v>
      </c>
      <c r="K22" s="76">
        <v>18</v>
      </c>
      <c r="L22" s="76">
        <v>20</v>
      </c>
      <c r="M22" s="76">
        <v>22</v>
      </c>
      <c r="N22" s="76">
        <v>24</v>
      </c>
      <c r="O22" s="76">
        <v>26</v>
      </c>
      <c r="P22" s="7"/>
    </row>
    <row r="23" spans="1:18" s="2" customFormat="1" x14ac:dyDescent="0.3">
      <c r="A23" s="248"/>
      <c r="B23" s="264"/>
      <c r="C23" s="211" t="s">
        <v>2</v>
      </c>
      <c r="D23" s="211" t="s">
        <v>2</v>
      </c>
      <c r="E23" s="238" t="s">
        <v>282</v>
      </c>
      <c r="F23" s="238" t="s">
        <v>293</v>
      </c>
      <c r="G23" s="211" t="s">
        <v>2</v>
      </c>
      <c r="H23" s="211" t="s">
        <v>2</v>
      </c>
      <c r="I23" s="238" t="s">
        <v>282</v>
      </c>
      <c r="J23" s="211" t="s">
        <v>2</v>
      </c>
      <c r="K23" s="211" t="s">
        <v>2</v>
      </c>
      <c r="L23" s="211" t="s">
        <v>2</v>
      </c>
      <c r="M23" s="211" t="s">
        <v>2</v>
      </c>
      <c r="N23" s="211" t="s">
        <v>2</v>
      </c>
      <c r="O23" s="211" t="s">
        <v>2</v>
      </c>
      <c r="P23" s="7"/>
    </row>
    <row r="24" spans="1:18" s="2" customFormat="1" x14ac:dyDescent="0.3">
      <c r="A24" s="248"/>
      <c r="B24" s="265"/>
      <c r="C24" s="81">
        <v>3374</v>
      </c>
      <c r="D24" s="81">
        <v>3364</v>
      </c>
      <c r="E24" s="81" t="s">
        <v>3</v>
      </c>
      <c r="F24" s="81">
        <v>3374</v>
      </c>
      <c r="G24" s="81">
        <v>3314</v>
      </c>
      <c r="H24" s="81">
        <v>3384</v>
      </c>
      <c r="I24" s="81" t="s">
        <v>3</v>
      </c>
      <c r="J24" s="81">
        <v>3274</v>
      </c>
      <c r="K24" s="81">
        <v>3364</v>
      </c>
      <c r="L24" s="81">
        <v>3394</v>
      </c>
      <c r="M24" s="81">
        <v>3374</v>
      </c>
      <c r="N24" s="81">
        <v>3374</v>
      </c>
      <c r="O24" s="81">
        <v>3374</v>
      </c>
      <c r="P24" s="93"/>
      <c r="Q24" s="94"/>
      <c r="R24" s="94"/>
    </row>
    <row r="25" spans="1:18" s="2" customFormat="1" x14ac:dyDescent="0.3">
      <c r="A25" s="249"/>
      <c r="B25" s="158" t="s">
        <v>4</v>
      </c>
      <c r="C25" s="39">
        <v>3371</v>
      </c>
      <c r="D25" s="39">
        <v>3361</v>
      </c>
      <c r="E25" s="39">
        <v>3361</v>
      </c>
      <c r="F25" s="39" t="s">
        <v>3</v>
      </c>
      <c r="G25" s="39">
        <v>3341</v>
      </c>
      <c r="H25" s="39">
        <v>3381</v>
      </c>
      <c r="I25" s="39">
        <v>3401</v>
      </c>
      <c r="J25" s="39">
        <v>3371</v>
      </c>
      <c r="K25" s="39">
        <v>3361</v>
      </c>
      <c r="L25" s="39">
        <v>3391</v>
      </c>
      <c r="M25" s="39">
        <v>3371</v>
      </c>
      <c r="N25" s="39">
        <v>3371</v>
      </c>
      <c r="O25" s="39">
        <v>3371</v>
      </c>
      <c r="P25" s="93"/>
      <c r="Q25" s="94"/>
      <c r="R25" s="94"/>
    </row>
    <row r="26" spans="1:18" s="2" customFormat="1" x14ac:dyDescent="0.3">
      <c r="A26" s="32" t="s">
        <v>264</v>
      </c>
      <c r="B26" s="6">
        <v>0</v>
      </c>
      <c r="C26" s="27">
        <v>0.19444444444444445</v>
      </c>
      <c r="D26" s="27">
        <v>0.23611111111111113</v>
      </c>
      <c r="E26" s="27">
        <v>0.2986111111111111</v>
      </c>
      <c r="F26" s="27">
        <v>0.2986111111111111</v>
      </c>
      <c r="G26" s="27">
        <v>0.41666666666666669</v>
      </c>
      <c r="H26" s="27">
        <v>0.5</v>
      </c>
      <c r="I26" s="27">
        <v>0.54166666666666663</v>
      </c>
      <c r="J26" s="27">
        <v>0.58333333333333337</v>
      </c>
      <c r="K26" s="27">
        <v>0.625</v>
      </c>
      <c r="L26" s="27">
        <v>0.66666666666666663</v>
      </c>
      <c r="M26" s="27">
        <v>0.70833333333333337</v>
      </c>
      <c r="N26" s="89">
        <v>0.75</v>
      </c>
      <c r="O26" s="89">
        <v>0.79166666666666663</v>
      </c>
      <c r="P26" s="93"/>
    </row>
    <row r="27" spans="1:18" s="2" customFormat="1" x14ac:dyDescent="0.3">
      <c r="A27" s="15" t="s">
        <v>261</v>
      </c>
      <c r="B27" s="6">
        <v>4</v>
      </c>
      <c r="C27" s="61">
        <f t="shared" ref="C27:O34" si="3">C26+$B27/1440</f>
        <v>0.19722222222222222</v>
      </c>
      <c r="D27" s="61">
        <f t="shared" si="3"/>
        <v>0.2388888888888889</v>
      </c>
      <c r="E27" s="61">
        <f t="shared" si="3"/>
        <v>0.30138888888888887</v>
      </c>
      <c r="F27" s="61">
        <f t="shared" si="3"/>
        <v>0.30138888888888887</v>
      </c>
      <c r="G27" s="61">
        <f t="shared" si="3"/>
        <v>0.41944444444444445</v>
      </c>
      <c r="H27" s="61">
        <f t="shared" si="3"/>
        <v>0.50277777777777777</v>
      </c>
      <c r="I27" s="61">
        <f t="shared" si="3"/>
        <v>0.5444444444444444</v>
      </c>
      <c r="J27" s="61">
        <f t="shared" si="3"/>
        <v>0.58611111111111114</v>
      </c>
      <c r="K27" s="61">
        <f t="shared" si="3"/>
        <v>0.62777777777777777</v>
      </c>
      <c r="L27" s="61">
        <f t="shared" si="3"/>
        <v>0.6694444444444444</v>
      </c>
      <c r="M27" s="61">
        <f t="shared" si="3"/>
        <v>0.71111111111111114</v>
      </c>
      <c r="N27" s="21">
        <f t="shared" si="3"/>
        <v>0.75277777777777777</v>
      </c>
      <c r="O27" s="21">
        <f t="shared" si="3"/>
        <v>0.7944444444444444</v>
      </c>
      <c r="P27" s="93"/>
    </row>
    <row r="28" spans="1:18" s="2" customFormat="1" x14ac:dyDescent="0.3">
      <c r="A28" s="15" t="s">
        <v>262</v>
      </c>
      <c r="B28" s="6">
        <v>1</v>
      </c>
      <c r="C28" s="61">
        <f t="shared" si="3"/>
        <v>0.19791666666666666</v>
      </c>
      <c r="D28" s="61">
        <f t="shared" si="3"/>
        <v>0.23958333333333334</v>
      </c>
      <c r="E28" s="61">
        <f t="shared" si="3"/>
        <v>0.30208333333333331</v>
      </c>
      <c r="F28" s="61">
        <f t="shared" si="3"/>
        <v>0.30208333333333331</v>
      </c>
      <c r="G28" s="61">
        <f t="shared" si="3"/>
        <v>0.4201388888888889</v>
      </c>
      <c r="H28" s="61">
        <f t="shared" si="3"/>
        <v>0.50347222222222221</v>
      </c>
      <c r="I28" s="61">
        <f t="shared" si="3"/>
        <v>0.54513888888888884</v>
      </c>
      <c r="J28" s="61">
        <f t="shared" si="3"/>
        <v>0.58680555555555558</v>
      </c>
      <c r="K28" s="61">
        <f t="shared" si="3"/>
        <v>0.62847222222222221</v>
      </c>
      <c r="L28" s="61">
        <f t="shared" si="3"/>
        <v>0.67013888888888884</v>
      </c>
      <c r="M28" s="61">
        <f t="shared" si="3"/>
        <v>0.71180555555555558</v>
      </c>
      <c r="N28" s="21">
        <f t="shared" si="3"/>
        <v>0.75347222222222221</v>
      </c>
      <c r="O28" s="21">
        <f t="shared" si="3"/>
        <v>0.79513888888888884</v>
      </c>
      <c r="P28" s="93"/>
    </row>
    <row r="29" spans="1:18" s="2" customFormat="1" x14ac:dyDescent="0.3">
      <c r="A29" s="15" t="s">
        <v>263</v>
      </c>
      <c r="B29" s="6">
        <v>1</v>
      </c>
      <c r="C29" s="61">
        <f t="shared" si="3"/>
        <v>0.1986111111111111</v>
      </c>
      <c r="D29" s="61">
        <f t="shared" si="3"/>
        <v>0.24027777777777778</v>
      </c>
      <c r="E29" s="61">
        <f t="shared" si="3"/>
        <v>0.30277777777777776</v>
      </c>
      <c r="F29" s="61">
        <f t="shared" si="3"/>
        <v>0.30277777777777776</v>
      </c>
      <c r="G29" s="61">
        <f t="shared" si="3"/>
        <v>0.42083333333333334</v>
      </c>
      <c r="H29" s="61">
        <f t="shared" si="3"/>
        <v>0.50416666666666665</v>
      </c>
      <c r="I29" s="61">
        <f t="shared" si="3"/>
        <v>0.54583333333333328</v>
      </c>
      <c r="J29" s="61">
        <f t="shared" si="3"/>
        <v>0.58750000000000002</v>
      </c>
      <c r="K29" s="61">
        <f t="shared" si="3"/>
        <v>0.62916666666666665</v>
      </c>
      <c r="L29" s="61">
        <f t="shared" si="3"/>
        <v>0.67083333333333328</v>
      </c>
      <c r="M29" s="61">
        <f t="shared" si="3"/>
        <v>0.71250000000000002</v>
      </c>
      <c r="N29" s="21">
        <f t="shared" si="3"/>
        <v>0.75416666666666665</v>
      </c>
      <c r="O29" s="21">
        <f t="shared" si="3"/>
        <v>0.79583333333333328</v>
      </c>
      <c r="P29" s="93"/>
    </row>
    <row r="30" spans="1:18" s="2" customFormat="1" x14ac:dyDescent="0.3">
      <c r="A30" s="15" t="s">
        <v>262</v>
      </c>
      <c r="B30" s="6">
        <v>2</v>
      </c>
      <c r="C30" s="61">
        <f t="shared" si="3"/>
        <v>0.19999999999999998</v>
      </c>
      <c r="D30" s="61">
        <f t="shared" si="3"/>
        <v>0.24166666666666667</v>
      </c>
      <c r="E30" s="61">
        <f t="shared" si="3"/>
        <v>0.30416666666666664</v>
      </c>
      <c r="F30" s="61">
        <f t="shared" si="3"/>
        <v>0.30416666666666664</v>
      </c>
      <c r="G30" s="61">
        <f t="shared" si="3"/>
        <v>0.42222222222222222</v>
      </c>
      <c r="H30" s="61">
        <f t="shared" si="3"/>
        <v>0.50555555555555554</v>
      </c>
      <c r="I30" s="61">
        <f t="shared" si="3"/>
        <v>0.54722222222222217</v>
      </c>
      <c r="J30" s="61">
        <f t="shared" si="3"/>
        <v>0.58888888888888891</v>
      </c>
      <c r="K30" s="61">
        <f t="shared" si="3"/>
        <v>0.63055555555555554</v>
      </c>
      <c r="L30" s="61">
        <f t="shared" si="3"/>
        <v>0.67222222222222217</v>
      </c>
      <c r="M30" s="61">
        <f t="shared" si="3"/>
        <v>0.71388888888888891</v>
      </c>
      <c r="N30" s="21">
        <f t="shared" si="3"/>
        <v>0.75555555555555554</v>
      </c>
      <c r="O30" s="21">
        <f t="shared" si="3"/>
        <v>0.79722222222222217</v>
      </c>
      <c r="P30" s="93"/>
    </row>
    <row r="31" spans="1:18" s="2" customFormat="1" x14ac:dyDescent="0.3">
      <c r="A31" s="71" t="s">
        <v>261</v>
      </c>
      <c r="B31" s="28">
        <v>1</v>
      </c>
      <c r="C31" s="87">
        <f t="shared" si="3"/>
        <v>0.20069444444444443</v>
      </c>
      <c r="D31" s="87">
        <f t="shared" si="3"/>
        <v>0.24236111111111111</v>
      </c>
      <c r="E31" s="87">
        <f t="shared" si="3"/>
        <v>0.30486111111111108</v>
      </c>
      <c r="F31" s="87">
        <f t="shared" si="3"/>
        <v>0.30486111111111108</v>
      </c>
      <c r="G31" s="87">
        <f t="shared" si="3"/>
        <v>0.42291666666666666</v>
      </c>
      <c r="H31" s="87">
        <f t="shared" si="3"/>
        <v>0.50624999999999998</v>
      </c>
      <c r="I31" s="87">
        <f t="shared" si="3"/>
        <v>0.54791666666666661</v>
      </c>
      <c r="J31" s="87">
        <f t="shared" si="3"/>
        <v>0.58958333333333335</v>
      </c>
      <c r="K31" s="87">
        <f t="shared" si="3"/>
        <v>0.63124999999999998</v>
      </c>
      <c r="L31" s="87">
        <f t="shared" si="3"/>
        <v>0.67291666666666661</v>
      </c>
      <c r="M31" s="87">
        <f t="shared" si="3"/>
        <v>0.71458333333333335</v>
      </c>
      <c r="N31" s="29">
        <f t="shared" si="3"/>
        <v>0.75624999999999998</v>
      </c>
      <c r="O31" s="29">
        <f t="shared" si="3"/>
        <v>0.79791666666666661</v>
      </c>
      <c r="P31" s="93"/>
    </row>
    <row r="32" spans="1:18" s="2" customFormat="1" x14ac:dyDescent="0.3">
      <c r="A32" s="10" t="s">
        <v>286</v>
      </c>
      <c r="B32" s="11">
        <v>3</v>
      </c>
      <c r="C32" s="77">
        <f t="shared" si="3"/>
        <v>0.20277777777777775</v>
      </c>
      <c r="D32" s="77">
        <f t="shared" si="3"/>
        <v>0.24444444444444444</v>
      </c>
      <c r="E32" s="77">
        <f t="shared" si="3"/>
        <v>0.30694444444444441</v>
      </c>
      <c r="F32" s="77">
        <f t="shared" si="3"/>
        <v>0.30694444444444441</v>
      </c>
      <c r="G32" s="77">
        <f t="shared" si="3"/>
        <v>0.42499999999999999</v>
      </c>
      <c r="H32" s="77">
        <f t="shared" si="3"/>
        <v>0.5083333333333333</v>
      </c>
      <c r="I32" s="77">
        <f t="shared" si="3"/>
        <v>0.54999999999999993</v>
      </c>
      <c r="J32" s="77">
        <f t="shared" si="3"/>
        <v>0.59166666666666667</v>
      </c>
      <c r="K32" s="77">
        <f t="shared" si="3"/>
        <v>0.6333333333333333</v>
      </c>
      <c r="L32" s="77">
        <f t="shared" si="3"/>
        <v>0.67499999999999993</v>
      </c>
      <c r="M32" s="77">
        <f t="shared" si="3"/>
        <v>0.71666666666666667</v>
      </c>
      <c r="N32" s="36">
        <f t="shared" si="3"/>
        <v>0.7583333333333333</v>
      </c>
      <c r="O32" s="36">
        <f t="shared" si="3"/>
        <v>0.79999999999999993</v>
      </c>
      <c r="P32" s="93"/>
    </row>
    <row r="33" spans="1:20" s="2" customFormat="1" x14ac:dyDescent="0.3">
      <c r="A33" s="84" t="s">
        <v>138</v>
      </c>
      <c r="B33" s="6">
        <v>2</v>
      </c>
      <c r="C33" s="19" t="s">
        <v>5</v>
      </c>
      <c r="D33" s="19" t="s">
        <v>5</v>
      </c>
      <c r="E33" s="19">
        <f t="shared" si="3"/>
        <v>0.30833333333333329</v>
      </c>
      <c r="F33" s="19" t="s">
        <v>5</v>
      </c>
      <c r="G33" s="19" t="s">
        <v>5</v>
      </c>
      <c r="H33" s="19" t="s">
        <v>5</v>
      </c>
      <c r="I33" s="19" t="s">
        <v>5</v>
      </c>
      <c r="J33" s="19" t="s">
        <v>5</v>
      </c>
      <c r="K33" s="19" t="s">
        <v>5</v>
      </c>
      <c r="L33" s="19" t="s">
        <v>5</v>
      </c>
      <c r="M33" s="19" t="s">
        <v>5</v>
      </c>
      <c r="N33" s="19" t="s">
        <v>5</v>
      </c>
      <c r="O33" s="19" t="s">
        <v>5</v>
      </c>
      <c r="P33" s="7"/>
    </row>
    <row r="34" spans="1:20" s="2" customFormat="1" x14ac:dyDescent="0.3">
      <c r="A34" s="157" t="s">
        <v>139</v>
      </c>
      <c r="B34" s="8">
        <v>2</v>
      </c>
      <c r="C34" s="62" t="s">
        <v>5</v>
      </c>
      <c r="D34" s="62" t="s">
        <v>5</v>
      </c>
      <c r="E34" s="62">
        <f t="shared" si="3"/>
        <v>0.30972222222222218</v>
      </c>
      <c r="F34" s="62" t="s">
        <v>5</v>
      </c>
      <c r="G34" s="62" t="s">
        <v>5</v>
      </c>
      <c r="H34" s="62" t="s">
        <v>5</v>
      </c>
      <c r="I34" s="62" t="s">
        <v>5</v>
      </c>
      <c r="J34" s="62" t="s">
        <v>5</v>
      </c>
      <c r="K34" s="62" t="s">
        <v>5</v>
      </c>
      <c r="L34" s="62" t="s">
        <v>5</v>
      </c>
      <c r="M34" s="62" t="s">
        <v>5</v>
      </c>
      <c r="N34" s="62" t="s">
        <v>5</v>
      </c>
      <c r="O34" s="62" t="s">
        <v>5</v>
      </c>
      <c r="P34" s="7"/>
    </row>
    <row r="35" spans="1:20" x14ac:dyDescent="0.3">
      <c r="A35" s="16"/>
      <c r="B35" s="7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  <c r="R35" s="94"/>
      <c r="S35" s="94"/>
      <c r="T35" s="2"/>
    </row>
    <row r="36" spans="1:20" x14ac:dyDescent="0.3">
      <c r="A36" s="10" t="s">
        <v>38</v>
      </c>
      <c r="B36" s="11"/>
      <c r="C36" s="39">
        <v>7</v>
      </c>
      <c r="D36" s="39">
        <v>7</v>
      </c>
      <c r="E36" s="39">
        <v>8</v>
      </c>
      <c r="F36" s="39">
        <v>7</v>
      </c>
      <c r="G36" s="39">
        <v>7</v>
      </c>
      <c r="H36" s="39">
        <v>7</v>
      </c>
      <c r="I36" s="39">
        <v>7</v>
      </c>
      <c r="J36" s="39">
        <v>7</v>
      </c>
      <c r="K36" s="39">
        <v>7</v>
      </c>
      <c r="L36" s="39">
        <v>7</v>
      </c>
      <c r="M36" s="39">
        <v>7</v>
      </c>
      <c r="N36" s="39">
        <v>7</v>
      </c>
      <c r="O36" s="39">
        <v>7</v>
      </c>
      <c r="P36" s="93"/>
      <c r="Q36" s="94"/>
      <c r="R36" s="94"/>
      <c r="S36" s="94"/>
      <c r="T36" s="2"/>
    </row>
    <row r="37" spans="1:20" x14ac:dyDescent="0.3">
      <c r="A37" s="10" t="s">
        <v>39</v>
      </c>
      <c r="B37" s="11"/>
      <c r="C37" s="11">
        <v>250</v>
      </c>
      <c r="D37" s="11">
        <v>250</v>
      </c>
      <c r="E37" s="11">
        <v>187</v>
      </c>
      <c r="F37" s="11">
        <v>63</v>
      </c>
      <c r="G37" s="11">
        <v>250</v>
      </c>
      <c r="H37" s="11">
        <v>250</v>
      </c>
      <c r="I37" s="11">
        <v>187</v>
      </c>
      <c r="J37" s="11">
        <v>250</v>
      </c>
      <c r="K37" s="11">
        <v>250</v>
      </c>
      <c r="L37" s="11">
        <v>250</v>
      </c>
      <c r="M37" s="11">
        <v>250</v>
      </c>
      <c r="N37" s="11">
        <v>250</v>
      </c>
      <c r="O37" s="11">
        <v>250</v>
      </c>
      <c r="P37" s="7"/>
      <c r="T37" s="2"/>
    </row>
    <row r="38" spans="1:20" x14ac:dyDescent="0.3">
      <c r="A38" s="12" t="s">
        <v>40</v>
      </c>
      <c r="B38" s="13"/>
      <c r="C38" s="14">
        <f>C36*C37</f>
        <v>1750</v>
      </c>
      <c r="D38" s="14">
        <f t="shared" ref="D38:O38" si="4">D36*D37</f>
        <v>1750</v>
      </c>
      <c r="E38" s="14">
        <f t="shared" si="4"/>
        <v>1496</v>
      </c>
      <c r="F38" s="14">
        <f t="shared" si="4"/>
        <v>441</v>
      </c>
      <c r="G38" s="14">
        <f t="shared" si="4"/>
        <v>1750</v>
      </c>
      <c r="H38" s="14">
        <f t="shared" si="4"/>
        <v>1750</v>
      </c>
      <c r="I38" s="14">
        <f t="shared" si="4"/>
        <v>1309</v>
      </c>
      <c r="J38" s="14">
        <f t="shared" si="4"/>
        <v>1750</v>
      </c>
      <c r="K38" s="14">
        <f t="shared" si="4"/>
        <v>1750</v>
      </c>
      <c r="L38" s="14">
        <f t="shared" si="4"/>
        <v>1750</v>
      </c>
      <c r="M38" s="14">
        <f t="shared" si="4"/>
        <v>1750</v>
      </c>
      <c r="N38" s="14">
        <f t="shared" si="4"/>
        <v>1750</v>
      </c>
      <c r="O38" s="14">
        <f t="shared" si="4"/>
        <v>1750</v>
      </c>
      <c r="P38" s="14">
        <f>SUM(C38:O38)</f>
        <v>20746</v>
      </c>
      <c r="T38" s="2"/>
    </row>
    <row r="39" spans="1:20" x14ac:dyDescent="0.3"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</row>
    <row r="40" spans="1:20" x14ac:dyDescent="0.3">
      <c r="C40" s="154"/>
      <c r="D40" s="154"/>
      <c r="E40" s="154"/>
      <c r="F40" s="154"/>
      <c r="G40" s="154"/>
      <c r="H40" s="169"/>
      <c r="I40" s="169"/>
      <c r="J40" s="169"/>
      <c r="K40" s="169"/>
      <c r="L40" s="169"/>
      <c r="M40" s="169"/>
      <c r="N40" s="169"/>
      <c r="O40" s="169"/>
    </row>
    <row r="41" spans="1:20" x14ac:dyDescent="0.3">
      <c r="A41" s="256" t="s">
        <v>0</v>
      </c>
      <c r="B41" s="263" t="s">
        <v>1</v>
      </c>
      <c r="C41" s="76">
        <v>301</v>
      </c>
      <c r="D41" s="76">
        <v>303</v>
      </c>
      <c r="E41" s="76">
        <v>305</v>
      </c>
      <c r="F41" s="76">
        <v>307</v>
      </c>
      <c r="G41" s="76">
        <v>309</v>
      </c>
      <c r="L41"/>
      <c r="M41"/>
      <c r="N41"/>
      <c r="O41"/>
      <c r="P41"/>
      <c r="Q41"/>
      <c r="R41"/>
      <c r="S41"/>
    </row>
    <row r="42" spans="1:20" x14ac:dyDescent="0.3">
      <c r="A42" s="249"/>
      <c r="B42" s="264"/>
      <c r="C42" s="212" t="s">
        <v>277</v>
      </c>
      <c r="D42" s="212" t="s">
        <v>277</v>
      </c>
      <c r="E42" s="212" t="s">
        <v>277</v>
      </c>
      <c r="F42" s="212" t="s">
        <v>277</v>
      </c>
      <c r="G42" s="212" t="s">
        <v>277</v>
      </c>
      <c r="L42"/>
      <c r="M42"/>
      <c r="N42"/>
      <c r="O42"/>
      <c r="P42"/>
      <c r="Q42"/>
      <c r="R42"/>
      <c r="S42"/>
    </row>
    <row r="43" spans="1:20" x14ac:dyDescent="0.3">
      <c r="A43" s="256"/>
      <c r="B43" s="158" t="s">
        <v>4</v>
      </c>
      <c r="C43" s="97">
        <v>3352</v>
      </c>
      <c r="D43" s="97">
        <v>3262</v>
      </c>
      <c r="E43" s="97">
        <v>3322</v>
      </c>
      <c r="F43" s="97">
        <v>3272</v>
      </c>
      <c r="G43" s="97">
        <v>3272</v>
      </c>
      <c r="L43"/>
      <c r="M43"/>
      <c r="N43"/>
      <c r="O43"/>
      <c r="P43"/>
      <c r="Q43"/>
      <c r="R43"/>
      <c r="S43"/>
    </row>
    <row r="44" spans="1:20" x14ac:dyDescent="0.3">
      <c r="A44" s="84" t="s">
        <v>139</v>
      </c>
      <c r="B44" s="6">
        <v>0</v>
      </c>
      <c r="C44" s="35" t="s">
        <v>5</v>
      </c>
      <c r="D44" s="35" t="s">
        <v>5</v>
      </c>
      <c r="E44" s="35" t="s">
        <v>5</v>
      </c>
      <c r="F44" s="35" t="s">
        <v>5</v>
      </c>
      <c r="G44" s="35" t="s">
        <v>5</v>
      </c>
      <c r="L44"/>
      <c r="M44"/>
      <c r="N44"/>
      <c r="O44"/>
      <c r="P44"/>
      <c r="Q44"/>
      <c r="R44"/>
      <c r="S44"/>
    </row>
    <row r="45" spans="1:20" x14ac:dyDescent="0.3">
      <c r="A45" s="91" t="s">
        <v>138</v>
      </c>
      <c r="B45" s="28">
        <v>1</v>
      </c>
      <c r="C45" s="87" t="s">
        <v>5</v>
      </c>
      <c r="D45" s="87" t="s">
        <v>5</v>
      </c>
      <c r="E45" s="87" t="s">
        <v>5</v>
      </c>
      <c r="F45" s="87" t="s">
        <v>5</v>
      </c>
      <c r="G45" s="87" t="s">
        <v>5</v>
      </c>
      <c r="L45"/>
      <c r="M45"/>
      <c r="N45"/>
      <c r="O45"/>
      <c r="P45"/>
      <c r="Q45"/>
      <c r="R45"/>
      <c r="S45"/>
    </row>
    <row r="46" spans="1:20" x14ac:dyDescent="0.3">
      <c r="A46" s="10" t="s">
        <v>286</v>
      </c>
      <c r="B46" s="11">
        <v>3</v>
      </c>
      <c r="C46" s="77">
        <v>0.2388888888888889</v>
      </c>
      <c r="D46" s="77">
        <v>0.32222222222222224</v>
      </c>
      <c r="E46" s="77">
        <v>0.48888888888888887</v>
      </c>
      <c r="F46" s="77">
        <v>0.65555555555555556</v>
      </c>
      <c r="G46" s="77">
        <v>0.8222222222222223</v>
      </c>
      <c r="L46"/>
      <c r="M46"/>
      <c r="N46"/>
      <c r="O46"/>
      <c r="P46"/>
      <c r="Q46"/>
      <c r="R46"/>
      <c r="S46"/>
    </row>
    <row r="47" spans="1:20" x14ac:dyDescent="0.3">
      <c r="A47" s="15" t="s">
        <v>261</v>
      </c>
      <c r="B47" s="6">
        <v>3</v>
      </c>
      <c r="C47" s="19">
        <f t="shared" ref="C47:G52" si="5">C46+$B47/1440</f>
        <v>0.24097222222222223</v>
      </c>
      <c r="D47" s="19">
        <f t="shared" si="5"/>
        <v>0.32430555555555557</v>
      </c>
      <c r="E47" s="19">
        <f t="shared" si="5"/>
        <v>0.4909722222222222</v>
      </c>
      <c r="F47" s="19">
        <f t="shared" si="5"/>
        <v>0.65763888888888888</v>
      </c>
      <c r="G47" s="19">
        <f t="shared" si="5"/>
        <v>0.82430555555555562</v>
      </c>
      <c r="L47"/>
      <c r="M47"/>
      <c r="N47"/>
      <c r="O47"/>
      <c r="P47"/>
      <c r="Q47"/>
      <c r="R47"/>
      <c r="S47"/>
    </row>
    <row r="48" spans="1:20" x14ac:dyDescent="0.3">
      <c r="A48" s="15" t="s">
        <v>262</v>
      </c>
      <c r="B48" s="6">
        <v>1</v>
      </c>
      <c r="C48" s="61">
        <f t="shared" si="5"/>
        <v>0.24166666666666667</v>
      </c>
      <c r="D48" s="61">
        <f t="shared" si="5"/>
        <v>0.32500000000000001</v>
      </c>
      <c r="E48" s="61">
        <f t="shared" si="5"/>
        <v>0.49166666666666664</v>
      </c>
      <c r="F48" s="61">
        <f t="shared" si="5"/>
        <v>0.65833333333333333</v>
      </c>
      <c r="G48" s="61">
        <f t="shared" si="5"/>
        <v>0.82500000000000007</v>
      </c>
      <c r="L48"/>
      <c r="M48"/>
      <c r="N48"/>
      <c r="O48"/>
      <c r="P48"/>
      <c r="Q48"/>
      <c r="R48"/>
      <c r="S48"/>
    </row>
    <row r="49" spans="1:19" x14ac:dyDescent="0.3">
      <c r="A49" s="15" t="s">
        <v>263</v>
      </c>
      <c r="B49" s="6">
        <v>1</v>
      </c>
      <c r="C49" s="61">
        <f t="shared" si="5"/>
        <v>0.24236111111111111</v>
      </c>
      <c r="D49" s="61">
        <f t="shared" si="5"/>
        <v>0.32569444444444445</v>
      </c>
      <c r="E49" s="61">
        <f t="shared" si="5"/>
        <v>0.49236111111111108</v>
      </c>
      <c r="F49" s="61">
        <f t="shared" si="5"/>
        <v>0.65902777777777777</v>
      </c>
      <c r="G49" s="61">
        <f t="shared" si="5"/>
        <v>0.82569444444444451</v>
      </c>
      <c r="L49"/>
      <c r="M49"/>
      <c r="N49"/>
      <c r="O49"/>
      <c r="P49"/>
      <c r="Q49"/>
      <c r="R49"/>
      <c r="S49"/>
    </row>
    <row r="50" spans="1:19" x14ac:dyDescent="0.3">
      <c r="A50" s="15" t="s">
        <v>262</v>
      </c>
      <c r="B50" s="6">
        <v>2</v>
      </c>
      <c r="C50" s="61">
        <f t="shared" si="5"/>
        <v>0.24374999999999999</v>
      </c>
      <c r="D50" s="61">
        <f t="shared" si="5"/>
        <v>0.32708333333333334</v>
      </c>
      <c r="E50" s="61">
        <f t="shared" si="5"/>
        <v>0.49374999999999997</v>
      </c>
      <c r="F50" s="61">
        <f t="shared" si="5"/>
        <v>0.66041666666666665</v>
      </c>
      <c r="G50" s="61">
        <f t="shared" si="5"/>
        <v>0.82708333333333339</v>
      </c>
      <c r="L50"/>
      <c r="M50"/>
      <c r="N50"/>
      <c r="O50"/>
      <c r="P50"/>
      <c r="Q50"/>
      <c r="R50"/>
      <c r="S50"/>
    </row>
    <row r="51" spans="1:19" x14ac:dyDescent="0.3">
      <c r="A51" s="15" t="s">
        <v>261</v>
      </c>
      <c r="B51" s="6">
        <v>1</v>
      </c>
      <c r="C51" s="61">
        <f t="shared" si="5"/>
        <v>0.24444444444444444</v>
      </c>
      <c r="D51" s="61">
        <f t="shared" si="5"/>
        <v>0.32777777777777778</v>
      </c>
      <c r="E51" s="61">
        <f t="shared" si="5"/>
        <v>0.49444444444444441</v>
      </c>
      <c r="F51" s="61">
        <f t="shared" si="5"/>
        <v>0.66111111111111109</v>
      </c>
      <c r="G51" s="61">
        <f t="shared" si="5"/>
        <v>0.82777777777777783</v>
      </c>
      <c r="L51"/>
      <c r="M51"/>
      <c r="N51"/>
      <c r="O51"/>
      <c r="P51"/>
      <c r="Q51"/>
      <c r="R51"/>
      <c r="S51"/>
    </row>
    <row r="52" spans="1:19" x14ac:dyDescent="0.3">
      <c r="A52" s="44" t="s">
        <v>264</v>
      </c>
      <c r="B52" s="8">
        <v>4</v>
      </c>
      <c r="C52" s="85">
        <f>C51+$B52/1440</f>
        <v>0.2472222222222222</v>
      </c>
      <c r="D52" s="85">
        <f>D51+$B52/1440</f>
        <v>0.33055555555555555</v>
      </c>
      <c r="E52" s="85">
        <f t="shared" si="5"/>
        <v>0.49722222222222218</v>
      </c>
      <c r="F52" s="85">
        <f t="shared" si="5"/>
        <v>0.66388888888888886</v>
      </c>
      <c r="G52" s="85">
        <f t="shared" si="5"/>
        <v>0.8305555555555556</v>
      </c>
      <c r="L52"/>
      <c r="M52"/>
      <c r="N52"/>
      <c r="O52"/>
      <c r="P52"/>
      <c r="Q52"/>
      <c r="R52"/>
      <c r="S52"/>
    </row>
    <row r="53" spans="1:19" x14ac:dyDescent="0.3">
      <c r="A53" s="9"/>
      <c r="B53" s="7"/>
      <c r="C53" s="7"/>
      <c r="D53" s="7"/>
      <c r="E53" s="7"/>
      <c r="F53" s="7"/>
      <c r="G53" s="7"/>
      <c r="L53"/>
      <c r="M53"/>
      <c r="N53"/>
      <c r="O53"/>
      <c r="P53"/>
      <c r="Q53"/>
      <c r="R53"/>
      <c r="S53"/>
    </row>
    <row r="54" spans="1:19" x14ac:dyDescent="0.3">
      <c r="A54" s="10" t="s">
        <v>38</v>
      </c>
      <c r="B54" s="11"/>
      <c r="C54" s="39">
        <v>7</v>
      </c>
      <c r="D54" s="39">
        <v>7</v>
      </c>
      <c r="E54" s="39">
        <v>7</v>
      </c>
      <c r="F54" s="39">
        <v>7</v>
      </c>
      <c r="G54" s="39">
        <v>7</v>
      </c>
      <c r="L54"/>
      <c r="M54"/>
      <c r="N54"/>
      <c r="O54"/>
      <c r="P54"/>
      <c r="Q54"/>
      <c r="R54"/>
      <c r="S54"/>
    </row>
    <row r="55" spans="1:19" x14ac:dyDescent="0.3">
      <c r="A55" s="10" t="s">
        <v>39</v>
      </c>
      <c r="B55" s="11"/>
      <c r="C55" s="11">
        <v>115</v>
      </c>
      <c r="D55" s="11">
        <v>115</v>
      </c>
      <c r="E55" s="11">
        <v>115</v>
      </c>
      <c r="F55" s="11">
        <v>115</v>
      </c>
      <c r="G55" s="11">
        <v>115</v>
      </c>
      <c r="L55"/>
      <c r="M55"/>
      <c r="N55"/>
      <c r="O55"/>
      <c r="P55"/>
      <c r="Q55"/>
      <c r="R55"/>
      <c r="S55"/>
    </row>
    <row r="56" spans="1:19" x14ac:dyDescent="0.3">
      <c r="A56" s="12" t="s">
        <v>40</v>
      </c>
      <c r="B56" s="13"/>
      <c r="C56" s="14">
        <f>C54*C55</f>
        <v>805</v>
      </c>
      <c r="D56" s="14">
        <f>D54*D55</f>
        <v>805</v>
      </c>
      <c r="E56" s="14">
        <f t="shared" ref="E56:G56" si="6">E54*E55</f>
        <v>805</v>
      </c>
      <c r="F56" s="14">
        <f t="shared" si="6"/>
        <v>805</v>
      </c>
      <c r="G56" s="14">
        <f t="shared" si="6"/>
        <v>805</v>
      </c>
      <c r="L56"/>
      <c r="M56"/>
      <c r="N56"/>
      <c r="O56"/>
      <c r="P56" s="14">
        <f>SUM(C56:G56)</f>
        <v>4025</v>
      </c>
      <c r="Q56"/>
      <c r="R56"/>
      <c r="S56"/>
    </row>
    <row r="57" spans="1:19" x14ac:dyDescent="0.3">
      <c r="C57" s="156"/>
      <c r="D57" s="156"/>
      <c r="E57" s="156"/>
      <c r="F57" s="156"/>
      <c r="G57" s="156"/>
    </row>
    <row r="58" spans="1:19" x14ac:dyDescent="0.3">
      <c r="C58" s="154"/>
      <c r="D58" s="154"/>
      <c r="E58" s="154"/>
      <c r="F58" s="154"/>
      <c r="G58" s="154"/>
    </row>
    <row r="59" spans="1:19" x14ac:dyDescent="0.3">
      <c r="A59" s="247" t="s">
        <v>0</v>
      </c>
      <c r="B59" s="263" t="s">
        <v>1</v>
      </c>
      <c r="C59" s="76">
        <v>302</v>
      </c>
      <c r="D59" s="76">
        <v>304</v>
      </c>
      <c r="E59" s="76">
        <v>306</v>
      </c>
      <c r="F59" s="76">
        <v>308</v>
      </c>
      <c r="G59" s="76">
        <v>310</v>
      </c>
      <c r="H59" s="7"/>
      <c r="L59"/>
      <c r="M59"/>
      <c r="N59"/>
      <c r="O59"/>
      <c r="P59"/>
      <c r="Q59"/>
      <c r="R59"/>
      <c r="S59"/>
    </row>
    <row r="60" spans="1:19" x14ac:dyDescent="0.3">
      <c r="A60" s="248"/>
      <c r="B60" s="264"/>
      <c r="C60" s="212" t="s">
        <v>277</v>
      </c>
      <c r="D60" s="212" t="s">
        <v>277</v>
      </c>
      <c r="E60" s="212" t="s">
        <v>277</v>
      </c>
      <c r="F60" s="212" t="s">
        <v>277</v>
      </c>
      <c r="G60" s="212" t="s">
        <v>277</v>
      </c>
      <c r="H60" s="7"/>
      <c r="L60"/>
      <c r="M60"/>
      <c r="N60"/>
      <c r="O60"/>
      <c r="P60"/>
      <c r="Q60"/>
      <c r="R60"/>
      <c r="S60"/>
    </row>
    <row r="61" spans="1:19" x14ac:dyDescent="0.3">
      <c r="A61" s="249"/>
      <c r="B61" s="158" t="s">
        <v>4</v>
      </c>
      <c r="C61" s="97">
        <v>3352</v>
      </c>
      <c r="D61" s="97">
        <v>3262</v>
      </c>
      <c r="E61" s="97">
        <v>3322</v>
      </c>
      <c r="F61" s="97">
        <v>3272</v>
      </c>
      <c r="G61" s="97">
        <v>3272</v>
      </c>
      <c r="H61" s="7"/>
      <c r="L61"/>
      <c r="M61"/>
      <c r="N61"/>
      <c r="O61"/>
      <c r="P61"/>
      <c r="Q61"/>
      <c r="R61"/>
      <c r="S61"/>
    </row>
    <row r="62" spans="1:19" x14ac:dyDescent="0.3">
      <c r="A62" s="32" t="s">
        <v>264</v>
      </c>
      <c r="B62" s="6">
        <v>0</v>
      </c>
      <c r="C62" s="89">
        <v>0.25</v>
      </c>
      <c r="D62" s="89">
        <v>0.33333333333333331</v>
      </c>
      <c r="E62" s="89">
        <v>0.5</v>
      </c>
      <c r="F62" s="89">
        <v>0.66666666666666663</v>
      </c>
      <c r="G62" s="89">
        <v>0.83333333333333337</v>
      </c>
      <c r="H62" s="7"/>
      <c r="L62"/>
      <c r="M62"/>
      <c r="N62"/>
      <c r="O62"/>
      <c r="P62"/>
      <c r="Q62"/>
      <c r="R62"/>
      <c r="S62"/>
    </row>
    <row r="63" spans="1:19" x14ac:dyDescent="0.3">
      <c r="A63" s="15" t="s">
        <v>261</v>
      </c>
      <c r="B63" s="6">
        <v>4</v>
      </c>
      <c r="C63" s="21">
        <f>C62+$B63/1440</f>
        <v>0.25277777777777777</v>
      </c>
      <c r="D63" s="21">
        <f>D62+$B63/1440</f>
        <v>0.33611111111111108</v>
      </c>
      <c r="E63" s="21">
        <f t="shared" ref="E63:G68" si="7">E62+$B63/1440</f>
        <v>0.50277777777777777</v>
      </c>
      <c r="F63" s="21">
        <f t="shared" si="7"/>
        <v>0.6694444444444444</v>
      </c>
      <c r="G63" s="21">
        <f t="shared" si="7"/>
        <v>0.83611111111111114</v>
      </c>
      <c r="H63" s="7"/>
      <c r="L63"/>
      <c r="M63"/>
      <c r="N63"/>
      <c r="O63"/>
      <c r="P63"/>
      <c r="Q63"/>
      <c r="R63"/>
      <c r="S63"/>
    </row>
    <row r="64" spans="1:19" x14ac:dyDescent="0.3">
      <c r="A64" s="15" t="s">
        <v>262</v>
      </c>
      <c r="B64" s="6">
        <v>1</v>
      </c>
      <c r="C64" s="21">
        <f t="shared" ref="C64:F68" si="8">C63+$B64/1440</f>
        <v>0.25347222222222221</v>
      </c>
      <c r="D64" s="21">
        <f t="shared" si="8"/>
        <v>0.33680555555555552</v>
      </c>
      <c r="E64" s="21">
        <f t="shared" si="7"/>
        <v>0.50347222222222221</v>
      </c>
      <c r="F64" s="21">
        <f t="shared" si="7"/>
        <v>0.67013888888888884</v>
      </c>
      <c r="G64" s="21">
        <f t="shared" si="7"/>
        <v>0.83680555555555558</v>
      </c>
      <c r="H64" s="7"/>
      <c r="L64"/>
      <c r="M64"/>
      <c r="N64"/>
      <c r="O64"/>
      <c r="P64"/>
      <c r="Q64"/>
      <c r="R64"/>
      <c r="S64"/>
    </row>
    <row r="65" spans="1:19" x14ac:dyDescent="0.3">
      <c r="A65" s="15" t="s">
        <v>263</v>
      </c>
      <c r="B65" s="6">
        <v>1</v>
      </c>
      <c r="C65" s="21">
        <f t="shared" si="8"/>
        <v>0.25416666666666665</v>
      </c>
      <c r="D65" s="21">
        <f t="shared" si="8"/>
        <v>0.33749999999999997</v>
      </c>
      <c r="E65" s="21">
        <f t="shared" si="7"/>
        <v>0.50416666666666665</v>
      </c>
      <c r="F65" s="21">
        <f t="shared" si="7"/>
        <v>0.67083333333333328</v>
      </c>
      <c r="G65" s="21">
        <f t="shared" si="7"/>
        <v>0.83750000000000002</v>
      </c>
      <c r="H65" s="7"/>
      <c r="I65" s="229"/>
      <c r="L65"/>
      <c r="M65"/>
      <c r="N65"/>
      <c r="O65"/>
      <c r="P65"/>
      <c r="Q65"/>
      <c r="R65"/>
      <c r="S65"/>
    </row>
    <row r="66" spans="1:19" x14ac:dyDescent="0.3">
      <c r="A66" s="15" t="s">
        <v>262</v>
      </c>
      <c r="B66" s="6">
        <v>2</v>
      </c>
      <c r="C66" s="21">
        <f t="shared" si="8"/>
        <v>0.25555555555555554</v>
      </c>
      <c r="D66" s="21">
        <f t="shared" si="8"/>
        <v>0.33888888888888885</v>
      </c>
      <c r="E66" s="21">
        <f t="shared" si="8"/>
        <v>0.50555555555555554</v>
      </c>
      <c r="F66" s="21">
        <f t="shared" si="8"/>
        <v>0.67222222222222217</v>
      </c>
      <c r="G66" s="21">
        <f t="shared" si="7"/>
        <v>0.83888888888888891</v>
      </c>
      <c r="H66" s="7"/>
      <c r="L66"/>
      <c r="M66"/>
      <c r="N66"/>
      <c r="O66"/>
      <c r="P66"/>
      <c r="Q66"/>
      <c r="R66"/>
      <c r="S66"/>
    </row>
    <row r="67" spans="1:19" x14ac:dyDescent="0.3">
      <c r="A67" s="71" t="s">
        <v>261</v>
      </c>
      <c r="B67" s="28">
        <v>1</v>
      </c>
      <c r="C67" s="29">
        <f t="shared" si="8"/>
        <v>0.25624999999999998</v>
      </c>
      <c r="D67" s="29">
        <f t="shared" si="8"/>
        <v>0.33958333333333329</v>
      </c>
      <c r="E67" s="29">
        <f t="shared" si="8"/>
        <v>0.50624999999999998</v>
      </c>
      <c r="F67" s="29">
        <f t="shared" si="8"/>
        <v>0.67291666666666661</v>
      </c>
      <c r="G67" s="29">
        <f t="shared" si="7"/>
        <v>0.83958333333333335</v>
      </c>
      <c r="H67" s="7"/>
      <c r="L67"/>
      <c r="M67"/>
      <c r="N67"/>
      <c r="O67"/>
      <c r="P67"/>
      <c r="Q67"/>
      <c r="R67"/>
      <c r="S67"/>
    </row>
    <row r="68" spans="1:19" x14ac:dyDescent="0.3">
      <c r="A68" s="10" t="s">
        <v>286</v>
      </c>
      <c r="B68" s="11">
        <v>3</v>
      </c>
      <c r="C68" s="36">
        <f>C67+$B68/1440</f>
        <v>0.2583333333333333</v>
      </c>
      <c r="D68" s="36">
        <f>D67+$B68/1440</f>
        <v>0.34166666666666662</v>
      </c>
      <c r="E68" s="36">
        <f t="shared" si="8"/>
        <v>0.5083333333333333</v>
      </c>
      <c r="F68" s="36">
        <f t="shared" si="8"/>
        <v>0.67499999999999993</v>
      </c>
      <c r="G68" s="36">
        <f t="shared" si="7"/>
        <v>0.84166666666666667</v>
      </c>
      <c r="H68" s="7"/>
      <c r="L68"/>
      <c r="M68"/>
      <c r="N68"/>
      <c r="O68"/>
      <c r="P68"/>
      <c r="Q68"/>
      <c r="R68"/>
      <c r="S68"/>
    </row>
    <row r="69" spans="1:19" x14ac:dyDescent="0.3">
      <c r="A69" s="84" t="s">
        <v>138</v>
      </c>
      <c r="B69" s="6">
        <v>2</v>
      </c>
      <c r="C69" s="20" t="s">
        <v>5</v>
      </c>
      <c r="D69" s="20" t="s">
        <v>5</v>
      </c>
      <c r="E69" s="20" t="s">
        <v>5</v>
      </c>
      <c r="F69" s="20" t="s">
        <v>5</v>
      </c>
      <c r="G69" s="20" t="s">
        <v>5</v>
      </c>
      <c r="H69" s="7"/>
      <c r="L69"/>
      <c r="M69"/>
      <c r="N69"/>
      <c r="O69"/>
      <c r="P69"/>
      <c r="Q69"/>
      <c r="R69"/>
      <c r="S69"/>
    </row>
    <row r="70" spans="1:19" x14ac:dyDescent="0.3">
      <c r="A70" s="157" t="s">
        <v>139</v>
      </c>
      <c r="B70" s="8">
        <v>2</v>
      </c>
      <c r="C70" s="22" t="s">
        <v>5</v>
      </c>
      <c r="D70" s="22" t="s">
        <v>5</v>
      </c>
      <c r="E70" s="22" t="s">
        <v>5</v>
      </c>
      <c r="F70" s="22" t="s">
        <v>5</v>
      </c>
      <c r="G70" s="22" t="s">
        <v>5</v>
      </c>
      <c r="H70" s="7"/>
      <c r="L70"/>
      <c r="M70"/>
      <c r="N70"/>
      <c r="O70"/>
      <c r="P70"/>
      <c r="Q70"/>
      <c r="R70"/>
      <c r="S70"/>
    </row>
    <row r="71" spans="1:19" x14ac:dyDescent="0.3">
      <c r="A71" s="16"/>
      <c r="B71" s="7"/>
      <c r="C71" s="93"/>
      <c r="D71" s="93"/>
      <c r="E71" s="93"/>
      <c r="F71" s="93"/>
      <c r="G71" s="93"/>
      <c r="H71" s="7"/>
      <c r="L71"/>
      <c r="M71"/>
      <c r="N71"/>
      <c r="O71"/>
      <c r="P71"/>
      <c r="Q71"/>
      <c r="R71"/>
      <c r="S71"/>
    </row>
    <row r="72" spans="1:19" x14ac:dyDescent="0.3">
      <c r="A72" s="10" t="s">
        <v>38</v>
      </c>
      <c r="B72" s="11"/>
      <c r="C72" s="39">
        <v>7</v>
      </c>
      <c r="D72" s="39">
        <v>7</v>
      </c>
      <c r="E72" s="39">
        <v>7</v>
      </c>
      <c r="F72" s="39">
        <v>7</v>
      </c>
      <c r="G72" s="39">
        <v>7</v>
      </c>
      <c r="H72" s="7"/>
      <c r="L72"/>
      <c r="M72"/>
      <c r="N72"/>
      <c r="O72"/>
      <c r="P72"/>
      <c r="Q72"/>
      <c r="R72"/>
      <c r="S72"/>
    </row>
    <row r="73" spans="1:19" x14ac:dyDescent="0.3">
      <c r="A73" s="10" t="s">
        <v>39</v>
      </c>
      <c r="B73" s="11"/>
      <c r="C73" s="11">
        <v>115</v>
      </c>
      <c r="D73" s="11">
        <v>115</v>
      </c>
      <c r="E73" s="11">
        <v>115</v>
      </c>
      <c r="F73" s="11">
        <v>115</v>
      </c>
      <c r="G73" s="11">
        <v>115</v>
      </c>
      <c r="H73" s="7"/>
      <c r="L73"/>
      <c r="M73"/>
      <c r="N73"/>
      <c r="O73"/>
      <c r="P73"/>
      <c r="Q73"/>
      <c r="R73"/>
      <c r="S73"/>
    </row>
    <row r="74" spans="1:19" x14ac:dyDescent="0.3">
      <c r="A74" s="12" t="s">
        <v>40</v>
      </c>
      <c r="B74" s="13"/>
      <c r="C74" s="14">
        <f>C72*C73</f>
        <v>805</v>
      </c>
      <c r="D74" s="14">
        <f t="shared" ref="D74:G74" si="9">D72*D73</f>
        <v>805</v>
      </c>
      <c r="E74" s="14">
        <f t="shared" si="9"/>
        <v>805</v>
      </c>
      <c r="F74" s="14">
        <f t="shared" si="9"/>
        <v>805</v>
      </c>
      <c r="G74" s="14">
        <f t="shared" si="9"/>
        <v>805</v>
      </c>
      <c r="L74"/>
      <c r="M74"/>
      <c r="N74"/>
      <c r="O74"/>
      <c r="P74" s="14">
        <f>SUM(C74:G74)</f>
        <v>4025</v>
      </c>
      <c r="Q74"/>
      <c r="R74"/>
      <c r="S74"/>
    </row>
    <row r="75" spans="1:19" x14ac:dyDescent="0.3">
      <c r="P75" s="14">
        <f>P19+P38+P56+P74</f>
        <v>49729</v>
      </c>
      <c r="Q75" s="23"/>
    </row>
    <row r="77" spans="1:19" x14ac:dyDescent="0.3">
      <c r="R77" s="23"/>
    </row>
  </sheetData>
  <mergeCells count="8">
    <mergeCell ref="A59:A61"/>
    <mergeCell ref="B59:B60"/>
    <mergeCell ref="A3:A6"/>
    <mergeCell ref="B3:B5"/>
    <mergeCell ref="A22:A25"/>
    <mergeCell ref="B22:B24"/>
    <mergeCell ref="A41:A43"/>
    <mergeCell ref="B41:B42"/>
  </mergeCells>
  <pageMargins left="0.7" right="0.7" top="0.75" bottom="0.75" header="0.3" footer="0.3"/>
  <pageSetup paperSize="9" scale="99" fitToHeight="0" orientation="landscape" r:id="rId1"/>
  <rowBreaks count="3" manualBreakCount="3">
    <brk id="20" max="16383" man="1"/>
    <brk id="39" max="16383" man="1"/>
    <brk id="5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F916-F2BF-4D99-9C3E-5A1287DF4C80}">
  <sheetPr>
    <pageSetUpPr fitToPage="1"/>
  </sheetPr>
  <dimension ref="A1:U33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17" width="5.6640625" style="2" customWidth="1"/>
    <col min="21" max="21" width="11.6640625" customWidth="1"/>
  </cols>
  <sheetData>
    <row r="1" spans="1:21" ht="15.6" x14ac:dyDescent="0.3">
      <c r="A1" s="3" t="s">
        <v>265</v>
      </c>
      <c r="U1" s="2"/>
    </row>
    <row r="2" spans="1:21" ht="15.6" x14ac:dyDescent="0.3">
      <c r="A2" s="3"/>
    </row>
    <row r="3" spans="1:21" x14ac:dyDescent="0.3">
      <c r="A3" s="256" t="s">
        <v>0</v>
      </c>
      <c r="B3" s="263" t="s">
        <v>1</v>
      </c>
      <c r="C3" s="11">
        <v>1</v>
      </c>
      <c r="D3" s="11">
        <v>3</v>
      </c>
      <c r="E3" s="11">
        <v>5</v>
      </c>
      <c r="F3" s="11">
        <v>107</v>
      </c>
      <c r="G3" s="11">
        <v>209</v>
      </c>
      <c r="H3" s="11">
        <v>111</v>
      </c>
      <c r="I3" s="11">
        <v>113</v>
      </c>
      <c r="J3" s="11">
        <v>215</v>
      </c>
      <c r="K3" s="11">
        <v>117</v>
      </c>
      <c r="L3" s="11">
        <v>219</v>
      </c>
      <c r="M3" s="11">
        <v>21</v>
      </c>
      <c r="N3" s="11">
        <v>23</v>
      </c>
      <c r="O3" s="11">
        <v>25</v>
      </c>
      <c r="P3" s="4"/>
      <c r="R3" s="2"/>
      <c r="S3" s="2"/>
      <c r="T3" s="2"/>
    </row>
    <row r="4" spans="1:21" x14ac:dyDescent="0.3">
      <c r="A4" s="249"/>
      <c r="B4" s="264"/>
      <c r="C4" s="211" t="s">
        <v>2</v>
      </c>
      <c r="D4" s="211" t="s">
        <v>2</v>
      </c>
      <c r="E4" s="211" t="s">
        <v>2</v>
      </c>
      <c r="F4" s="238" t="s">
        <v>282</v>
      </c>
      <c r="G4" s="238" t="s">
        <v>293</v>
      </c>
      <c r="H4" s="238" t="s">
        <v>282</v>
      </c>
      <c r="I4" s="238" t="s">
        <v>282</v>
      </c>
      <c r="J4" s="238" t="s">
        <v>293</v>
      </c>
      <c r="K4" s="238" t="s">
        <v>282</v>
      </c>
      <c r="L4" s="238" t="s">
        <v>293</v>
      </c>
      <c r="M4" s="211" t="s">
        <v>2</v>
      </c>
      <c r="N4" s="211" t="s">
        <v>2</v>
      </c>
      <c r="O4" s="211" t="s">
        <v>2</v>
      </c>
      <c r="P4" s="4"/>
      <c r="R4" s="2"/>
      <c r="S4" s="2"/>
      <c r="T4" s="2"/>
    </row>
    <row r="5" spans="1:21" x14ac:dyDescent="0.3">
      <c r="A5" s="249"/>
      <c r="B5" s="265"/>
      <c r="C5" s="81">
        <v>3384</v>
      </c>
      <c r="D5" s="81">
        <v>3384</v>
      </c>
      <c r="E5" s="81">
        <v>3384</v>
      </c>
      <c r="F5" s="81" t="s">
        <v>3</v>
      </c>
      <c r="G5" s="81">
        <v>3384</v>
      </c>
      <c r="H5" s="81" t="s">
        <v>3</v>
      </c>
      <c r="I5" s="81" t="s">
        <v>3</v>
      </c>
      <c r="J5" s="81">
        <v>3384</v>
      </c>
      <c r="K5" s="81" t="s">
        <v>3</v>
      </c>
      <c r="L5" s="81">
        <v>3384</v>
      </c>
      <c r="M5" s="81">
        <v>3384</v>
      </c>
      <c r="N5" s="81">
        <v>3384</v>
      </c>
      <c r="O5" s="81">
        <v>3384</v>
      </c>
      <c r="P5" s="4"/>
      <c r="R5" s="2"/>
      <c r="S5" s="2"/>
      <c r="T5" s="2"/>
    </row>
    <row r="6" spans="1:21" x14ac:dyDescent="0.3">
      <c r="A6" s="256"/>
      <c r="B6" s="158" t="s">
        <v>4</v>
      </c>
      <c r="C6" s="39">
        <v>3381</v>
      </c>
      <c r="D6" s="39">
        <v>3381</v>
      </c>
      <c r="E6" s="39">
        <v>3381</v>
      </c>
      <c r="F6" s="39">
        <v>3381</v>
      </c>
      <c r="G6" s="39" t="s">
        <v>3</v>
      </c>
      <c r="H6" s="39">
        <v>3381</v>
      </c>
      <c r="I6" s="39">
        <v>3381</v>
      </c>
      <c r="J6" s="39" t="s">
        <v>3</v>
      </c>
      <c r="K6" s="39">
        <v>3381</v>
      </c>
      <c r="L6" s="39" t="s">
        <v>3</v>
      </c>
      <c r="M6" s="39">
        <v>3381</v>
      </c>
      <c r="N6" s="39">
        <v>3381</v>
      </c>
      <c r="O6" s="39">
        <v>3381</v>
      </c>
      <c r="P6" s="4"/>
      <c r="R6" s="2"/>
      <c r="S6" s="2"/>
      <c r="T6" s="2"/>
    </row>
    <row r="7" spans="1:21" s="2" customFormat="1" x14ac:dyDescent="0.3">
      <c r="A7" s="32" t="s">
        <v>128</v>
      </c>
      <c r="B7" s="6">
        <v>0</v>
      </c>
      <c r="C7" s="173">
        <v>0.20416666666666669</v>
      </c>
      <c r="D7" s="173">
        <v>0.22500000000000001</v>
      </c>
      <c r="E7" s="174">
        <v>0.24930555555555556</v>
      </c>
      <c r="F7" s="174">
        <v>0.29097222222222224</v>
      </c>
      <c r="G7" s="174">
        <v>0.29097222222222224</v>
      </c>
      <c r="H7" s="54">
        <v>0.52708333333333335</v>
      </c>
      <c r="I7" s="54">
        <v>0.56874999999999998</v>
      </c>
      <c r="J7" s="174">
        <v>0.56874999999999998</v>
      </c>
      <c r="K7" s="54">
        <v>0.60347222222222219</v>
      </c>
      <c r="L7" s="174">
        <v>0.60347222222222219</v>
      </c>
      <c r="M7" s="174">
        <v>0.64166666666666672</v>
      </c>
      <c r="N7" s="174">
        <v>0.66597222222222219</v>
      </c>
      <c r="O7" s="174">
        <v>0.70763888888888893</v>
      </c>
      <c r="P7" s="93"/>
      <c r="Q7" s="94"/>
    </row>
    <row r="8" spans="1:21" s="2" customFormat="1" x14ac:dyDescent="0.3">
      <c r="A8" s="71" t="s">
        <v>266</v>
      </c>
      <c r="B8" s="28">
        <v>4</v>
      </c>
      <c r="C8" s="175">
        <f t="shared" ref="C8:O11" si="0">C7+$B8/1440</f>
        <v>0.20694444444444446</v>
      </c>
      <c r="D8" s="175">
        <f t="shared" si="0"/>
        <v>0.22777777777777777</v>
      </c>
      <c r="E8" s="29">
        <f t="shared" si="0"/>
        <v>0.25208333333333333</v>
      </c>
      <c r="F8" s="29">
        <f t="shared" si="0"/>
        <v>0.29375000000000001</v>
      </c>
      <c r="G8" s="29">
        <f t="shared" si="0"/>
        <v>0.29375000000000001</v>
      </c>
      <c r="H8" s="29">
        <f t="shared" si="0"/>
        <v>0.52986111111111112</v>
      </c>
      <c r="I8" s="29">
        <f t="shared" si="0"/>
        <v>0.57152777777777775</v>
      </c>
      <c r="J8" s="29">
        <f t="shared" si="0"/>
        <v>0.57152777777777775</v>
      </c>
      <c r="K8" s="29">
        <f t="shared" si="0"/>
        <v>0.60624999999999996</v>
      </c>
      <c r="L8" s="29">
        <f t="shared" si="0"/>
        <v>0.60624999999999996</v>
      </c>
      <c r="M8" s="29">
        <f t="shared" si="0"/>
        <v>0.64444444444444449</v>
      </c>
      <c r="N8" s="29">
        <f t="shared" si="0"/>
        <v>0.66874999999999996</v>
      </c>
      <c r="O8" s="29">
        <f t="shared" si="0"/>
        <v>0.7104166666666667</v>
      </c>
      <c r="P8" s="93"/>
      <c r="Q8" s="94"/>
    </row>
    <row r="9" spans="1:21" s="2" customFormat="1" x14ac:dyDescent="0.3">
      <c r="A9" s="10" t="s">
        <v>294</v>
      </c>
      <c r="B9" s="11">
        <v>1</v>
      </c>
      <c r="C9" s="36">
        <f t="shared" si="0"/>
        <v>0.2076388888888889</v>
      </c>
      <c r="D9" s="36">
        <f t="shared" si="0"/>
        <v>0.22847222222222222</v>
      </c>
      <c r="E9" s="36">
        <f t="shared" si="0"/>
        <v>0.25277777777777777</v>
      </c>
      <c r="F9" s="36">
        <f t="shared" si="0"/>
        <v>0.29444444444444445</v>
      </c>
      <c r="G9" s="36">
        <f t="shared" si="0"/>
        <v>0.29444444444444445</v>
      </c>
      <c r="H9" s="36">
        <f t="shared" si="0"/>
        <v>0.53055555555555556</v>
      </c>
      <c r="I9" s="36">
        <f t="shared" si="0"/>
        <v>0.57222222222222219</v>
      </c>
      <c r="J9" s="36">
        <f t="shared" si="0"/>
        <v>0.57222222222222219</v>
      </c>
      <c r="K9" s="36">
        <f t="shared" si="0"/>
        <v>0.6069444444444444</v>
      </c>
      <c r="L9" s="36">
        <f t="shared" si="0"/>
        <v>0.6069444444444444</v>
      </c>
      <c r="M9" s="36">
        <f t="shared" si="0"/>
        <v>0.64513888888888893</v>
      </c>
      <c r="N9" s="36">
        <f t="shared" si="0"/>
        <v>0.6694444444444444</v>
      </c>
      <c r="O9" s="36">
        <f t="shared" si="0"/>
        <v>0.71111111111111114</v>
      </c>
      <c r="P9" s="93"/>
      <c r="Q9" s="94"/>
    </row>
    <row r="10" spans="1:21" s="2" customFormat="1" x14ac:dyDescent="0.3">
      <c r="A10" s="15" t="s">
        <v>267</v>
      </c>
      <c r="B10" s="6">
        <v>1</v>
      </c>
      <c r="C10" s="20" t="s">
        <v>5</v>
      </c>
      <c r="D10" s="20" t="s">
        <v>5</v>
      </c>
      <c r="E10" s="20" t="s">
        <v>5</v>
      </c>
      <c r="F10" s="20">
        <f t="shared" si="0"/>
        <v>0.2951388888888889</v>
      </c>
      <c r="G10" s="20" t="s">
        <v>5</v>
      </c>
      <c r="H10" s="20">
        <f t="shared" si="0"/>
        <v>0.53125</v>
      </c>
      <c r="I10" s="20">
        <f t="shared" si="0"/>
        <v>0.57291666666666663</v>
      </c>
      <c r="J10" s="20" t="s">
        <v>5</v>
      </c>
      <c r="K10" s="20">
        <f t="shared" si="0"/>
        <v>0.60763888888888884</v>
      </c>
      <c r="L10" s="20" t="s">
        <v>5</v>
      </c>
      <c r="M10" s="20">
        <f t="shared" si="0"/>
        <v>0.64583333333333337</v>
      </c>
      <c r="N10" s="20" t="s">
        <v>5</v>
      </c>
      <c r="O10" s="20" t="s">
        <v>5</v>
      </c>
      <c r="P10" s="93"/>
      <c r="Q10" s="94"/>
    </row>
    <row r="11" spans="1:21" s="2" customFormat="1" x14ac:dyDescent="0.3">
      <c r="A11" s="44" t="s">
        <v>268</v>
      </c>
      <c r="B11" s="8">
        <v>3</v>
      </c>
      <c r="C11" s="22" t="s">
        <v>5</v>
      </c>
      <c r="D11" s="22" t="s">
        <v>5</v>
      </c>
      <c r="E11" s="22" t="s">
        <v>5</v>
      </c>
      <c r="F11" s="31">
        <f t="shared" si="0"/>
        <v>0.29722222222222222</v>
      </c>
      <c r="G11" s="22" t="s">
        <v>5</v>
      </c>
      <c r="H11" s="31">
        <f t="shared" si="0"/>
        <v>0.53333333333333333</v>
      </c>
      <c r="I11" s="31">
        <f t="shared" si="0"/>
        <v>0.57499999999999996</v>
      </c>
      <c r="J11" s="22" t="s">
        <v>5</v>
      </c>
      <c r="K11" s="31">
        <f t="shared" si="0"/>
        <v>0.60972222222222217</v>
      </c>
      <c r="L11" s="22" t="s">
        <v>5</v>
      </c>
      <c r="M11" s="31">
        <f t="shared" si="0"/>
        <v>0.6479166666666667</v>
      </c>
      <c r="N11" s="22" t="s">
        <v>5</v>
      </c>
      <c r="O11" s="22" t="s">
        <v>5</v>
      </c>
      <c r="P11" s="93"/>
      <c r="Q11" s="94"/>
    </row>
    <row r="12" spans="1:21" s="2" customFormat="1" x14ac:dyDescent="0.3">
      <c r="A12" s="9"/>
      <c r="B12" s="7"/>
      <c r="C12" s="7"/>
      <c r="D12" s="7"/>
      <c r="E12" s="7"/>
      <c r="F12" s="7"/>
      <c r="G12" s="7"/>
      <c r="H12" s="7"/>
      <c r="I12" s="7"/>
      <c r="J12" s="24"/>
      <c r="K12" s="7"/>
      <c r="L12" s="24"/>
      <c r="M12" s="24"/>
      <c r="N12" s="24"/>
      <c r="O12" s="24"/>
      <c r="P12" s="7"/>
    </row>
    <row r="13" spans="1:21" s="2" customFormat="1" x14ac:dyDescent="0.3">
      <c r="A13" s="10" t="s">
        <v>38</v>
      </c>
      <c r="B13" s="11"/>
      <c r="C13" s="39">
        <v>4</v>
      </c>
      <c r="D13" s="39">
        <v>4</v>
      </c>
      <c r="E13" s="39">
        <v>4</v>
      </c>
      <c r="F13" s="39">
        <v>7</v>
      </c>
      <c r="G13" s="39">
        <v>4</v>
      </c>
      <c r="H13" s="39">
        <v>7</v>
      </c>
      <c r="I13" s="39">
        <v>7</v>
      </c>
      <c r="J13" s="39">
        <v>4</v>
      </c>
      <c r="K13" s="39">
        <v>7</v>
      </c>
      <c r="L13" s="39">
        <v>4</v>
      </c>
      <c r="M13" s="39">
        <v>7</v>
      </c>
      <c r="N13" s="39">
        <v>4</v>
      </c>
      <c r="O13" s="39">
        <v>4</v>
      </c>
      <c r="P13" s="7"/>
    </row>
    <row r="14" spans="1:21" s="2" customFormat="1" x14ac:dyDescent="0.3">
      <c r="A14" s="10" t="s">
        <v>39</v>
      </c>
      <c r="B14" s="11"/>
      <c r="C14" s="11">
        <v>250</v>
      </c>
      <c r="D14" s="11">
        <v>250</v>
      </c>
      <c r="E14" s="11">
        <v>250</v>
      </c>
      <c r="F14" s="11">
        <v>187</v>
      </c>
      <c r="G14" s="11">
        <v>63</v>
      </c>
      <c r="H14" s="11">
        <v>187</v>
      </c>
      <c r="I14" s="11">
        <v>187</v>
      </c>
      <c r="J14" s="11">
        <v>63</v>
      </c>
      <c r="K14" s="11">
        <v>187</v>
      </c>
      <c r="L14" s="11">
        <v>63</v>
      </c>
      <c r="M14" s="11">
        <v>250</v>
      </c>
      <c r="N14" s="11">
        <v>250</v>
      </c>
      <c r="O14" s="11">
        <v>250</v>
      </c>
      <c r="P14" s="7"/>
    </row>
    <row r="15" spans="1:21" s="2" customFormat="1" x14ac:dyDescent="0.3">
      <c r="A15" s="12" t="s">
        <v>40</v>
      </c>
      <c r="B15" s="13"/>
      <c r="C15" s="14">
        <f>C13*C14</f>
        <v>1000</v>
      </c>
      <c r="D15" s="14">
        <f>D13*D14</f>
        <v>1000</v>
      </c>
      <c r="E15" s="14">
        <f>E13*E14</f>
        <v>1000</v>
      </c>
      <c r="F15" s="14">
        <f t="shared" ref="F15:O15" si="1">F13*F14</f>
        <v>1309</v>
      </c>
      <c r="G15" s="14">
        <f t="shared" si="1"/>
        <v>252</v>
      </c>
      <c r="H15" s="14">
        <f t="shared" si="1"/>
        <v>1309</v>
      </c>
      <c r="I15" s="14">
        <f t="shared" si="1"/>
        <v>1309</v>
      </c>
      <c r="J15" s="14">
        <f t="shared" si="1"/>
        <v>252</v>
      </c>
      <c r="K15" s="14">
        <f t="shared" si="1"/>
        <v>1309</v>
      </c>
      <c r="L15" s="14">
        <f t="shared" si="1"/>
        <v>252</v>
      </c>
      <c r="M15" s="14">
        <f t="shared" si="1"/>
        <v>1750</v>
      </c>
      <c r="N15" s="14">
        <f t="shared" si="1"/>
        <v>1000</v>
      </c>
      <c r="O15" s="14">
        <f t="shared" si="1"/>
        <v>1000</v>
      </c>
      <c r="P15" s="14">
        <f>SUM(C15:O15)</f>
        <v>12742</v>
      </c>
    </row>
    <row r="18" spans="1:20" s="2" customFormat="1" x14ac:dyDescent="0.3">
      <c r="A18" s="247" t="s">
        <v>0</v>
      </c>
      <c r="B18" s="263" t="s">
        <v>1</v>
      </c>
      <c r="C18" s="11">
        <v>2</v>
      </c>
      <c r="D18" s="11">
        <v>4</v>
      </c>
      <c r="E18" s="11">
        <v>6</v>
      </c>
      <c r="F18" s="11">
        <v>108</v>
      </c>
      <c r="G18" s="11">
        <v>210</v>
      </c>
      <c r="H18" s="11">
        <v>112</v>
      </c>
      <c r="I18" s="11">
        <v>114</v>
      </c>
      <c r="J18" s="11">
        <v>216</v>
      </c>
      <c r="K18" s="11">
        <v>118</v>
      </c>
      <c r="L18" s="11">
        <v>220</v>
      </c>
      <c r="M18" s="11">
        <v>22</v>
      </c>
      <c r="N18" s="11">
        <v>24</v>
      </c>
      <c r="O18" s="11">
        <v>26</v>
      </c>
      <c r="P18" s="7"/>
    </row>
    <row r="19" spans="1:20" s="2" customFormat="1" x14ac:dyDescent="0.3">
      <c r="A19" s="248"/>
      <c r="B19" s="264"/>
      <c r="C19" s="211" t="s">
        <v>2</v>
      </c>
      <c r="D19" s="211" t="s">
        <v>2</v>
      </c>
      <c r="E19" s="211" t="s">
        <v>2</v>
      </c>
      <c r="F19" s="238" t="s">
        <v>282</v>
      </c>
      <c r="G19" s="238" t="s">
        <v>293</v>
      </c>
      <c r="H19" s="238" t="s">
        <v>282</v>
      </c>
      <c r="I19" s="238" t="s">
        <v>282</v>
      </c>
      <c r="J19" s="238" t="s">
        <v>293</v>
      </c>
      <c r="K19" s="238" t="s">
        <v>282</v>
      </c>
      <c r="L19" s="238" t="s">
        <v>293</v>
      </c>
      <c r="M19" s="211" t="s">
        <v>2</v>
      </c>
      <c r="N19" s="211" t="s">
        <v>2</v>
      </c>
      <c r="O19" s="211" t="s">
        <v>2</v>
      </c>
      <c r="P19" s="7"/>
    </row>
    <row r="20" spans="1:20" s="2" customFormat="1" x14ac:dyDescent="0.3">
      <c r="A20" s="248"/>
      <c r="B20" s="265"/>
      <c r="C20" s="81">
        <v>3384</v>
      </c>
      <c r="D20" s="81">
        <v>3384</v>
      </c>
      <c r="E20" s="81">
        <v>3384</v>
      </c>
      <c r="F20" s="81" t="s">
        <v>3</v>
      </c>
      <c r="G20" s="81">
        <v>3384</v>
      </c>
      <c r="H20" s="81" t="s">
        <v>3</v>
      </c>
      <c r="I20" s="81" t="s">
        <v>3</v>
      </c>
      <c r="J20" s="81">
        <v>3384</v>
      </c>
      <c r="K20" s="81" t="s">
        <v>3</v>
      </c>
      <c r="L20" s="81">
        <v>3384</v>
      </c>
      <c r="M20" s="81">
        <v>3384</v>
      </c>
      <c r="N20" s="81">
        <v>3384</v>
      </c>
      <c r="O20" s="81">
        <v>3384</v>
      </c>
      <c r="P20" s="7"/>
    </row>
    <row r="21" spans="1:20" s="2" customFormat="1" x14ac:dyDescent="0.3">
      <c r="A21" s="249"/>
      <c r="B21" s="158" t="s">
        <v>4</v>
      </c>
      <c r="C21" s="39">
        <v>3381</v>
      </c>
      <c r="D21" s="39">
        <v>3381</v>
      </c>
      <c r="E21" s="39">
        <v>3381</v>
      </c>
      <c r="F21" s="39">
        <v>3381</v>
      </c>
      <c r="G21" s="39" t="s">
        <v>3</v>
      </c>
      <c r="H21" s="39">
        <v>3381</v>
      </c>
      <c r="I21" s="39">
        <v>3381</v>
      </c>
      <c r="J21" s="39" t="s">
        <v>3</v>
      </c>
      <c r="K21" s="39">
        <v>3381</v>
      </c>
      <c r="L21" s="39" t="s">
        <v>3</v>
      </c>
      <c r="M21" s="39">
        <v>3381</v>
      </c>
      <c r="N21" s="39">
        <v>3381</v>
      </c>
      <c r="O21" s="39">
        <v>3381</v>
      </c>
      <c r="P21" s="7"/>
    </row>
    <row r="22" spans="1:20" s="2" customFormat="1" x14ac:dyDescent="0.3">
      <c r="A22" s="32" t="s">
        <v>268</v>
      </c>
      <c r="B22" s="6">
        <v>0</v>
      </c>
      <c r="C22" s="35" t="s">
        <v>5</v>
      </c>
      <c r="D22" s="35" t="s">
        <v>5</v>
      </c>
      <c r="E22" s="35" t="s">
        <v>5</v>
      </c>
      <c r="F22" s="33">
        <v>0.29791666666666666</v>
      </c>
      <c r="G22" s="19" t="s">
        <v>5</v>
      </c>
      <c r="H22" s="33">
        <v>0.53402777777777777</v>
      </c>
      <c r="I22" s="33">
        <v>0.5756944444444444</v>
      </c>
      <c r="J22" s="19" t="s">
        <v>5</v>
      </c>
      <c r="K22" s="27">
        <v>0.61736111111111114</v>
      </c>
      <c r="L22" s="19" t="s">
        <v>5</v>
      </c>
      <c r="M22" s="89">
        <v>0.65902777777777777</v>
      </c>
      <c r="N22" s="19" t="s">
        <v>5</v>
      </c>
      <c r="O22" s="19" t="s">
        <v>5</v>
      </c>
      <c r="P22" s="7"/>
    </row>
    <row r="23" spans="1:20" s="2" customFormat="1" x14ac:dyDescent="0.3">
      <c r="A23" s="71" t="s">
        <v>267</v>
      </c>
      <c r="B23" s="28">
        <v>3</v>
      </c>
      <c r="C23" s="29" t="s">
        <v>5</v>
      </c>
      <c r="D23" s="29" t="s">
        <v>5</v>
      </c>
      <c r="E23" s="29" t="s">
        <v>5</v>
      </c>
      <c r="F23" s="29">
        <f t="shared" ref="F23:M24" si="2">F22+$B23/1440</f>
        <v>0.3</v>
      </c>
      <c r="G23" s="29" t="s">
        <v>5</v>
      </c>
      <c r="H23" s="29">
        <f t="shared" si="2"/>
        <v>0.53611111111111109</v>
      </c>
      <c r="I23" s="29">
        <f t="shared" si="2"/>
        <v>0.57777777777777772</v>
      </c>
      <c r="J23" s="29" t="s">
        <v>5</v>
      </c>
      <c r="K23" s="29">
        <f t="shared" si="2"/>
        <v>0.61944444444444446</v>
      </c>
      <c r="L23" s="29" t="s">
        <v>5</v>
      </c>
      <c r="M23" s="29">
        <f t="shared" si="2"/>
        <v>0.66111111111111109</v>
      </c>
      <c r="N23" s="29" t="s">
        <v>5</v>
      </c>
      <c r="O23" s="29" t="s">
        <v>5</v>
      </c>
      <c r="P23" s="93"/>
      <c r="Q23" s="94"/>
    </row>
    <row r="24" spans="1:20" s="2" customFormat="1" x14ac:dyDescent="0.3">
      <c r="A24" s="10" t="s">
        <v>294</v>
      </c>
      <c r="B24" s="11">
        <v>1</v>
      </c>
      <c r="C24" s="36">
        <v>0.21041666666666667</v>
      </c>
      <c r="D24" s="36">
        <v>0.23124999999999998</v>
      </c>
      <c r="E24" s="36">
        <v>0.27291666666666664</v>
      </c>
      <c r="F24" s="36">
        <f t="shared" si="2"/>
        <v>0.30069444444444443</v>
      </c>
      <c r="G24" s="36">
        <v>0.30069444444444443</v>
      </c>
      <c r="H24" s="36">
        <f t="shared" si="2"/>
        <v>0.53680555555555554</v>
      </c>
      <c r="I24" s="36">
        <f t="shared" si="2"/>
        <v>0.57847222222222217</v>
      </c>
      <c r="J24" s="36">
        <v>0.57847222222222217</v>
      </c>
      <c r="K24" s="36">
        <f t="shared" si="2"/>
        <v>0.62013888888888891</v>
      </c>
      <c r="L24" s="36">
        <v>0.62013888888888891</v>
      </c>
      <c r="M24" s="36">
        <f t="shared" si="2"/>
        <v>0.66180555555555554</v>
      </c>
      <c r="N24" s="36">
        <v>0.70347222222222217</v>
      </c>
      <c r="O24" s="36">
        <v>0.74513888888888891</v>
      </c>
      <c r="P24" s="93"/>
      <c r="Q24" s="94"/>
    </row>
    <row r="25" spans="1:20" s="2" customFormat="1" x14ac:dyDescent="0.3">
      <c r="A25" s="15" t="s">
        <v>266</v>
      </c>
      <c r="B25" s="6">
        <v>1</v>
      </c>
      <c r="C25" s="20">
        <f t="shared" ref="C25:O27" si="3">C24+$B25/1440</f>
        <v>0.21111111111111111</v>
      </c>
      <c r="D25" s="20">
        <f t="shared" si="3"/>
        <v>0.23194444444444443</v>
      </c>
      <c r="E25" s="20">
        <f t="shared" si="3"/>
        <v>0.27361111111111108</v>
      </c>
      <c r="F25" s="20">
        <f t="shared" si="3"/>
        <v>0.30138888888888887</v>
      </c>
      <c r="G25" s="20">
        <f t="shared" si="3"/>
        <v>0.30138888888888887</v>
      </c>
      <c r="H25" s="20">
        <f t="shared" si="3"/>
        <v>0.53749999999999998</v>
      </c>
      <c r="I25" s="20">
        <f t="shared" si="3"/>
        <v>0.57916666666666661</v>
      </c>
      <c r="J25" s="20">
        <f t="shared" si="3"/>
        <v>0.57916666666666661</v>
      </c>
      <c r="K25" s="20">
        <f t="shared" si="3"/>
        <v>0.62083333333333335</v>
      </c>
      <c r="L25" s="20">
        <f t="shared" si="3"/>
        <v>0.62083333333333335</v>
      </c>
      <c r="M25" s="20">
        <f t="shared" si="3"/>
        <v>0.66249999999999998</v>
      </c>
      <c r="N25" s="20">
        <f t="shared" si="3"/>
        <v>0.70416666666666661</v>
      </c>
      <c r="O25" s="20">
        <f t="shared" si="3"/>
        <v>0.74583333333333335</v>
      </c>
      <c r="P25" s="93"/>
      <c r="Q25" s="94"/>
    </row>
    <row r="26" spans="1:20" s="2" customFormat="1" x14ac:dyDescent="0.3">
      <c r="A26" s="15" t="s">
        <v>127</v>
      </c>
      <c r="B26" s="6">
        <v>3</v>
      </c>
      <c r="C26" s="21">
        <f t="shared" si="3"/>
        <v>0.21319444444444444</v>
      </c>
      <c r="D26" s="21">
        <f t="shared" si="3"/>
        <v>0.23402777777777775</v>
      </c>
      <c r="E26" s="21">
        <f t="shared" si="3"/>
        <v>0.27569444444444441</v>
      </c>
      <c r="F26" s="21">
        <f t="shared" si="3"/>
        <v>0.3034722222222222</v>
      </c>
      <c r="G26" s="21">
        <f t="shared" si="3"/>
        <v>0.3034722222222222</v>
      </c>
      <c r="H26" s="21">
        <f t="shared" si="3"/>
        <v>0.5395833333333333</v>
      </c>
      <c r="I26" s="21">
        <f t="shared" si="3"/>
        <v>0.58124999999999993</v>
      </c>
      <c r="J26" s="21">
        <f t="shared" si="3"/>
        <v>0.58124999999999993</v>
      </c>
      <c r="K26" s="21">
        <f t="shared" si="3"/>
        <v>0.62291666666666667</v>
      </c>
      <c r="L26" s="21">
        <f t="shared" si="3"/>
        <v>0.62291666666666667</v>
      </c>
      <c r="M26" s="21">
        <f t="shared" si="3"/>
        <v>0.6645833333333333</v>
      </c>
      <c r="N26" s="21">
        <f t="shared" si="3"/>
        <v>0.70624999999999993</v>
      </c>
      <c r="O26" s="21">
        <f t="shared" si="3"/>
        <v>0.74791666666666667</v>
      </c>
      <c r="P26" s="93"/>
      <c r="Q26" s="94"/>
    </row>
    <row r="27" spans="1:20" s="2" customFormat="1" x14ac:dyDescent="0.3">
      <c r="A27" s="44" t="s">
        <v>128</v>
      </c>
      <c r="B27" s="8">
        <v>1</v>
      </c>
      <c r="C27" s="31">
        <f t="shared" si="3"/>
        <v>0.21388888888888888</v>
      </c>
      <c r="D27" s="31">
        <f t="shared" si="3"/>
        <v>0.23472222222222219</v>
      </c>
      <c r="E27" s="31">
        <f t="shared" si="3"/>
        <v>0.27638888888888885</v>
      </c>
      <c r="F27" s="31">
        <f t="shared" si="3"/>
        <v>0.30416666666666664</v>
      </c>
      <c r="G27" s="31">
        <f t="shared" si="3"/>
        <v>0.30416666666666664</v>
      </c>
      <c r="H27" s="31">
        <f t="shared" si="3"/>
        <v>0.54027777777777775</v>
      </c>
      <c r="I27" s="31">
        <f t="shared" si="3"/>
        <v>0.58194444444444438</v>
      </c>
      <c r="J27" s="31">
        <f t="shared" si="3"/>
        <v>0.58194444444444438</v>
      </c>
      <c r="K27" s="31">
        <f t="shared" si="3"/>
        <v>0.62361111111111112</v>
      </c>
      <c r="L27" s="31">
        <f t="shared" si="3"/>
        <v>0.62361111111111112</v>
      </c>
      <c r="M27" s="31">
        <f t="shared" si="3"/>
        <v>0.66527777777777775</v>
      </c>
      <c r="N27" s="31">
        <f t="shared" si="3"/>
        <v>0.70694444444444438</v>
      </c>
      <c r="O27" s="31">
        <f t="shared" si="3"/>
        <v>0.74861111111111112</v>
      </c>
      <c r="P27" s="93"/>
      <c r="Q27" s="94"/>
    </row>
    <row r="28" spans="1:20" x14ac:dyDescent="0.3">
      <c r="A28" s="16"/>
      <c r="B28" s="7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168"/>
      <c r="N28" s="168"/>
      <c r="O28" s="168"/>
      <c r="P28" s="93"/>
      <c r="Q28" s="94"/>
      <c r="R28" s="2"/>
      <c r="S28" s="2"/>
      <c r="T28" s="2"/>
    </row>
    <row r="29" spans="1:20" x14ac:dyDescent="0.3">
      <c r="A29" s="10" t="s">
        <v>38</v>
      </c>
      <c r="B29" s="11"/>
      <c r="C29" s="39">
        <v>4</v>
      </c>
      <c r="D29" s="39">
        <v>4</v>
      </c>
      <c r="E29" s="39">
        <v>4</v>
      </c>
      <c r="F29" s="39">
        <v>7</v>
      </c>
      <c r="G29" s="39">
        <v>4</v>
      </c>
      <c r="H29" s="39">
        <v>7</v>
      </c>
      <c r="I29" s="39">
        <v>7</v>
      </c>
      <c r="J29" s="39">
        <v>4</v>
      </c>
      <c r="K29" s="39">
        <v>7</v>
      </c>
      <c r="L29" s="39">
        <v>4</v>
      </c>
      <c r="M29" s="39">
        <v>7</v>
      </c>
      <c r="N29" s="39">
        <v>4</v>
      </c>
      <c r="O29" s="39">
        <v>4</v>
      </c>
      <c r="P29" s="7"/>
      <c r="R29" s="2"/>
      <c r="S29" s="2"/>
      <c r="T29" s="2"/>
    </row>
    <row r="30" spans="1:20" x14ac:dyDescent="0.3">
      <c r="A30" s="10" t="s">
        <v>39</v>
      </c>
      <c r="B30" s="11"/>
      <c r="C30" s="11">
        <v>250</v>
      </c>
      <c r="D30" s="11">
        <v>250</v>
      </c>
      <c r="E30" s="11">
        <v>250</v>
      </c>
      <c r="F30" s="11">
        <v>187</v>
      </c>
      <c r="G30" s="11">
        <v>63</v>
      </c>
      <c r="H30" s="11">
        <v>187</v>
      </c>
      <c r="I30" s="11">
        <v>187</v>
      </c>
      <c r="J30" s="11">
        <v>63</v>
      </c>
      <c r="K30" s="11">
        <v>187</v>
      </c>
      <c r="L30" s="11">
        <v>63</v>
      </c>
      <c r="M30" s="11">
        <v>250</v>
      </c>
      <c r="N30" s="11">
        <v>250</v>
      </c>
      <c r="O30" s="11">
        <v>250</v>
      </c>
      <c r="P30" s="7"/>
      <c r="R30" s="2"/>
      <c r="S30" s="2"/>
      <c r="T30" s="2"/>
    </row>
    <row r="31" spans="1:20" x14ac:dyDescent="0.3">
      <c r="A31" s="12" t="s">
        <v>40</v>
      </c>
      <c r="B31" s="13"/>
      <c r="C31" s="14">
        <f>C29*C30</f>
        <v>1000</v>
      </c>
      <c r="D31" s="14">
        <f>D29*D30</f>
        <v>1000</v>
      </c>
      <c r="E31" s="14">
        <f t="shared" ref="E31:O31" si="4">E29*E30</f>
        <v>1000</v>
      </c>
      <c r="F31" s="14">
        <f t="shared" si="4"/>
        <v>1309</v>
      </c>
      <c r="G31" s="14">
        <f t="shared" si="4"/>
        <v>252</v>
      </c>
      <c r="H31" s="14">
        <f t="shared" si="4"/>
        <v>1309</v>
      </c>
      <c r="I31" s="14">
        <f t="shared" si="4"/>
        <v>1309</v>
      </c>
      <c r="J31" s="14">
        <f t="shared" si="4"/>
        <v>252</v>
      </c>
      <c r="K31" s="14">
        <f t="shared" si="4"/>
        <v>1309</v>
      </c>
      <c r="L31" s="14">
        <f t="shared" si="4"/>
        <v>252</v>
      </c>
      <c r="M31" s="14">
        <f t="shared" si="4"/>
        <v>1750</v>
      </c>
      <c r="N31" s="14">
        <f t="shared" si="4"/>
        <v>1000</v>
      </c>
      <c r="O31" s="14">
        <f t="shared" si="4"/>
        <v>1000</v>
      </c>
      <c r="P31" s="14">
        <f>SUM(C31:O31)</f>
        <v>12742</v>
      </c>
      <c r="R31" s="2"/>
      <c r="S31" s="2"/>
      <c r="T31" s="2"/>
    </row>
    <row r="32" spans="1:20" x14ac:dyDescent="0.3">
      <c r="A32" s="1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P32" s="14">
        <f>P15+P31</f>
        <v>25484</v>
      </c>
      <c r="T32" s="23"/>
    </row>
    <row r="33" spans="1:1" x14ac:dyDescent="0.3">
      <c r="A33" s="17"/>
    </row>
  </sheetData>
  <mergeCells count="4">
    <mergeCell ref="A3:A6"/>
    <mergeCell ref="B3:B5"/>
    <mergeCell ref="A18:A21"/>
    <mergeCell ref="B18:B20"/>
  </mergeCells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582D-08EF-4BAD-B653-126F6BB66338}">
  <sheetPr>
    <pageSetUpPr fitToPage="1"/>
  </sheetPr>
  <dimension ref="A1:X122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3" width="4.6640625" style="2" customWidth="1"/>
    <col min="4" max="19" width="5.6640625" style="2" customWidth="1"/>
    <col min="20" max="20" width="9.6640625" style="2" customWidth="1"/>
    <col min="21" max="21" width="5.6640625" style="2" customWidth="1"/>
    <col min="22" max="22" width="5.6640625" customWidth="1"/>
  </cols>
  <sheetData>
    <row r="1" spans="1:20" s="2" customFormat="1" ht="15.6" x14ac:dyDescent="0.3">
      <c r="A1" s="3" t="s">
        <v>269</v>
      </c>
    </row>
    <row r="2" spans="1:20" s="2" customFormat="1" ht="15.6" x14ac:dyDescent="0.3">
      <c r="A2" s="3"/>
    </row>
    <row r="3" spans="1:20" s="2" customFormat="1" x14ac:dyDescent="0.3">
      <c r="A3" s="256"/>
      <c r="B3" s="263" t="s">
        <v>1</v>
      </c>
      <c r="C3" s="267"/>
      <c r="D3" s="11">
        <v>1</v>
      </c>
      <c r="E3" s="11">
        <v>3</v>
      </c>
      <c r="F3" s="11">
        <v>5</v>
      </c>
      <c r="G3" s="11">
        <v>7</v>
      </c>
      <c r="H3" s="11">
        <v>109</v>
      </c>
      <c r="I3" s="11">
        <v>211</v>
      </c>
      <c r="J3" s="11">
        <v>13</v>
      </c>
      <c r="K3" s="11">
        <v>15</v>
      </c>
      <c r="L3" s="11">
        <v>117</v>
      </c>
      <c r="M3" s="11">
        <v>219</v>
      </c>
      <c r="N3" s="11">
        <v>121</v>
      </c>
      <c r="O3" s="11">
        <v>223</v>
      </c>
      <c r="P3" s="11">
        <v>25</v>
      </c>
      <c r="Q3" s="11">
        <v>27</v>
      </c>
      <c r="R3" s="11">
        <v>29</v>
      </c>
      <c r="S3" s="11">
        <v>31</v>
      </c>
      <c r="T3" s="4"/>
    </row>
    <row r="4" spans="1:20" s="2" customFormat="1" x14ac:dyDescent="0.3">
      <c r="A4" s="249"/>
      <c r="B4" s="264"/>
      <c r="C4" s="273"/>
      <c r="D4" s="211" t="s">
        <v>2</v>
      </c>
      <c r="E4" s="211" t="s">
        <v>2</v>
      </c>
      <c r="F4" s="211" t="s">
        <v>2</v>
      </c>
      <c r="G4" s="211" t="s">
        <v>2</v>
      </c>
      <c r="H4" s="238" t="s">
        <v>282</v>
      </c>
      <c r="I4" s="238" t="s">
        <v>293</v>
      </c>
      <c r="J4" s="211" t="s">
        <v>2</v>
      </c>
      <c r="K4" s="211" t="s">
        <v>2</v>
      </c>
      <c r="L4" s="238" t="s">
        <v>282</v>
      </c>
      <c r="M4" s="238" t="s">
        <v>293</v>
      </c>
      <c r="N4" s="238" t="s">
        <v>282</v>
      </c>
      <c r="O4" s="238" t="s">
        <v>293</v>
      </c>
      <c r="P4" s="211" t="s">
        <v>2</v>
      </c>
      <c r="Q4" s="211" t="s">
        <v>2</v>
      </c>
      <c r="R4" s="211" t="s">
        <v>2</v>
      </c>
      <c r="S4" s="211" t="s">
        <v>2</v>
      </c>
      <c r="T4" s="4"/>
    </row>
    <row r="5" spans="1:20" s="2" customFormat="1" x14ac:dyDescent="0.3">
      <c r="A5" s="249"/>
      <c r="B5" s="265"/>
      <c r="C5" s="268"/>
      <c r="D5" s="81">
        <v>3404</v>
      </c>
      <c r="E5" s="81">
        <v>3404</v>
      </c>
      <c r="F5" s="81">
        <v>3394</v>
      </c>
      <c r="G5" s="81">
        <v>3404</v>
      </c>
      <c r="H5" s="164" t="s">
        <v>3</v>
      </c>
      <c r="I5" s="81">
        <v>3394</v>
      </c>
      <c r="J5" s="81">
        <v>3334</v>
      </c>
      <c r="K5" s="81">
        <v>3344</v>
      </c>
      <c r="L5" s="164" t="s">
        <v>3</v>
      </c>
      <c r="M5" s="81">
        <v>3404</v>
      </c>
      <c r="N5" s="164" t="s">
        <v>3</v>
      </c>
      <c r="O5" s="81">
        <v>3284</v>
      </c>
      <c r="P5" s="81">
        <v>3404</v>
      </c>
      <c r="Q5" s="81">
        <v>3394</v>
      </c>
      <c r="R5" s="81">
        <v>3394</v>
      </c>
      <c r="S5" s="81">
        <v>3394</v>
      </c>
      <c r="T5" s="4"/>
    </row>
    <row r="6" spans="1:20" s="2" customFormat="1" x14ac:dyDescent="0.3">
      <c r="A6" s="256"/>
      <c r="B6" s="158" t="s">
        <v>4</v>
      </c>
      <c r="C6" s="158" t="s">
        <v>4</v>
      </c>
      <c r="D6" s="39">
        <v>3401</v>
      </c>
      <c r="E6" s="39">
        <v>3401</v>
      </c>
      <c r="F6" s="39">
        <v>3391</v>
      </c>
      <c r="G6" s="39">
        <v>3401</v>
      </c>
      <c r="H6" s="39">
        <v>3391</v>
      </c>
      <c r="I6" s="39" t="s">
        <v>3</v>
      </c>
      <c r="J6" s="39">
        <v>3331</v>
      </c>
      <c r="K6" s="39">
        <v>3291</v>
      </c>
      <c r="L6" s="39">
        <v>3401</v>
      </c>
      <c r="M6" s="39" t="s">
        <v>3</v>
      </c>
      <c r="N6" s="39">
        <v>3371</v>
      </c>
      <c r="O6" s="39" t="s">
        <v>3</v>
      </c>
      <c r="P6" s="39">
        <v>3401</v>
      </c>
      <c r="Q6" s="39">
        <v>3391</v>
      </c>
      <c r="R6" s="39">
        <v>3391</v>
      </c>
      <c r="S6" s="39">
        <v>3391</v>
      </c>
      <c r="T6" s="4"/>
    </row>
    <row r="7" spans="1:20" s="2" customFormat="1" x14ac:dyDescent="0.3">
      <c r="A7" s="84" t="s">
        <v>139</v>
      </c>
      <c r="B7" s="6">
        <v>0</v>
      </c>
      <c r="C7" s="6">
        <v>0</v>
      </c>
      <c r="D7" s="35" t="s">
        <v>5</v>
      </c>
      <c r="E7" s="61" t="s">
        <v>5</v>
      </c>
      <c r="F7" s="35" t="s">
        <v>5</v>
      </c>
      <c r="G7" s="61" t="s">
        <v>5</v>
      </c>
      <c r="H7" s="35" t="s">
        <v>5</v>
      </c>
      <c r="I7" s="35" t="s">
        <v>5</v>
      </c>
      <c r="J7" s="61" t="s">
        <v>5</v>
      </c>
      <c r="K7" s="61" t="s">
        <v>5</v>
      </c>
      <c r="L7" s="61">
        <v>0.57013888888888886</v>
      </c>
      <c r="M7" s="61" t="s">
        <v>5</v>
      </c>
      <c r="N7" s="61">
        <v>0.6118055555555556</v>
      </c>
      <c r="O7" s="61" t="s">
        <v>5</v>
      </c>
      <c r="P7" s="61" t="s">
        <v>5</v>
      </c>
      <c r="Q7" s="61" t="s">
        <v>5</v>
      </c>
      <c r="R7" s="61" t="s">
        <v>5</v>
      </c>
      <c r="S7" s="61" t="s">
        <v>5</v>
      </c>
      <c r="T7" s="7"/>
    </row>
    <row r="8" spans="1:20" s="2" customFormat="1" x14ac:dyDescent="0.3">
      <c r="A8" s="91" t="s">
        <v>138</v>
      </c>
      <c r="B8" s="28">
        <v>1</v>
      </c>
      <c r="C8" s="28">
        <v>1</v>
      </c>
      <c r="D8" s="87" t="s">
        <v>5</v>
      </c>
      <c r="E8" s="87" t="s">
        <v>5</v>
      </c>
      <c r="F8" s="87" t="s">
        <v>5</v>
      </c>
      <c r="G8" s="87" t="s">
        <v>5</v>
      </c>
      <c r="H8" s="87" t="s">
        <v>5</v>
      </c>
      <c r="I8" s="87" t="s">
        <v>5</v>
      </c>
      <c r="J8" s="87" t="s">
        <v>5</v>
      </c>
      <c r="K8" s="87" t="s">
        <v>5</v>
      </c>
      <c r="L8" s="87">
        <f t="shared" ref="L8:N8" si="0">L7+$B8/1440</f>
        <v>0.5708333333333333</v>
      </c>
      <c r="M8" s="87" t="s">
        <v>5</v>
      </c>
      <c r="N8" s="87">
        <f t="shared" si="0"/>
        <v>0.61250000000000004</v>
      </c>
      <c r="O8" s="87" t="s">
        <v>5</v>
      </c>
      <c r="P8" s="87" t="s">
        <v>5</v>
      </c>
      <c r="Q8" s="87" t="s">
        <v>5</v>
      </c>
      <c r="R8" s="87" t="s">
        <v>5</v>
      </c>
      <c r="S8" s="87" t="s">
        <v>5</v>
      </c>
      <c r="T8" s="7"/>
    </row>
    <row r="9" spans="1:20" s="2" customFormat="1" x14ac:dyDescent="0.3">
      <c r="A9" s="10" t="s">
        <v>286</v>
      </c>
      <c r="B9" s="11">
        <v>3</v>
      </c>
      <c r="C9" s="11">
        <v>3</v>
      </c>
      <c r="D9" s="83" t="s">
        <v>5</v>
      </c>
      <c r="E9" s="77">
        <v>0.23958333333333334</v>
      </c>
      <c r="F9" s="65" t="s">
        <v>5</v>
      </c>
      <c r="G9" s="36">
        <v>0.28125</v>
      </c>
      <c r="H9" s="65" t="s">
        <v>5</v>
      </c>
      <c r="I9" s="65" t="s">
        <v>5</v>
      </c>
      <c r="J9" s="36">
        <v>0.40625</v>
      </c>
      <c r="K9" s="36">
        <v>0.48958333333333331</v>
      </c>
      <c r="L9" s="36">
        <v>0.57291666666666663</v>
      </c>
      <c r="M9" s="36">
        <v>0.57291666666666663</v>
      </c>
      <c r="N9" s="36">
        <v>0.61458333333333337</v>
      </c>
      <c r="O9" s="36">
        <v>0.61458333333333337</v>
      </c>
      <c r="P9" s="36">
        <v>0.65625</v>
      </c>
      <c r="Q9" s="36">
        <v>0.69791666666666663</v>
      </c>
      <c r="R9" s="36">
        <v>0.78125</v>
      </c>
      <c r="S9" s="36">
        <v>0.82291666666666663</v>
      </c>
      <c r="T9" s="93"/>
    </row>
    <row r="10" spans="1:20" s="2" customFormat="1" x14ac:dyDescent="0.3">
      <c r="A10" s="15" t="s">
        <v>137</v>
      </c>
      <c r="B10" s="6">
        <v>1</v>
      </c>
      <c r="C10" s="6">
        <v>1</v>
      </c>
      <c r="D10" s="19" t="s">
        <v>5</v>
      </c>
      <c r="E10" s="19">
        <f t="shared" ref="E10:E21" si="1">E9+$B10/1440</f>
        <v>0.24027777777777778</v>
      </c>
      <c r="F10" s="20" t="s">
        <v>5</v>
      </c>
      <c r="G10" s="20">
        <f t="shared" ref="G10:G15" si="2">G9+$B10/1440</f>
        <v>0.28194444444444444</v>
      </c>
      <c r="H10" s="20" t="s">
        <v>5</v>
      </c>
      <c r="I10" s="20" t="s">
        <v>5</v>
      </c>
      <c r="J10" s="20">
        <f t="shared" ref="J10:S16" si="3">J9+$B10/1440</f>
        <v>0.40694444444444444</v>
      </c>
      <c r="K10" s="20">
        <f t="shared" si="3"/>
        <v>0.49027777777777776</v>
      </c>
      <c r="L10" s="20">
        <f t="shared" si="3"/>
        <v>0.57361111111111107</v>
      </c>
      <c r="M10" s="20">
        <f t="shared" si="3"/>
        <v>0.57361111111111107</v>
      </c>
      <c r="N10" s="20">
        <f t="shared" si="3"/>
        <v>0.61527777777777781</v>
      </c>
      <c r="O10" s="20">
        <f t="shared" si="3"/>
        <v>0.61527777777777781</v>
      </c>
      <c r="P10" s="20">
        <f t="shared" si="3"/>
        <v>0.65694444444444444</v>
      </c>
      <c r="Q10" s="20">
        <f t="shared" si="3"/>
        <v>0.69861111111111107</v>
      </c>
      <c r="R10" s="20">
        <f t="shared" si="3"/>
        <v>0.78194444444444444</v>
      </c>
      <c r="S10" s="20">
        <f t="shared" si="3"/>
        <v>0.82361111111111107</v>
      </c>
      <c r="T10" s="93"/>
    </row>
    <row r="11" spans="1:20" s="2" customFormat="1" x14ac:dyDescent="0.3">
      <c r="A11" s="15" t="s">
        <v>136</v>
      </c>
      <c r="B11" s="6">
        <v>1</v>
      </c>
      <c r="C11" s="6">
        <v>1</v>
      </c>
      <c r="D11" s="61" t="s">
        <v>5</v>
      </c>
      <c r="E11" s="61">
        <f t="shared" si="1"/>
        <v>0.24097222222222223</v>
      </c>
      <c r="F11" s="21" t="s">
        <v>5</v>
      </c>
      <c r="G11" s="21">
        <f t="shared" si="2"/>
        <v>0.28263888888888888</v>
      </c>
      <c r="H11" s="21" t="s">
        <v>5</v>
      </c>
      <c r="I11" s="21" t="s">
        <v>5</v>
      </c>
      <c r="J11" s="21">
        <f t="shared" si="3"/>
        <v>0.40763888888888888</v>
      </c>
      <c r="K11" s="21">
        <f t="shared" si="3"/>
        <v>0.4909722222222222</v>
      </c>
      <c r="L11" s="21">
        <f t="shared" si="3"/>
        <v>0.57430555555555551</v>
      </c>
      <c r="M11" s="21">
        <f t="shared" si="3"/>
        <v>0.57430555555555551</v>
      </c>
      <c r="N11" s="21">
        <f t="shared" si="3"/>
        <v>0.61597222222222225</v>
      </c>
      <c r="O11" s="21">
        <f t="shared" si="3"/>
        <v>0.61597222222222225</v>
      </c>
      <c r="P11" s="21">
        <f t="shared" si="3"/>
        <v>0.65763888888888888</v>
      </c>
      <c r="Q11" s="21">
        <f t="shared" si="3"/>
        <v>0.69930555555555551</v>
      </c>
      <c r="R11" s="21">
        <f t="shared" si="3"/>
        <v>0.78263888888888888</v>
      </c>
      <c r="S11" s="21">
        <f t="shared" si="3"/>
        <v>0.82430555555555551</v>
      </c>
      <c r="T11" s="93"/>
    </row>
    <row r="12" spans="1:20" s="2" customFormat="1" x14ac:dyDescent="0.3">
      <c r="A12" s="15" t="s">
        <v>170</v>
      </c>
      <c r="B12" s="6">
        <v>2</v>
      </c>
      <c r="C12" s="6">
        <v>2</v>
      </c>
      <c r="D12" s="61" t="s">
        <v>5</v>
      </c>
      <c r="E12" s="61">
        <f t="shared" si="1"/>
        <v>0.24236111111111111</v>
      </c>
      <c r="F12" s="21" t="s">
        <v>5</v>
      </c>
      <c r="G12" s="21">
        <f t="shared" si="2"/>
        <v>0.28402777777777777</v>
      </c>
      <c r="H12" s="21" t="s">
        <v>5</v>
      </c>
      <c r="I12" s="21" t="s">
        <v>5</v>
      </c>
      <c r="J12" s="21">
        <f t="shared" si="3"/>
        <v>0.40902777777777777</v>
      </c>
      <c r="K12" s="21">
        <f t="shared" si="3"/>
        <v>0.49236111111111108</v>
      </c>
      <c r="L12" s="21">
        <f t="shared" si="3"/>
        <v>0.5756944444444444</v>
      </c>
      <c r="M12" s="21">
        <f t="shared" si="3"/>
        <v>0.5756944444444444</v>
      </c>
      <c r="N12" s="21">
        <f t="shared" si="3"/>
        <v>0.61736111111111114</v>
      </c>
      <c r="O12" s="21">
        <f t="shared" si="3"/>
        <v>0.61736111111111114</v>
      </c>
      <c r="P12" s="21">
        <f t="shared" si="3"/>
        <v>0.65902777777777777</v>
      </c>
      <c r="Q12" s="21">
        <f t="shared" si="3"/>
        <v>0.7006944444444444</v>
      </c>
      <c r="R12" s="21">
        <f t="shared" si="3"/>
        <v>0.78402777777777777</v>
      </c>
      <c r="S12" s="21">
        <f t="shared" si="3"/>
        <v>0.8256944444444444</v>
      </c>
      <c r="T12" s="93"/>
    </row>
    <row r="13" spans="1:20" s="2" customFormat="1" x14ac:dyDescent="0.3">
      <c r="A13" s="15" t="s">
        <v>171</v>
      </c>
      <c r="B13" s="6">
        <v>1</v>
      </c>
      <c r="C13" s="6">
        <v>1</v>
      </c>
      <c r="D13" s="61" t="s">
        <v>5</v>
      </c>
      <c r="E13" s="61">
        <f t="shared" si="1"/>
        <v>0.24305555555555555</v>
      </c>
      <c r="F13" s="21" t="s">
        <v>5</v>
      </c>
      <c r="G13" s="21">
        <f t="shared" si="2"/>
        <v>0.28472222222222221</v>
      </c>
      <c r="H13" s="21" t="s">
        <v>5</v>
      </c>
      <c r="I13" s="21" t="s">
        <v>5</v>
      </c>
      <c r="J13" s="21">
        <f t="shared" si="3"/>
        <v>0.40972222222222221</v>
      </c>
      <c r="K13" s="21">
        <f t="shared" si="3"/>
        <v>0.49305555555555552</v>
      </c>
      <c r="L13" s="21">
        <f t="shared" si="3"/>
        <v>0.57638888888888884</v>
      </c>
      <c r="M13" s="21">
        <f t="shared" si="3"/>
        <v>0.57638888888888884</v>
      </c>
      <c r="N13" s="21">
        <f t="shared" si="3"/>
        <v>0.61805555555555558</v>
      </c>
      <c r="O13" s="21">
        <f t="shared" si="3"/>
        <v>0.61805555555555558</v>
      </c>
      <c r="P13" s="21">
        <f t="shared" si="3"/>
        <v>0.65972222222222221</v>
      </c>
      <c r="Q13" s="21">
        <f t="shared" si="3"/>
        <v>0.70138888888888884</v>
      </c>
      <c r="R13" s="21">
        <f t="shared" si="3"/>
        <v>0.78472222222222221</v>
      </c>
      <c r="S13" s="21">
        <f t="shared" si="3"/>
        <v>0.82638888888888884</v>
      </c>
      <c r="T13" s="93"/>
    </row>
    <row r="14" spans="1:20" s="2" customFormat="1" x14ac:dyDescent="0.3">
      <c r="A14" s="15" t="s">
        <v>172</v>
      </c>
      <c r="B14" s="6">
        <v>1</v>
      </c>
      <c r="C14" s="6">
        <v>1</v>
      </c>
      <c r="D14" s="61" t="s">
        <v>5</v>
      </c>
      <c r="E14" s="61">
        <f t="shared" si="1"/>
        <v>0.24374999999999999</v>
      </c>
      <c r="F14" s="21" t="s">
        <v>5</v>
      </c>
      <c r="G14" s="21">
        <f t="shared" si="2"/>
        <v>0.28541666666666665</v>
      </c>
      <c r="H14" s="21" t="s">
        <v>5</v>
      </c>
      <c r="I14" s="21" t="s">
        <v>5</v>
      </c>
      <c r="J14" s="21">
        <f t="shared" si="3"/>
        <v>0.41041666666666665</v>
      </c>
      <c r="K14" s="21">
        <f t="shared" si="3"/>
        <v>0.49374999999999997</v>
      </c>
      <c r="L14" s="21">
        <f t="shared" si="3"/>
        <v>0.57708333333333328</v>
      </c>
      <c r="M14" s="21">
        <f t="shared" si="3"/>
        <v>0.57708333333333328</v>
      </c>
      <c r="N14" s="21">
        <f t="shared" si="3"/>
        <v>0.61875000000000002</v>
      </c>
      <c r="O14" s="21">
        <f t="shared" si="3"/>
        <v>0.61875000000000002</v>
      </c>
      <c r="P14" s="21">
        <f t="shared" si="3"/>
        <v>0.66041666666666665</v>
      </c>
      <c r="Q14" s="21">
        <f t="shared" si="3"/>
        <v>0.70208333333333328</v>
      </c>
      <c r="R14" s="21">
        <f t="shared" si="3"/>
        <v>0.78541666666666665</v>
      </c>
      <c r="S14" s="21">
        <f t="shared" si="3"/>
        <v>0.82708333333333328</v>
      </c>
      <c r="T14" s="93"/>
    </row>
    <row r="15" spans="1:20" s="2" customFormat="1" x14ac:dyDescent="0.3">
      <c r="A15" s="71" t="s">
        <v>173</v>
      </c>
      <c r="B15" s="28">
        <v>1</v>
      </c>
      <c r="C15" s="28">
        <v>1</v>
      </c>
      <c r="D15" s="87" t="s">
        <v>5</v>
      </c>
      <c r="E15" s="87">
        <f t="shared" si="1"/>
        <v>0.24444444444444444</v>
      </c>
      <c r="F15" s="29" t="s">
        <v>5</v>
      </c>
      <c r="G15" s="29">
        <f t="shared" si="2"/>
        <v>0.28611111111111109</v>
      </c>
      <c r="H15" s="29" t="s">
        <v>5</v>
      </c>
      <c r="I15" s="29" t="s">
        <v>5</v>
      </c>
      <c r="J15" s="29">
        <f t="shared" si="3"/>
        <v>0.41111111111111109</v>
      </c>
      <c r="K15" s="29">
        <f t="shared" si="3"/>
        <v>0.49444444444444441</v>
      </c>
      <c r="L15" s="29">
        <f t="shared" si="3"/>
        <v>0.57777777777777772</v>
      </c>
      <c r="M15" s="29">
        <f t="shared" si="3"/>
        <v>0.57777777777777772</v>
      </c>
      <c r="N15" s="29">
        <f t="shared" si="3"/>
        <v>0.61944444444444446</v>
      </c>
      <c r="O15" s="29">
        <f t="shared" si="3"/>
        <v>0.61944444444444446</v>
      </c>
      <c r="P15" s="29">
        <f t="shared" si="3"/>
        <v>0.66111111111111109</v>
      </c>
      <c r="Q15" s="29">
        <f t="shared" si="3"/>
        <v>0.70277777777777772</v>
      </c>
      <c r="R15" s="29">
        <f t="shared" si="3"/>
        <v>0.78611111111111109</v>
      </c>
      <c r="S15" s="29">
        <f t="shared" si="3"/>
        <v>0.82777777777777772</v>
      </c>
      <c r="T15" s="93"/>
    </row>
    <row r="16" spans="1:20" s="2" customFormat="1" x14ac:dyDescent="0.3">
      <c r="A16" s="10" t="s">
        <v>294</v>
      </c>
      <c r="B16" s="11">
        <v>2</v>
      </c>
      <c r="C16" s="11">
        <v>2</v>
      </c>
      <c r="D16" s="77">
        <v>0.2076388888888889</v>
      </c>
      <c r="E16" s="77">
        <f>E15+$B16/1440</f>
        <v>0.24583333333333332</v>
      </c>
      <c r="F16" s="36">
        <v>0.25972222222222224</v>
      </c>
      <c r="G16" s="36">
        <f>G15+$B16/1440</f>
        <v>0.28749999999999998</v>
      </c>
      <c r="H16" s="36">
        <v>0.30138888888888887</v>
      </c>
      <c r="I16" s="36">
        <v>0.30138888888888887</v>
      </c>
      <c r="J16" s="36">
        <f t="shared" si="3"/>
        <v>0.41249999999999998</v>
      </c>
      <c r="K16" s="36">
        <f t="shared" si="3"/>
        <v>0.49583333333333329</v>
      </c>
      <c r="L16" s="36">
        <f t="shared" si="3"/>
        <v>0.57916666666666661</v>
      </c>
      <c r="M16" s="36">
        <f t="shared" si="3"/>
        <v>0.57916666666666661</v>
      </c>
      <c r="N16" s="36">
        <f t="shared" si="3"/>
        <v>0.62083333333333335</v>
      </c>
      <c r="O16" s="36">
        <f t="shared" si="3"/>
        <v>0.62083333333333335</v>
      </c>
      <c r="P16" s="36">
        <f t="shared" si="3"/>
        <v>0.66249999999999998</v>
      </c>
      <c r="Q16" s="36">
        <f t="shared" si="3"/>
        <v>0.70416666666666661</v>
      </c>
      <c r="R16" s="36">
        <f t="shared" si="3"/>
        <v>0.78749999999999998</v>
      </c>
      <c r="S16" s="36">
        <f t="shared" si="3"/>
        <v>0.82916666666666661</v>
      </c>
      <c r="T16" s="93"/>
    </row>
    <row r="17" spans="1:24" s="2" customFormat="1" x14ac:dyDescent="0.3">
      <c r="A17" s="15" t="s">
        <v>267</v>
      </c>
      <c r="B17" s="6">
        <v>1</v>
      </c>
      <c r="C17" s="6">
        <v>1</v>
      </c>
      <c r="D17" s="19">
        <f t="shared" ref="D17:S21" si="4">D16+$B17/1440</f>
        <v>0.20833333333333334</v>
      </c>
      <c r="E17" s="19">
        <f t="shared" si="4"/>
        <v>0.24652777777777776</v>
      </c>
      <c r="F17" s="20">
        <f t="shared" si="4"/>
        <v>0.26041666666666669</v>
      </c>
      <c r="G17" s="20">
        <f t="shared" si="4"/>
        <v>0.28819444444444442</v>
      </c>
      <c r="H17" s="20">
        <f>H16+$C17/1440</f>
        <v>0.30208333333333331</v>
      </c>
      <c r="I17" s="20">
        <f t="shared" si="4"/>
        <v>0.30208333333333331</v>
      </c>
      <c r="J17" s="20">
        <f t="shared" si="4"/>
        <v>0.41319444444444442</v>
      </c>
      <c r="K17" s="20">
        <f t="shared" si="4"/>
        <v>0.49652777777777773</v>
      </c>
      <c r="L17" s="20">
        <f t="shared" si="4"/>
        <v>0.57986111111111105</v>
      </c>
      <c r="M17" s="20">
        <f t="shared" si="4"/>
        <v>0.57986111111111105</v>
      </c>
      <c r="N17" s="20">
        <f t="shared" si="4"/>
        <v>0.62152777777777779</v>
      </c>
      <c r="O17" s="20">
        <f t="shared" si="4"/>
        <v>0.62152777777777779</v>
      </c>
      <c r="P17" s="20">
        <f t="shared" si="4"/>
        <v>0.66319444444444442</v>
      </c>
      <c r="Q17" s="20">
        <f t="shared" si="4"/>
        <v>0.70486111111111105</v>
      </c>
      <c r="R17" s="20">
        <f t="shared" si="4"/>
        <v>0.78819444444444442</v>
      </c>
      <c r="S17" s="20">
        <f t="shared" si="4"/>
        <v>0.82986111111111105</v>
      </c>
      <c r="T17" s="93"/>
    </row>
    <row r="18" spans="1:24" s="2" customFormat="1" x14ac:dyDescent="0.3">
      <c r="A18" s="15" t="s">
        <v>268</v>
      </c>
      <c r="B18" s="6">
        <v>3</v>
      </c>
      <c r="C18" s="6">
        <v>3</v>
      </c>
      <c r="D18" s="61">
        <f t="shared" si="4"/>
        <v>0.21041666666666667</v>
      </c>
      <c r="E18" s="61">
        <f t="shared" si="1"/>
        <v>0.24861111111111109</v>
      </c>
      <c r="F18" s="21">
        <f t="shared" si="4"/>
        <v>0.26250000000000001</v>
      </c>
      <c r="G18" s="21">
        <f t="shared" si="4"/>
        <v>0.29027777777777775</v>
      </c>
      <c r="H18" s="21">
        <f t="shared" ref="H18:H24" si="5">H17+$C18/1440</f>
        <v>0.30416666666666664</v>
      </c>
      <c r="I18" s="21">
        <f t="shared" si="4"/>
        <v>0.30416666666666664</v>
      </c>
      <c r="J18" s="21">
        <f t="shared" si="4"/>
        <v>0.41527777777777775</v>
      </c>
      <c r="K18" s="21">
        <f t="shared" si="4"/>
        <v>0.49861111111111106</v>
      </c>
      <c r="L18" s="21">
        <f t="shared" si="4"/>
        <v>0.58194444444444438</v>
      </c>
      <c r="M18" s="21">
        <f t="shared" si="4"/>
        <v>0.58194444444444438</v>
      </c>
      <c r="N18" s="21">
        <f t="shared" si="4"/>
        <v>0.62361111111111112</v>
      </c>
      <c r="O18" s="21">
        <f t="shared" si="4"/>
        <v>0.62361111111111112</v>
      </c>
      <c r="P18" s="21">
        <f t="shared" si="4"/>
        <v>0.66527777777777775</v>
      </c>
      <c r="Q18" s="21">
        <f t="shared" si="4"/>
        <v>0.70694444444444438</v>
      </c>
      <c r="R18" s="21">
        <f t="shared" si="4"/>
        <v>0.79027777777777775</v>
      </c>
      <c r="S18" s="21">
        <f t="shared" si="4"/>
        <v>0.83194444444444438</v>
      </c>
      <c r="T18" s="93"/>
    </row>
    <row r="19" spans="1:24" s="2" customFormat="1" x14ac:dyDescent="0.3">
      <c r="A19" s="15" t="s">
        <v>270</v>
      </c>
      <c r="B19" s="6">
        <v>3</v>
      </c>
      <c r="C19" s="6">
        <v>3</v>
      </c>
      <c r="D19" s="61">
        <f t="shared" si="4"/>
        <v>0.21249999999999999</v>
      </c>
      <c r="E19" s="61">
        <f t="shared" si="1"/>
        <v>0.25069444444444444</v>
      </c>
      <c r="F19" s="21">
        <f t="shared" si="4"/>
        <v>0.26458333333333334</v>
      </c>
      <c r="G19" s="21">
        <f t="shared" si="4"/>
        <v>0.29236111111111107</v>
      </c>
      <c r="H19" s="21">
        <f t="shared" si="5"/>
        <v>0.30624999999999997</v>
      </c>
      <c r="I19" s="21">
        <f t="shared" si="4"/>
        <v>0.30624999999999997</v>
      </c>
      <c r="J19" s="21">
        <f t="shared" si="4"/>
        <v>0.41736111111111107</v>
      </c>
      <c r="K19" s="21">
        <f t="shared" si="4"/>
        <v>0.50069444444444444</v>
      </c>
      <c r="L19" s="21">
        <f t="shared" si="4"/>
        <v>0.5840277777777777</v>
      </c>
      <c r="M19" s="21">
        <f t="shared" si="4"/>
        <v>0.5840277777777777</v>
      </c>
      <c r="N19" s="21">
        <f t="shared" si="4"/>
        <v>0.62569444444444444</v>
      </c>
      <c r="O19" s="21">
        <f t="shared" si="4"/>
        <v>0.62569444444444444</v>
      </c>
      <c r="P19" s="21">
        <f t="shared" si="4"/>
        <v>0.66736111111111107</v>
      </c>
      <c r="Q19" s="21">
        <f t="shared" si="4"/>
        <v>0.7090277777777777</v>
      </c>
      <c r="R19" s="21">
        <f t="shared" si="4"/>
        <v>0.79236111111111107</v>
      </c>
      <c r="S19" s="21">
        <f t="shared" si="4"/>
        <v>0.8340277777777777</v>
      </c>
      <c r="T19" s="93"/>
    </row>
    <row r="20" spans="1:24" s="2" customFormat="1" x14ac:dyDescent="0.3">
      <c r="A20" s="15" t="s">
        <v>271</v>
      </c>
      <c r="B20" s="6">
        <v>2</v>
      </c>
      <c r="C20" s="6">
        <v>2</v>
      </c>
      <c r="D20" s="61">
        <f t="shared" si="4"/>
        <v>0.21388888888888888</v>
      </c>
      <c r="E20" s="61">
        <f t="shared" si="1"/>
        <v>0.25208333333333333</v>
      </c>
      <c r="F20" s="21">
        <f t="shared" si="4"/>
        <v>0.26597222222222222</v>
      </c>
      <c r="G20" s="21">
        <f t="shared" si="4"/>
        <v>0.29374999999999996</v>
      </c>
      <c r="H20" s="21">
        <f t="shared" si="5"/>
        <v>0.30763888888888885</v>
      </c>
      <c r="I20" s="21">
        <f t="shared" si="4"/>
        <v>0.30763888888888885</v>
      </c>
      <c r="J20" s="21">
        <f t="shared" si="4"/>
        <v>0.41874999999999996</v>
      </c>
      <c r="K20" s="21">
        <f t="shared" si="4"/>
        <v>0.50208333333333333</v>
      </c>
      <c r="L20" s="21">
        <f t="shared" si="4"/>
        <v>0.58541666666666659</v>
      </c>
      <c r="M20" s="21">
        <f t="shared" si="4"/>
        <v>0.58541666666666659</v>
      </c>
      <c r="N20" s="21">
        <f t="shared" si="4"/>
        <v>0.62708333333333333</v>
      </c>
      <c r="O20" s="21">
        <f t="shared" si="4"/>
        <v>0.62708333333333333</v>
      </c>
      <c r="P20" s="21">
        <f t="shared" si="4"/>
        <v>0.66874999999999996</v>
      </c>
      <c r="Q20" s="21">
        <f t="shared" si="4"/>
        <v>0.71041666666666659</v>
      </c>
      <c r="R20" s="21">
        <f t="shared" si="4"/>
        <v>0.79374999999999996</v>
      </c>
      <c r="S20" s="21">
        <f t="shared" si="4"/>
        <v>0.83541666666666659</v>
      </c>
      <c r="T20" s="93"/>
    </row>
    <row r="21" spans="1:24" s="2" customFormat="1" x14ac:dyDescent="0.3">
      <c r="A21" s="15" t="s">
        <v>272</v>
      </c>
      <c r="B21" s="6">
        <v>1</v>
      </c>
      <c r="C21" s="6">
        <v>1</v>
      </c>
      <c r="D21" s="61">
        <f t="shared" si="4"/>
        <v>0.21458333333333332</v>
      </c>
      <c r="E21" s="61">
        <f t="shared" si="1"/>
        <v>0.25277777777777777</v>
      </c>
      <c r="F21" s="21">
        <f t="shared" si="4"/>
        <v>0.26666666666666666</v>
      </c>
      <c r="G21" s="21">
        <f t="shared" si="4"/>
        <v>0.2944444444444444</v>
      </c>
      <c r="H21" s="21">
        <f t="shared" si="5"/>
        <v>0.30833333333333329</v>
      </c>
      <c r="I21" s="21">
        <f t="shared" si="4"/>
        <v>0.30833333333333329</v>
      </c>
      <c r="J21" s="21">
        <f t="shared" si="4"/>
        <v>0.4194444444444444</v>
      </c>
      <c r="K21" s="21">
        <f t="shared" si="4"/>
        <v>0.50277777777777777</v>
      </c>
      <c r="L21" s="21">
        <f t="shared" si="4"/>
        <v>0.58611111111111103</v>
      </c>
      <c r="M21" s="21">
        <f t="shared" si="4"/>
        <v>0.58611111111111103</v>
      </c>
      <c r="N21" s="21">
        <f t="shared" si="4"/>
        <v>0.62777777777777777</v>
      </c>
      <c r="O21" s="21">
        <f t="shared" si="4"/>
        <v>0.62777777777777777</v>
      </c>
      <c r="P21" s="21">
        <f t="shared" si="4"/>
        <v>0.6694444444444444</v>
      </c>
      <c r="Q21" s="21">
        <f t="shared" si="4"/>
        <v>0.71111111111111103</v>
      </c>
      <c r="R21" s="21">
        <f t="shared" si="4"/>
        <v>0.7944444444444444</v>
      </c>
      <c r="S21" s="21">
        <f t="shared" si="4"/>
        <v>0.83611111111111103</v>
      </c>
      <c r="T21" s="93"/>
    </row>
    <row r="22" spans="1:24" s="2" customFormat="1" x14ac:dyDescent="0.3">
      <c r="A22" s="84" t="s">
        <v>273</v>
      </c>
      <c r="B22" s="213" t="s">
        <v>281</v>
      </c>
      <c r="C22" s="6">
        <v>3</v>
      </c>
      <c r="D22" s="213" t="s">
        <v>281</v>
      </c>
      <c r="E22" s="213" t="s">
        <v>281</v>
      </c>
      <c r="F22" s="213" t="s">
        <v>281</v>
      </c>
      <c r="G22" s="213" t="s">
        <v>281</v>
      </c>
      <c r="H22" s="21">
        <f t="shared" si="5"/>
        <v>0.31041666666666662</v>
      </c>
      <c r="I22" s="213" t="s">
        <v>281</v>
      </c>
      <c r="J22" s="213" t="s">
        <v>281</v>
      </c>
      <c r="K22" s="213" t="s">
        <v>281</v>
      </c>
      <c r="L22" s="213" t="s">
        <v>281</v>
      </c>
      <c r="M22" s="213" t="s">
        <v>281</v>
      </c>
      <c r="N22" s="213" t="s">
        <v>281</v>
      </c>
      <c r="O22" s="213" t="s">
        <v>281</v>
      </c>
      <c r="P22" s="213" t="s">
        <v>281</v>
      </c>
      <c r="Q22" s="213" t="s">
        <v>281</v>
      </c>
      <c r="R22" s="213" t="s">
        <v>281</v>
      </c>
      <c r="S22" s="213" t="s">
        <v>281</v>
      </c>
      <c r="T22" s="93"/>
    </row>
    <row r="23" spans="1:24" s="2" customFormat="1" x14ac:dyDescent="0.3">
      <c r="A23" s="84" t="s">
        <v>272</v>
      </c>
      <c r="B23" s="213" t="s">
        <v>281</v>
      </c>
      <c r="C23" s="6">
        <v>2</v>
      </c>
      <c r="D23" s="213" t="s">
        <v>281</v>
      </c>
      <c r="E23" s="213" t="s">
        <v>281</v>
      </c>
      <c r="F23" s="213" t="s">
        <v>281</v>
      </c>
      <c r="G23" s="213" t="s">
        <v>281</v>
      </c>
      <c r="H23" s="21">
        <f t="shared" si="5"/>
        <v>0.3118055555555555</v>
      </c>
      <c r="I23" s="213" t="s">
        <v>281</v>
      </c>
      <c r="J23" s="213" t="s">
        <v>281</v>
      </c>
      <c r="K23" s="213" t="s">
        <v>281</v>
      </c>
      <c r="L23" s="213" t="s">
        <v>281</v>
      </c>
      <c r="M23" s="213" t="s">
        <v>281</v>
      </c>
      <c r="N23" s="213" t="s">
        <v>281</v>
      </c>
      <c r="O23" s="213" t="s">
        <v>281</v>
      </c>
      <c r="P23" s="213" t="s">
        <v>281</v>
      </c>
      <c r="Q23" s="213" t="s">
        <v>281</v>
      </c>
      <c r="R23" s="213" t="s">
        <v>281</v>
      </c>
      <c r="S23" s="213" t="s">
        <v>281</v>
      </c>
      <c r="T23" s="93"/>
    </row>
    <row r="24" spans="1:24" s="2" customFormat="1" x14ac:dyDescent="0.3">
      <c r="A24" s="71" t="s">
        <v>194</v>
      </c>
      <c r="B24" s="28">
        <v>3</v>
      </c>
      <c r="C24" s="28">
        <v>3</v>
      </c>
      <c r="D24" s="87">
        <f t="shared" ref="D24" si="6">D21+$B24/1440</f>
        <v>0.21666666666666665</v>
      </c>
      <c r="E24" s="87">
        <f>E21+$B24/1440</f>
        <v>0.25486111111111109</v>
      </c>
      <c r="F24" s="29">
        <f>F21+$B24/1440</f>
        <v>0.26874999999999999</v>
      </c>
      <c r="G24" s="29">
        <f t="shared" ref="G24" si="7">G21+$B24/1440</f>
        <v>0.29652777777777772</v>
      </c>
      <c r="H24" s="29">
        <f t="shared" si="5"/>
        <v>0.31388888888888883</v>
      </c>
      <c r="I24" s="29">
        <f>I21+$B24/1440</f>
        <v>0.31041666666666662</v>
      </c>
      <c r="J24" s="29">
        <f t="shared" ref="J24:S24" si="8">J21+$B24/1440</f>
        <v>0.42152777777777772</v>
      </c>
      <c r="K24" s="29">
        <f t="shared" si="8"/>
        <v>0.50486111111111109</v>
      </c>
      <c r="L24" s="29">
        <f t="shared" si="8"/>
        <v>0.58819444444444435</v>
      </c>
      <c r="M24" s="29">
        <f t="shared" si="8"/>
        <v>0.58819444444444435</v>
      </c>
      <c r="N24" s="29">
        <f t="shared" si="8"/>
        <v>0.62986111111111109</v>
      </c>
      <c r="O24" s="29">
        <f t="shared" si="8"/>
        <v>0.62986111111111109</v>
      </c>
      <c r="P24" s="29">
        <f t="shared" si="8"/>
        <v>0.67152777777777772</v>
      </c>
      <c r="Q24" s="29">
        <f t="shared" si="8"/>
        <v>0.71319444444444435</v>
      </c>
      <c r="R24" s="29">
        <f t="shared" si="8"/>
        <v>0.79652777777777772</v>
      </c>
      <c r="S24" s="29">
        <f t="shared" si="8"/>
        <v>0.83819444444444435</v>
      </c>
      <c r="T24" s="93"/>
    </row>
    <row r="25" spans="1:24" s="2" customFormat="1" x14ac:dyDescent="0.3">
      <c r="A25" s="10" t="s">
        <v>195</v>
      </c>
      <c r="B25" s="11">
        <v>1</v>
      </c>
      <c r="C25" s="11">
        <v>1</v>
      </c>
      <c r="D25" s="77">
        <f>D24+$B25/1440</f>
        <v>0.21736111111111109</v>
      </c>
      <c r="E25" s="77">
        <f>E24+$B25/1440</f>
        <v>0.25555555555555554</v>
      </c>
      <c r="F25" s="36">
        <f>F24+$B25/1440</f>
        <v>0.26944444444444443</v>
      </c>
      <c r="G25" s="36">
        <f>G24+$B25/1440</f>
        <v>0.29722222222222217</v>
      </c>
      <c r="H25" s="36">
        <f>H24+$C25/1440</f>
        <v>0.31458333333333327</v>
      </c>
      <c r="I25" s="36">
        <f t="shared" ref="I25:S26" si="9">I24+$B25/1440</f>
        <v>0.31111111111111106</v>
      </c>
      <c r="J25" s="36">
        <f t="shared" si="9"/>
        <v>0.42222222222222217</v>
      </c>
      <c r="K25" s="36">
        <f t="shared" si="9"/>
        <v>0.50555555555555554</v>
      </c>
      <c r="L25" s="36">
        <f t="shared" si="9"/>
        <v>0.5888888888888888</v>
      </c>
      <c r="M25" s="36">
        <f t="shared" si="9"/>
        <v>0.5888888888888888</v>
      </c>
      <c r="N25" s="36">
        <f t="shared" si="9"/>
        <v>0.63055555555555554</v>
      </c>
      <c r="O25" s="36">
        <f t="shared" si="9"/>
        <v>0.63055555555555554</v>
      </c>
      <c r="P25" s="36">
        <f t="shared" si="9"/>
        <v>0.67222222222222217</v>
      </c>
      <c r="Q25" s="36">
        <f t="shared" si="9"/>
        <v>0.7138888888888888</v>
      </c>
      <c r="R25" s="36">
        <f t="shared" si="9"/>
        <v>0.79722222222222217</v>
      </c>
      <c r="S25" s="36">
        <f t="shared" si="9"/>
        <v>0.8388888888888888</v>
      </c>
      <c r="T25" s="93"/>
    </row>
    <row r="26" spans="1:24" s="2" customFormat="1" x14ac:dyDescent="0.3">
      <c r="A26" s="15" t="s">
        <v>274</v>
      </c>
      <c r="B26" s="6">
        <v>4</v>
      </c>
      <c r="C26" s="6">
        <v>4</v>
      </c>
      <c r="D26" s="19" t="s">
        <v>5</v>
      </c>
      <c r="E26" s="19" t="s">
        <v>5</v>
      </c>
      <c r="F26" s="20">
        <f t="shared" ref="F26" si="10">F25+$B26/1440</f>
        <v>0.2722222222222222</v>
      </c>
      <c r="G26" s="20" t="s">
        <v>5</v>
      </c>
      <c r="H26" s="20">
        <f>H25+$C26/1440</f>
        <v>0.31736111111111104</v>
      </c>
      <c r="I26" s="20">
        <f t="shared" si="9"/>
        <v>0.31388888888888883</v>
      </c>
      <c r="J26" s="20">
        <f t="shared" si="9"/>
        <v>0.42499999999999993</v>
      </c>
      <c r="K26" s="20">
        <f t="shared" si="9"/>
        <v>0.5083333333333333</v>
      </c>
      <c r="L26" s="20">
        <f t="shared" si="9"/>
        <v>0.59166666666666656</v>
      </c>
      <c r="M26" s="20">
        <f t="shared" si="9"/>
        <v>0.59166666666666656</v>
      </c>
      <c r="N26" s="20">
        <f t="shared" si="9"/>
        <v>0.6333333333333333</v>
      </c>
      <c r="O26" s="20">
        <f t="shared" si="9"/>
        <v>0.6333333333333333</v>
      </c>
      <c r="P26" s="20">
        <f t="shared" si="9"/>
        <v>0.67499999999999993</v>
      </c>
      <c r="Q26" s="20">
        <f t="shared" si="9"/>
        <v>0.71666666666666656</v>
      </c>
      <c r="R26" s="20">
        <f t="shared" si="9"/>
        <v>0.79999999999999993</v>
      </c>
      <c r="S26" s="20">
        <f t="shared" si="9"/>
        <v>0.84166666666666656</v>
      </c>
      <c r="T26" s="93"/>
    </row>
    <row r="27" spans="1:24" s="2" customFormat="1" x14ac:dyDescent="0.3">
      <c r="A27" s="157" t="s">
        <v>196</v>
      </c>
      <c r="B27" s="8">
        <v>4</v>
      </c>
      <c r="C27" s="8">
        <v>4</v>
      </c>
      <c r="D27" s="62" t="s">
        <v>5</v>
      </c>
      <c r="E27" s="62" t="s">
        <v>5</v>
      </c>
      <c r="F27" s="22" t="s">
        <v>5</v>
      </c>
      <c r="G27" s="22" t="s">
        <v>5</v>
      </c>
      <c r="H27" s="22">
        <f>H26+$C27/1440</f>
        <v>0.32013888888888881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93"/>
    </row>
    <row r="28" spans="1:24" s="2" customFormat="1" x14ac:dyDescent="0.3">
      <c r="A28" s="16"/>
      <c r="B28" s="7"/>
      <c r="C28" s="7"/>
      <c r="D28" s="7"/>
      <c r="E28" s="7"/>
      <c r="F28" s="7"/>
      <c r="G28" s="7"/>
      <c r="H28" s="7"/>
      <c r="I28" s="24"/>
      <c r="J28" s="7"/>
      <c r="K28" s="7"/>
      <c r="L28" s="7"/>
      <c r="M28" s="24"/>
      <c r="N28" s="7"/>
      <c r="O28" s="24"/>
      <c r="P28" s="7"/>
      <c r="Q28" s="7"/>
      <c r="R28" s="7"/>
      <c r="S28" s="7"/>
      <c r="T28" s="7"/>
    </row>
    <row r="29" spans="1:24" s="2" customFormat="1" x14ac:dyDescent="0.3">
      <c r="A29" s="10" t="s">
        <v>38</v>
      </c>
      <c r="B29" s="11"/>
      <c r="C29" s="11"/>
      <c r="D29" s="39">
        <v>10</v>
      </c>
      <c r="E29" s="39">
        <v>15</v>
      </c>
      <c r="F29" s="39">
        <v>12</v>
      </c>
      <c r="G29" s="97">
        <v>15</v>
      </c>
      <c r="H29" s="97">
        <v>18</v>
      </c>
      <c r="I29" s="97">
        <v>12</v>
      </c>
      <c r="J29" s="97">
        <v>17</v>
      </c>
      <c r="K29" s="97">
        <v>17</v>
      </c>
      <c r="L29" s="97">
        <v>18</v>
      </c>
      <c r="M29" s="97">
        <v>17</v>
      </c>
      <c r="N29" s="97">
        <v>18</v>
      </c>
      <c r="O29" s="97">
        <v>17</v>
      </c>
      <c r="P29" s="97">
        <v>17</v>
      </c>
      <c r="Q29" s="97">
        <v>17</v>
      </c>
      <c r="R29" s="97">
        <v>17</v>
      </c>
      <c r="S29" s="97">
        <v>17</v>
      </c>
      <c r="T29" s="24"/>
    </row>
    <row r="30" spans="1:24" s="2" customFormat="1" x14ac:dyDescent="0.3">
      <c r="A30" s="10" t="s">
        <v>39</v>
      </c>
      <c r="B30" s="11"/>
      <c r="C30" s="11"/>
      <c r="D30" s="11">
        <v>250</v>
      </c>
      <c r="E30" s="11">
        <v>250</v>
      </c>
      <c r="F30" s="11">
        <v>250</v>
      </c>
      <c r="G30" s="25">
        <v>250</v>
      </c>
      <c r="H30" s="25">
        <v>187</v>
      </c>
      <c r="I30" s="25">
        <v>63</v>
      </c>
      <c r="J30" s="25">
        <v>250</v>
      </c>
      <c r="K30" s="25">
        <v>250</v>
      </c>
      <c r="L30" s="25">
        <v>187</v>
      </c>
      <c r="M30" s="25">
        <v>63</v>
      </c>
      <c r="N30" s="25">
        <v>187</v>
      </c>
      <c r="O30" s="25">
        <v>63</v>
      </c>
      <c r="P30" s="25">
        <v>250</v>
      </c>
      <c r="Q30" s="25">
        <v>250</v>
      </c>
      <c r="R30" s="25">
        <v>250</v>
      </c>
      <c r="S30" s="25">
        <v>250</v>
      </c>
      <c r="T30" s="24"/>
    </row>
    <row r="31" spans="1:24" s="2" customFormat="1" x14ac:dyDescent="0.3">
      <c r="A31" s="12" t="s">
        <v>40</v>
      </c>
      <c r="B31" s="13"/>
      <c r="C31" s="13"/>
      <c r="D31" s="14">
        <f>D29*D30</f>
        <v>2500</v>
      </c>
      <c r="E31" s="14">
        <f t="shared" ref="E31:S31" si="11">E29*E30</f>
        <v>3750</v>
      </c>
      <c r="F31" s="14">
        <f t="shared" si="11"/>
        <v>3000</v>
      </c>
      <c r="G31" s="26">
        <f t="shared" si="11"/>
        <v>3750</v>
      </c>
      <c r="H31" s="26">
        <f t="shared" si="11"/>
        <v>3366</v>
      </c>
      <c r="I31" s="26">
        <f t="shared" si="11"/>
        <v>756</v>
      </c>
      <c r="J31" s="26">
        <f t="shared" si="11"/>
        <v>4250</v>
      </c>
      <c r="K31" s="26">
        <f t="shared" si="11"/>
        <v>4250</v>
      </c>
      <c r="L31" s="26">
        <f t="shared" si="11"/>
        <v>3366</v>
      </c>
      <c r="M31" s="26">
        <f t="shared" si="11"/>
        <v>1071</v>
      </c>
      <c r="N31" s="26">
        <f t="shared" si="11"/>
        <v>3366</v>
      </c>
      <c r="O31" s="26">
        <f t="shared" si="11"/>
        <v>1071</v>
      </c>
      <c r="P31" s="26">
        <f t="shared" si="11"/>
        <v>4250</v>
      </c>
      <c r="Q31" s="26">
        <f t="shared" si="11"/>
        <v>4250</v>
      </c>
      <c r="R31" s="26">
        <f t="shared" si="11"/>
        <v>4250</v>
      </c>
      <c r="S31" s="26">
        <f t="shared" si="11"/>
        <v>4250</v>
      </c>
      <c r="T31" s="26">
        <f>SUM(D31:S31)</f>
        <v>51496</v>
      </c>
    </row>
    <row r="32" spans="1:24" s="2" customFormat="1" x14ac:dyDescent="0.3">
      <c r="A32" s="160"/>
      <c r="B32" s="161"/>
      <c r="C32" s="161"/>
      <c r="D32" s="162"/>
      <c r="E32" s="162"/>
      <c r="F32" s="162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94"/>
      <c r="V32" s="94"/>
      <c r="W32" s="94"/>
      <c r="X32" s="94"/>
    </row>
    <row r="33" spans="1:20" s="2" customFormat="1" ht="15.6" x14ac:dyDescent="0.3">
      <c r="A33" s="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20" s="2" customFormat="1" x14ac:dyDescent="0.3">
      <c r="A34" s="256"/>
      <c r="B34" s="263" t="s">
        <v>1</v>
      </c>
      <c r="C34" s="267"/>
      <c r="D34" s="11">
        <v>2</v>
      </c>
      <c r="E34" s="11">
        <v>4</v>
      </c>
      <c r="F34" s="11">
        <v>6</v>
      </c>
      <c r="G34" s="11">
        <v>8</v>
      </c>
      <c r="H34" s="11">
        <v>10</v>
      </c>
      <c r="I34" s="11">
        <v>112</v>
      </c>
      <c r="J34" s="11">
        <v>214</v>
      </c>
      <c r="K34" s="11">
        <v>16</v>
      </c>
      <c r="L34" s="11">
        <v>18</v>
      </c>
      <c r="M34" s="11">
        <v>120</v>
      </c>
      <c r="N34" s="11">
        <v>222</v>
      </c>
      <c r="O34" s="11">
        <v>24</v>
      </c>
      <c r="P34" s="11">
        <v>26</v>
      </c>
      <c r="Q34" s="11">
        <v>28</v>
      </c>
      <c r="R34" s="11">
        <v>30</v>
      </c>
      <c r="S34" s="11"/>
      <c r="T34" s="4"/>
    </row>
    <row r="35" spans="1:20" s="2" customFormat="1" x14ac:dyDescent="0.3">
      <c r="A35" s="249"/>
      <c r="B35" s="264"/>
      <c r="C35" s="273"/>
      <c r="D35" s="211" t="s">
        <v>2</v>
      </c>
      <c r="E35" s="211" t="s">
        <v>2</v>
      </c>
      <c r="F35" s="211" t="s">
        <v>2</v>
      </c>
      <c r="G35" s="211" t="s">
        <v>2</v>
      </c>
      <c r="H35" s="211" t="s">
        <v>2</v>
      </c>
      <c r="I35" s="238" t="s">
        <v>282</v>
      </c>
      <c r="J35" s="238" t="s">
        <v>293</v>
      </c>
      <c r="K35" s="211" t="s">
        <v>2</v>
      </c>
      <c r="L35" s="211" t="s">
        <v>2</v>
      </c>
      <c r="M35" s="238" t="s">
        <v>282</v>
      </c>
      <c r="N35" s="238" t="s">
        <v>293</v>
      </c>
      <c r="O35" s="211" t="s">
        <v>2</v>
      </c>
      <c r="P35" s="211" t="s">
        <v>2</v>
      </c>
      <c r="Q35" s="211" t="s">
        <v>2</v>
      </c>
      <c r="R35" s="211" t="s">
        <v>2</v>
      </c>
      <c r="S35" s="25"/>
      <c r="T35" s="4"/>
    </row>
    <row r="36" spans="1:20" s="2" customFormat="1" x14ac:dyDescent="0.3">
      <c r="A36" s="249"/>
      <c r="B36" s="265"/>
      <c r="C36" s="268"/>
      <c r="D36" s="81">
        <v>3404</v>
      </c>
      <c r="E36" s="81">
        <v>3404</v>
      </c>
      <c r="F36" s="81">
        <v>3394</v>
      </c>
      <c r="G36" s="81">
        <v>3404</v>
      </c>
      <c r="H36" s="81">
        <v>3394</v>
      </c>
      <c r="I36" s="164" t="s">
        <v>3</v>
      </c>
      <c r="J36" s="81">
        <v>3404</v>
      </c>
      <c r="K36" s="81">
        <v>3394</v>
      </c>
      <c r="L36" s="81">
        <v>3334</v>
      </c>
      <c r="M36" s="164" t="s">
        <v>3</v>
      </c>
      <c r="N36" s="81">
        <v>3344</v>
      </c>
      <c r="O36" s="81">
        <v>3404</v>
      </c>
      <c r="P36" s="81">
        <v>3284</v>
      </c>
      <c r="Q36" s="81">
        <v>3394</v>
      </c>
      <c r="R36" s="81">
        <v>3394</v>
      </c>
      <c r="S36" s="164"/>
      <c r="T36" s="4"/>
    </row>
    <row r="37" spans="1:20" s="2" customFormat="1" x14ac:dyDescent="0.3">
      <c r="A37" s="256"/>
      <c r="B37" s="158" t="s">
        <v>4</v>
      </c>
      <c r="C37" s="158" t="s">
        <v>4</v>
      </c>
      <c r="D37" s="39">
        <v>3401</v>
      </c>
      <c r="E37" s="39">
        <v>3401</v>
      </c>
      <c r="F37" s="39">
        <v>3391</v>
      </c>
      <c r="G37" s="39">
        <v>3401</v>
      </c>
      <c r="H37" s="39">
        <v>3391</v>
      </c>
      <c r="I37" s="39">
        <v>3401</v>
      </c>
      <c r="J37" s="39" t="s">
        <v>3</v>
      </c>
      <c r="K37" s="39">
        <v>3391</v>
      </c>
      <c r="L37" s="39">
        <v>3331</v>
      </c>
      <c r="M37" s="39">
        <v>3291</v>
      </c>
      <c r="N37" s="39" t="s">
        <v>3</v>
      </c>
      <c r="O37" s="39">
        <v>3401</v>
      </c>
      <c r="P37" s="39">
        <v>3371</v>
      </c>
      <c r="Q37" s="39">
        <v>3391</v>
      </c>
      <c r="R37" s="39">
        <v>3391</v>
      </c>
      <c r="S37" s="39"/>
      <c r="T37" s="4"/>
    </row>
    <row r="38" spans="1:20" s="2" customFormat="1" x14ac:dyDescent="0.3">
      <c r="A38" s="84" t="s">
        <v>196</v>
      </c>
      <c r="B38" s="6">
        <v>0</v>
      </c>
      <c r="C38" s="6">
        <v>0</v>
      </c>
      <c r="D38" s="61" t="s">
        <v>5</v>
      </c>
      <c r="E38" s="61" t="s">
        <v>5</v>
      </c>
      <c r="F38" s="61" t="s">
        <v>5</v>
      </c>
      <c r="G38" s="61" t="s">
        <v>5</v>
      </c>
      <c r="H38" s="61" t="s">
        <v>5</v>
      </c>
      <c r="I38" s="61" t="s">
        <v>5</v>
      </c>
      <c r="J38" s="61" t="s">
        <v>5</v>
      </c>
      <c r="K38" s="61" t="s">
        <v>5</v>
      </c>
      <c r="L38" s="61" t="s">
        <v>5</v>
      </c>
      <c r="M38" s="61">
        <v>0.56736111111111109</v>
      </c>
      <c r="N38" s="61"/>
      <c r="O38" s="61" t="s">
        <v>5</v>
      </c>
      <c r="P38" s="61" t="s">
        <v>5</v>
      </c>
      <c r="Q38" s="61" t="s">
        <v>5</v>
      </c>
      <c r="R38" s="61" t="s">
        <v>5</v>
      </c>
      <c r="S38" s="61" t="s">
        <v>5</v>
      </c>
      <c r="T38" s="7"/>
    </row>
    <row r="39" spans="1:20" s="2" customFormat="1" x14ac:dyDescent="0.3">
      <c r="A39" s="71" t="s">
        <v>274</v>
      </c>
      <c r="B39" s="28">
        <v>4</v>
      </c>
      <c r="C39" s="28">
        <v>4</v>
      </c>
      <c r="D39" s="87">
        <v>0.19513888888888889</v>
      </c>
      <c r="E39" s="87" t="s">
        <v>5</v>
      </c>
      <c r="F39" s="29">
        <v>0.24027777777777778</v>
      </c>
      <c r="G39" s="29" t="s">
        <v>5</v>
      </c>
      <c r="H39" s="29">
        <v>0.28194444444444444</v>
      </c>
      <c r="I39" s="29">
        <v>0.29930555555555555</v>
      </c>
      <c r="J39" s="29">
        <v>0.32361111111111113</v>
      </c>
      <c r="K39" s="29">
        <v>0.4069444444444445</v>
      </c>
      <c r="L39" s="29">
        <v>0.49027777777777781</v>
      </c>
      <c r="M39" s="29">
        <f>M38+$C39/1440</f>
        <v>0.57013888888888886</v>
      </c>
      <c r="N39" s="29">
        <v>0.57361111111111118</v>
      </c>
      <c r="O39" s="29">
        <v>0.61527777777777781</v>
      </c>
      <c r="P39" s="29">
        <v>0.65694444444444444</v>
      </c>
      <c r="Q39" s="29">
        <v>0.7402777777777777</v>
      </c>
      <c r="R39" s="29">
        <v>0.8027777777777777</v>
      </c>
      <c r="S39" s="29" t="s">
        <v>5</v>
      </c>
      <c r="T39" s="93"/>
    </row>
    <row r="40" spans="1:20" s="2" customFormat="1" x14ac:dyDescent="0.3">
      <c r="A40" s="10" t="s">
        <v>195</v>
      </c>
      <c r="B40" s="11">
        <v>4</v>
      </c>
      <c r="C40" s="11">
        <v>4</v>
      </c>
      <c r="D40" s="77">
        <f>D39+$B40/1440</f>
        <v>0.19791666666666666</v>
      </c>
      <c r="E40" s="77">
        <v>0.21875</v>
      </c>
      <c r="F40" s="36">
        <f>F39+$B40/1440</f>
        <v>0.24305555555555555</v>
      </c>
      <c r="G40" s="36">
        <v>0.26041666666666669</v>
      </c>
      <c r="H40" s="36">
        <f t="shared" ref="H40:L41" si="12">H39+$B40/1440</f>
        <v>0.28472222222222221</v>
      </c>
      <c r="I40" s="36">
        <f t="shared" si="12"/>
        <v>0.30208333333333331</v>
      </c>
      <c r="J40" s="36">
        <f t="shared" si="12"/>
        <v>0.3263888888888889</v>
      </c>
      <c r="K40" s="36">
        <f t="shared" si="12"/>
        <v>0.40972222222222227</v>
      </c>
      <c r="L40" s="36">
        <f t="shared" si="12"/>
        <v>0.49305555555555558</v>
      </c>
      <c r="M40" s="36">
        <f>M39+$C40/1440</f>
        <v>0.57291666666666663</v>
      </c>
      <c r="N40" s="36">
        <f t="shared" ref="N40:R41" si="13">N39+$B40/1440</f>
        <v>0.57638888888888895</v>
      </c>
      <c r="O40" s="36">
        <f t="shared" si="13"/>
        <v>0.61805555555555558</v>
      </c>
      <c r="P40" s="36">
        <f t="shared" si="13"/>
        <v>0.65972222222222221</v>
      </c>
      <c r="Q40" s="36">
        <f t="shared" si="13"/>
        <v>0.74305555555555547</v>
      </c>
      <c r="R40" s="36">
        <f t="shared" si="13"/>
        <v>0.80555555555555547</v>
      </c>
      <c r="S40" s="65" t="s">
        <v>5</v>
      </c>
      <c r="T40" s="93"/>
    </row>
    <row r="41" spans="1:20" s="2" customFormat="1" x14ac:dyDescent="0.3">
      <c r="A41" s="15" t="s">
        <v>194</v>
      </c>
      <c r="B41" s="6">
        <v>1</v>
      </c>
      <c r="C41" s="6">
        <v>1</v>
      </c>
      <c r="D41" s="19">
        <f>D40+$B41/1440</f>
        <v>0.1986111111111111</v>
      </c>
      <c r="E41" s="19">
        <f>E40+$B41/1440</f>
        <v>0.21944444444444444</v>
      </c>
      <c r="F41" s="20">
        <f>F40+$B41/1440</f>
        <v>0.24374999999999999</v>
      </c>
      <c r="G41" s="20">
        <f>G40+$B41/1440</f>
        <v>0.26111111111111113</v>
      </c>
      <c r="H41" s="20">
        <f t="shared" si="12"/>
        <v>0.28541666666666665</v>
      </c>
      <c r="I41" s="20">
        <f t="shared" si="12"/>
        <v>0.30277777777777776</v>
      </c>
      <c r="J41" s="20">
        <f t="shared" si="12"/>
        <v>0.32708333333333334</v>
      </c>
      <c r="K41" s="20">
        <f t="shared" si="12"/>
        <v>0.41041666666666671</v>
      </c>
      <c r="L41" s="20">
        <f t="shared" si="12"/>
        <v>0.49375000000000002</v>
      </c>
      <c r="M41" s="20">
        <f>M40+$C41/1440</f>
        <v>0.57361111111111107</v>
      </c>
      <c r="N41" s="20">
        <f t="shared" si="13"/>
        <v>0.57708333333333339</v>
      </c>
      <c r="O41" s="20">
        <f t="shared" si="13"/>
        <v>0.61875000000000002</v>
      </c>
      <c r="P41" s="20">
        <f t="shared" si="13"/>
        <v>0.66041666666666665</v>
      </c>
      <c r="Q41" s="20">
        <f t="shared" si="13"/>
        <v>0.74374999999999991</v>
      </c>
      <c r="R41" s="20">
        <f t="shared" si="13"/>
        <v>0.80624999999999991</v>
      </c>
      <c r="S41" s="20" t="s">
        <v>5</v>
      </c>
      <c r="T41" s="93"/>
    </row>
    <row r="42" spans="1:20" s="2" customFormat="1" x14ac:dyDescent="0.3">
      <c r="A42" s="84" t="s">
        <v>272</v>
      </c>
      <c r="B42" s="213" t="s">
        <v>281</v>
      </c>
      <c r="C42" s="6">
        <v>3</v>
      </c>
      <c r="D42" s="213" t="s">
        <v>281</v>
      </c>
      <c r="E42" s="213" t="s">
        <v>281</v>
      </c>
      <c r="F42" s="213" t="s">
        <v>281</v>
      </c>
      <c r="G42" s="213" t="s">
        <v>281</v>
      </c>
      <c r="H42" s="213" t="s">
        <v>281</v>
      </c>
      <c r="I42" s="213" t="s">
        <v>281</v>
      </c>
      <c r="J42" s="213" t="s">
        <v>281</v>
      </c>
      <c r="K42" s="213" t="s">
        <v>281</v>
      </c>
      <c r="L42" s="213" t="s">
        <v>281</v>
      </c>
      <c r="M42" s="21">
        <f t="shared" ref="M42:M49" si="14">M41+$C42/1440</f>
        <v>0.5756944444444444</v>
      </c>
      <c r="N42" s="213" t="s">
        <v>281</v>
      </c>
      <c r="O42" s="213" t="s">
        <v>281</v>
      </c>
      <c r="P42" s="213" t="s">
        <v>281</v>
      </c>
      <c r="Q42" s="213" t="s">
        <v>281</v>
      </c>
      <c r="R42" s="213" t="s">
        <v>281</v>
      </c>
      <c r="S42" s="21" t="s">
        <v>5</v>
      </c>
      <c r="T42" s="93"/>
    </row>
    <row r="43" spans="1:20" s="2" customFormat="1" x14ac:dyDescent="0.3">
      <c r="A43" s="84" t="s">
        <v>273</v>
      </c>
      <c r="B43" s="213" t="s">
        <v>281</v>
      </c>
      <c r="C43" s="6">
        <v>3</v>
      </c>
      <c r="D43" s="213" t="s">
        <v>281</v>
      </c>
      <c r="E43" s="213" t="s">
        <v>281</v>
      </c>
      <c r="F43" s="213" t="s">
        <v>281</v>
      </c>
      <c r="G43" s="213" t="s">
        <v>281</v>
      </c>
      <c r="H43" s="213" t="s">
        <v>281</v>
      </c>
      <c r="I43" s="213" t="s">
        <v>281</v>
      </c>
      <c r="J43" s="213" t="s">
        <v>281</v>
      </c>
      <c r="K43" s="213" t="s">
        <v>281</v>
      </c>
      <c r="L43" s="213" t="s">
        <v>281</v>
      </c>
      <c r="M43" s="21">
        <f t="shared" si="14"/>
        <v>0.57777777777777772</v>
      </c>
      <c r="N43" s="213" t="s">
        <v>281</v>
      </c>
      <c r="O43" s="213" t="s">
        <v>281</v>
      </c>
      <c r="P43" s="213" t="s">
        <v>281</v>
      </c>
      <c r="Q43" s="213" t="s">
        <v>281</v>
      </c>
      <c r="R43" s="213" t="s">
        <v>281</v>
      </c>
      <c r="S43" s="21" t="s">
        <v>5</v>
      </c>
      <c r="T43" s="93"/>
    </row>
    <row r="44" spans="1:20" s="2" customFormat="1" x14ac:dyDescent="0.3">
      <c r="A44" s="15" t="s">
        <v>272</v>
      </c>
      <c r="B44" s="6">
        <v>3</v>
      </c>
      <c r="C44" s="6">
        <v>2</v>
      </c>
      <c r="D44" s="61">
        <f>D41+$B44/1440</f>
        <v>0.20069444444444443</v>
      </c>
      <c r="E44" s="61">
        <f t="shared" ref="E44:L44" si="15">E41+$B44/1440</f>
        <v>0.22152777777777777</v>
      </c>
      <c r="F44" s="21">
        <f t="shared" si="15"/>
        <v>0.24583333333333332</v>
      </c>
      <c r="G44" s="21">
        <f t="shared" si="15"/>
        <v>0.26319444444444445</v>
      </c>
      <c r="H44" s="21">
        <f t="shared" si="15"/>
        <v>0.28749999999999998</v>
      </c>
      <c r="I44" s="21">
        <f t="shared" si="15"/>
        <v>0.30486111111111108</v>
      </c>
      <c r="J44" s="21">
        <f t="shared" si="15"/>
        <v>0.32916666666666666</v>
      </c>
      <c r="K44" s="21">
        <f t="shared" si="15"/>
        <v>0.41250000000000003</v>
      </c>
      <c r="L44" s="21">
        <f t="shared" si="15"/>
        <v>0.49583333333333335</v>
      </c>
      <c r="M44" s="21">
        <f t="shared" si="14"/>
        <v>0.57916666666666661</v>
      </c>
      <c r="N44" s="21">
        <f t="shared" ref="N44:R44" si="16">N41+$B44/1440</f>
        <v>0.57916666666666672</v>
      </c>
      <c r="O44" s="21">
        <f t="shared" si="16"/>
        <v>0.62083333333333335</v>
      </c>
      <c r="P44" s="21">
        <f t="shared" si="16"/>
        <v>0.66249999999999998</v>
      </c>
      <c r="Q44" s="21">
        <f t="shared" si="16"/>
        <v>0.74583333333333324</v>
      </c>
      <c r="R44" s="21">
        <f t="shared" si="16"/>
        <v>0.80833333333333324</v>
      </c>
      <c r="S44" s="21" t="s">
        <v>5</v>
      </c>
      <c r="T44" s="93"/>
    </row>
    <row r="45" spans="1:20" s="2" customFormat="1" x14ac:dyDescent="0.3">
      <c r="A45" s="15" t="s">
        <v>271</v>
      </c>
      <c r="B45" s="6">
        <v>1</v>
      </c>
      <c r="C45" s="6">
        <v>1</v>
      </c>
      <c r="D45" s="61">
        <f t="shared" ref="D45:R49" si="17">D44+$B45/1440</f>
        <v>0.20138888888888887</v>
      </c>
      <c r="E45" s="61">
        <f t="shared" si="17"/>
        <v>0.22222222222222221</v>
      </c>
      <c r="F45" s="21">
        <f t="shared" si="17"/>
        <v>0.24652777777777776</v>
      </c>
      <c r="G45" s="21">
        <f t="shared" si="17"/>
        <v>0.2638888888888889</v>
      </c>
      <c r="H45" s="21">
        <f t="shared" si="17"/>
        <v>0.28819444444444442</v>
      </c>
      <c r="I45" s="21">
        <f t="shared" si="17"/>
        <v>0.30555555555555552</v>
      </c>
      <c r="J45" s="21">
        <f t="shared" si="17"/>
        <v>0.3298611111111111</v>
      </c>
      <c r="K45" s="21">
        <f t="shared" si="17"/>
        <v>0.41319444444444448</v>
      </c>
      <c r="L45" s="21">
        <f t="shared" si="17"/>
        <v>0.49652777777777779</v>
      </c>
      <c r="M45" s="21">
        <f t="shared" si="14"/>
        <v>0.57986111111111105</v>
      </c>
      <c r="N45" s="21">
        <f t="shared" si="17"/>
        <v>0.57986111111111116</v>
      </c>
      <c r="O45" s="21">
        <f t="shared" si="17"/>
        <v>0.62152777777777779</v>
      </c>
      <c r="P45" s="21">
        <f t="shared" si="17"/>
        <v>0.66319444444444442</v>
      </c>
      <c r="Q45" s="21">
        <f t="shared" si="17"/>
        <v>0.74652777777777768</v>
      </c>
      <c r="R45" s="21">
        <f t="shared" si="17"/>
        <v>0.80902777777777768</v>
      </c>
      <c r="S45" s="21" t="s">
        <v>5</v>
      </c>
      <c r="T45" s="93"/>
    </row>
    <row r="46" spans="1:20" s="2" customFormat="1" x14ac:dyDescent="0.3">
      <c r="A46" s="15" t="s">
        <v>270</v>
      </c>
      <c r="B46" s="6">
        <v>2</v>
      </c>
      <c r="C46" s="6">
        <v>2</v>
      </c>
      <c r="D46" s="61">
        <f t="shared" si="17"/>
        <v>0.20277777777777775</v>
      </c>
      <c r="E46" s="61">
        <f t="shared" si="17"/>
        <v>0.22361111111111109</v>
      </c>
      <c r="F46" s="21">
        <f t="shared" si="17"/>
        <v>0.24791666666666665</v>
      </c>
      <c r="G46" s="21">
        <f t="shared" si="17"/>
        <v>0.26527777777777778</v>
      </c>
      <c r="H46" s="21">
        <f t="shared" si="17"/>
        <v>0.2895833333333333</v>
      </c>
      <c r="I46" s="21">
        <f t="shared" si="17"/>
        <v>0.30694444444444441</v>
      </c>
      <c r="J46" s="21">
        <f t="shared" si="17"/>
        <v>0.33124999999999999</v>
      </c>
      <c r="K46" s="21">
        <f t="shared" si="17"/>
        <v>0.41458333333333336</v>
      </c>
      <c r="L46" s="21">
        <f t="shared" si="17"/>
        <v>0.49791666666666667</v>
      </c>
      <c r="M46" s="21">
        <f t="shared" si="14"/>
        <v>0.58124999999999993</v>
      </c>
      <c r="N46" s="21">
        <f t="shared" si="17"/>
        <v>0.58125000000000004</v>
      </c>
      <c r="O46" s="21">
        <f t="shared" si="17"/>
        <v>0.62291666666666667</v>
      </c>
      <c r="P46" s="21">
        <f t="shared" si="17"/>
        <v>0.6645833333333333</v>
      </c>
      <c r="Q46" s="21">
        <f t="shared" si="17"/>
        <v>0.74791666666666656</v>
      </c>
      <c r="R46" s="21">
        <f t="shared" si="17"/>
        <v>0.81041666666666656</v>
      </c>
      <c r="S46" s="21" t="s">
        <v>5</v>
      </c>
      <c r="T46" s="93"/>
    </row>
    <row r="47" spans="1:20" s="2" customFormat="1" x14ac:dyDescent="0.3">
      <c r="A47" s="15" t="s">
        <v>268</v>
      </c>
      <c r="B47" s="6">
        <v>3</v>
      </c>
      <c r="C47" s="6">
        <v>3</v>
      </c>
      <c r="D47" s="61">
        <f t="shared" si="17"/>
        <v>0.20486111111111108</v>
      </c>
      <c r="E47" s="61">
        <f t="shared" si="17"/>
        <v>0.22569444444444442</v>
      </c>
      <c r="F47" s="21">
        <f t="shared" si="17"/>
        <v>0.24999999999999997</v>
      </c>
      <c r="G47" s="21">
        <f t="shared" si="17"/>
        <v>0.2673611111111111</v>
      </c>
      <c r="H47" s="21">
        <f t="shared" si="17"/>
        <v>0.29166666666666663</v>
      </c>
      <c r="I47" s="21">
        <f t="shared" si="17"/>
        <v>0.30902777777777773</v>
      </c>
      <c r="J47" s="21">
        <f t="shared" si="17"/>
        <v>0.33333333333333331</v>
      </c>
      <c r="K47" s="21">
        <f t="shared" si="17"/>
        <v>0.41666666666666669</v>
      </c>
      <c r="L47" s="21">
        <f t="shared" si="17"/>
        <v>0.5</v>
      </c>
      <c r="M47" s="21">
        <f t="shared" si="14"/>
        <v>0.58333333333333326</v>
      </c>
      <c r="N47" s="21">
        <f t="shared" si="17"/>
        <v>0.58333333333333337</v>
      </c>
      <c r="O47" s="21">
        <f t="shared" si="17"/>
        <v>0.625</v>
      </c>
      <c r="P47" s="21">
        <f t="shared" si="17"/>
        <v>0.66666666666666663</v>
      </c>
      <c r="Q47" s="21">
        <f t="shared" si="17"/>
        <v>0.74999999999999989</v>
      </c>
      <c r="R47" s="21">
        <f t="shared" si="17"/>
        <v>0.81249999999999989</v>
      </c>
      <c r="S47" s="21" t="s">
        <v>5</v>
      </c>
      <c r="T47" s="93"/>
    </row>
    <row r="48" spans="1:20" s="2" customFormat="1" x14ac:dyDescent="0.3">
      <c r="A48" s="71" t="s">
        <v>267</v>
      </c>
      <c r="B48" s="28">
        <v>3</v>
      </c>
      <c r="C48" s="28">
        <v>3</v>
      </c>
      <c r="D48" s="87">
        <f t="shared" si="17"/>
        <v>0.2069444444444444</v>
      </c>
      <c r="E48" s="87">
        <f t="shared" si="17"/>
        <v>0.22777777777777775</v>
      </c>
      <c r="F48" s="29">
        <f t="shared" si="17"/>
        <v>0.25208333333333333</v>
      </c>
      <c r="G48" s="29">
        <f t="shared" si="17"/>
        <v>0.26944444444444443</v>
      </c>
      <c r="H48" s="29">
        <f t="shared" si="17"/>
        <v>0.29374999999999996</v>
      </c>
      <c r="I48" s="29">
        <f t="shared" si="17"/>
        <v>0.31111111111111106</v>
      </c>
      <c r="J48" s="29">
        <f t="shared" si="17"/>
        <v>0.33541666666666664</v>
      </c>
      <c r="K48" s="29">
        <f t="shared" si="17"/>
        <v>0.41875000000000001</v>
      </c>
      <c r="L48" s="29">
        <f t="shared" si="17"/>
        <v>0.50208333333333333</v>
      </c>
      <c r="M48" s="29">
        <f t="shared" si="14"/>
        <v>0.58541666666666659</v>
      </c>
      <c r="N48" s="29">
        <f t="shared" si="17"/>
        <v>0.5854166666666667</v>
      </c>
      <c r="O48" s="29">
        <f t="shared" si="17"/>
        <v>0.62708333333333333</v>
      </c>
      <c r="P48" s="29">
        <f t="shared" si="17"/>
        <v>0.66874999999999996</v>
      </c>
      <c r="Q48" s="29">
        <f t="shared" si="17"/>
        <v>0.75208333333333321</v>
      </c>
      <c r="R48" s="29">
        <f t="shared" si="17"/>
        <v>0.81458333333333321</v>
      </c>
      <c r="S48" s="29" t="s">
        <v>5</v>
      </c>
      <c r="T48" s="93"/>
    </row>
    <row r="49" spans="1:20" s="2" customFormat="1" x14ac:dyDescent="0.3">
      <c r="A49" s="10" t="s">
        <v>294</v>
      </c>
      <c r="B49" s="11">
        <v>1</v>
      </c>
      <c r="C49" s="11">
        <v>1</v>
      </c>
      <c r="D49" s="77">
        <f t="shared" si="17"/>
        <v>0.20763888888888885</v>
      </c>
      <c r="E49" s="77">
        <f t="shared" si="17"/>
        <v>0.22847222222222219</v>
      </c>
      <c r="F49" s="36">
        <f t="shared" si="17"/>
        <v>0.25277777777777777</v>
      </c>
      <c r="G49" s="36">
        <f t="shared" si="17"/>
        <v>0.27013888888888887</v>
      </c>
      <c r="H49" s="36">
        <f t="shared" si="17"/>
        <v>0.2944444444444444</v>
      </c>
      <c r="I49" s="36">
        <f t="shared" si="17"/>
        <v>0.3118055555555555</v>
      </c>
      <c r="J49" s="36">
        <f t="shared" si="17"/>
        <v>0.33611111111111108</v>
      </c>
      <c r="K49" s="36">
        <f t="shared" si="17"/>
        <v>0.41944444444444445</v>
      </c>
      <c r="L49" s="36">
        <f t="shared" si="17"/>
        <v>0.50277777777777777</v>
      </c>
      <c r="M49" s="36">
        <f t="shared" si="14"/>
        <v>0.58611111111111103</v>
      </c>
      <c r="N49" s="36">
        <f t="shared" si="17"/>
        <v>0.58611111111111114</v>
      </c>
      <c r="O49" s="36">
        <f t="shared" si="17"/>
        <v>0.62777777777777777</v>
      </c>
      <c r="P49" s="36">
        <f t="shared" si="17"/>
        <v>0.6694444444444444</v>
      </c>
      <c r="Q49" s="36">
        <f t="shared" si="17"/>
        <v>0.75277777777777766</v>
      </c>
      <c r="R49" s="36">
        <f t="shared" si="17"/>
        <v>0.81527777777777766</v>
      </c>
      <c r="S49" s="65" t="s">
        <v>5</v>
      </c>
      <c r="T49" s="93"/>
    </row>
    <row r="50" spans="1:20" s="2" customFormat="1" x14ac:dyDescent="0.3">
      <c r="A50" s="15" t="s">
        <v>173</v>
      </c>
      <c r="B50" s="6">
        <v>2</v>
      </c>
      <c r="C50" s="6">
        <v>2</v>
      </c>
      <c r="D50" s="19" t="s">
        <v>5</v>
      </c>
      <c r="E50" s="19">
        <f>E49+$B50/1440</f>
        <v>0.22986111111111107</v>
      </c>
      <c r="F50" s="20" t="s">
        <v>5</v>
      </c>
      <c r="G50" s="20">
        <f>G49+$B50/1440</f>
        <v>0.27152777777777776</v>
      </c>
      <c r="H50" s="20" t="s">
        <v>5</v>
      </c>
      <c r="I50" s="20">
        <f>I49+$B50/1440</f>
        <v>0.31319444444444439</v>
      </c>
      <c r="J50" s="20">
        <f>J49+$B50/1440</f>
        <v>0.33749999999999997</v>
      </c>
      <c r="K50" s="20">
        <f>K49+$B50/1440</f>
        <v>0.42083333333333334</v>
      </c>
      <c r="L50" s="20">
        <f>L49+$B50/1440</f>
        <v>0.50416666666666665</v>
      </c>
      <c r="M50" s="20">
        <f>M49+$C50/1440</f>
        <v>0.58749999999999991</v>
      </c>
      <c r="N50" s="20">
        <f>N49+$B50/1440</f>
        <v>0.58750000000000002</v>
      </c>
      <c r="O50" s="20">
        <f>O49+$B50/1440</f>
        <v>0.62916666666666665</v>
      </c>
      <c r="P50" s="20">
        <f>P49+$B50/1440</f>
        <v>0.67083333333333328</v>
      </c>
      <c r="Q50" s="20">
        <f>Q49+$B50/1440</f>
        <v>0.75416666666666654</v>
      </c>
      <c r="R50" s="20">
        <f>R49+$B50/1440</f>
        <v>0.81666666666666654</v>
      </c>
      <c r="S50" s="20" t="s">
        <v>5</v>
      </c>
      <c r="T50" s="93"/>
    </row>
    <row r="51" spans="1:20" s="2" customFormat="1" x14ac:dyDescent="0.3">
      <c r="A51" s="15" t="s">
        <v>172</v>
      </c>
      <c r="B51" s="6">
        <v>1</v>
      </c>
      <c r="C51" s="6">
        <v>1</v>
      </c>
      <c r="D51" s="61" t="s">
        <v>5</v>
      </c>
      <c r="E51" s="61">
        <f t="shared" ref="E51:G56" si="18">E50+$B51/1440</f>
        <v>0.23055555555555551</v>
      </c>
      <c r="F51" s="21" t="s">
        <v>5</v>
      </c>
      <c r="G51" s="21">
        <f t="shared" si="18"/>
        <v>0.2722222222222222</v>
      </c>
      <c r="H51" s="21" t="s">
        <v>5</v>
      </c>
      <c r="I51" s="21">
        <f t="shared" ref="I51:R58" si="19">I50+$B51/1440</f>
        <v>0.31388888888888883</v>
      </c>
      <c r="J51" s="21">
        <f t="shared" si="19"/>
        <v>0.33819444444444441</v>
      </c>
      <c r="K51" s="21">
        <f t="shared" si="19"/>
        <v>0.42152777777777778</v>
      </c>
      <c r="L51" s="21">
        <f t="shared" si="19"/>
        <v>0.50486111111111109</v>
      </c>
      <c r="M51" s="21">
        <f>M50+$C51/1440</f>
        <v>0.58819444444444435</v>
      </c>
      <c r="N51" s="21">
        <f t="shared" si="19"/>
        <v>0.58819444444444446</v>
      </c>
      <c r="O51" s="21">
        <f t="shared" si="19"/>
        <v>0.62986111111111109</v>
      </c>
      <c r="P51" s="21">
        <f t="shared" si="19"/>
        <v>0.67152777777777772</v>
      </c>
      <c r="Q51" s="21">
        <f t="shared" si="19"/>
        <v>0.75486111111111098</v>
      </c>
      <c r="R51" s="21">
        <f t="shared" si="19"/>
        <v>0.81736111111111098</v>
      </c>
      <c r="S51" s="21" t="s">
        <v>5</v>
      </c>
      <c r="T51" s="93"/>
    </row>
    <row r="52" spans="1:20" s="2" customFormat="1" x14ac:dyDescent="0.3">
      <c r="A52" s="15" t="s">
        <v>171</v>
      </c>
      <c r="B52" s="6">
        <v>1</v>
      </c>
      <c r="C52" s="6">
        <v>1</v>
      </c>
      <c r="D52" s="61" t="s">
        <v>5</v>
      </c>
      <c r="E52" s="61">
        <f t="shared" si="18"/>
        <v>0.23124999999999996</v>
      </c>
      <c r="F52" s="21" t="s">
        <v>5</v>
      </c>
      <c r="G52" s="21">
        <f t="shared" si="18"/>
        <v>0.27291666666666664</v>
      </c>
      <c r="H52" s="21" t="s">
        <v>5</v>
      </c>
      <c r="I52" s="21">
        <f t="shared" si="19"/>
        <v>0.31458333333333327</v>
      </c>
      <c r="J52" s="21">
        <f t="shared" si="19"/>
        <v>0.33888888888888885</v>
      </c>
      <c r="K52" s="21">
        <f t="shared" si="19"/>
        <v>0.42222222222222222</v>
      </c>
      <c r="L52" s="21">
        <f t="shared" si="19"/>
        <v>0.50555555555555554</v>
      </c>
      <c r="M52" s="21">
        <f t="shared" ref="M52:M56" si="20">M51+$C52/1440</f>
        <v>0.5888888888888888</v>
      </c>
      <c r="N52" s="21">
        <f t="shared" si="19"/>
        <v>0.58888888888888891</v>
      </c>
      <c r="O52" s="21">
        <f t="shared" si="19"/>
        <v>0.63055555555555554</v>
      </c>
      <c r="P52" s="21">
        <f t="shared" si="19"/>
        <v>0.67222222222222217</v>
      </c>
      <c r="Q52" s="21">
        <f t="shared" si="19"/>
        <v>0.75555555555555542</v>
      </c>
      <c r="R52" s="21">
        <f t="shared" si="19"/>
        <v>0.81805555555555542</v>
      </c>
      <c r="S52" s="21" t="s">
        <v>5</v>
      </c>
      <c r="T52" s="93"/>
    </row>
    <row r="53" spans="1:20" s="2" customFormat="1" x14ac:dyDescent="0.3">
      <c r="A53" s="15" t="s">
        <v>170</v>
      </c>
      <c r="B53" s="6">
        <v>1</v>
      </c>
      <c r="C53" s="6">
        <v>1</v>
      </c>
      <c r="D53" s="61" t="s">
        <v>5</v>
      </c>
      <c r="E53" s="61">
        <f t="shared" si="18"/>
        <v>0.2319444444444444</v>
      </c>
      <c r="F53" s="21" t="s">
        <v>5</v>
      </c>
      <c r="G53" s="21">
        <f t="shared" si="18"/>
        <v>0.27361111111111108</v>
      </c>
      <c r="H53" s="21" t="s">
        <v>5</v>
      </c>
      <c r="I53" s="21">
        <f t="shared" si="19"/>
        <v>0.31527777777777771</v>
      </c>
      <c r="J53" s="21">
        <f t="shared" si="19"/>
        <v>0.33958333333333329</v>
      </c>
      <c r="K53" s="21">
        <f t="shared" si="19"/>
        <v>0.42291666666666666</v>
      </c>
      <c r="L53" s="21">
        <f t="shared" si="19"/>
        <v>0.50624999999999998</v>
      </c>
      <c r="M53" s="21">
        <f t="shared" si="20"/>
        <v>0.58958333333333324</v>
      </c>
      <c r="N53" s="21">
        <f t="shared" si="19"/>
        <v>0.58958333333333335</v>
      </c>
      <c r="O53" s="21">
        <f t="shared" si="19"/>
        <v>0.63124999999999998</v>
      </c>
      <c r="P53" s="21">
        <f t="shared" si="19"/>
        <v>0.67291666666666661</v>
      </c>
      <c r="Q53" s="21">
        <f t="shared" si="19"/>
        <v>0.75624999999999987</v>
      </c>
      <c r="R53" s="21">
        <f t="shared" si="19"/>
        <v>0.81874999999999987</v>
      </c>
      <c r="S53" s="21" t="s">
        <v>5</v>
      </c>
      <c r="T53" s="93"/>
    </row>
    <row r="54" spans="1:20" s="2" customFormat="1" x14ac:dyDescent="0.3">
      <c r="A54" s="15" t="s">
        <v>136</v>
      </c>
      <c r="B54" s="6">
        <v>2</v>
      </c>
      <c r="C54" s="6">
        <v>2</v>
      </c>
      <c r="D54" s="61" t="s">
        <v>5</v>
      </c>
      <c r="E54" s="61">
        <f t="shared" si="18"/>
        <v>0.23333333333333328</v>
      </c>
      <c r="F54" s="21" t="s">
        <v>5</v>
      </c>
      <c r="G54" s="21">
        <f t="shared" si="18"/>
        <v>0.27499999999999997</v>
      </c>
      <c r="H54" s="21" t="s">
        <v>5</v>
      </c>
      <c r="I54" s="21">
        <f t="shared" si="19"/>
        <v>0.3166666666666666</v>
      </c>
      <c r="J54" s="21">
        <f t="shared" si="19"/>
        <v>0.34097222222222218</v>
      </c>
      <c r="K54" s="21">
        <f t="shared" si="19"/>
        <v>0.42430555555555555</v>
      </c>
      <c r="L54" s="21">
        <f t="shared" si="19"/>
        <v>0.50763888888888886</v>
      </c>
      <c r="M54" s="21">
        <f t="shared" si="20"/>
        <v>0.59097222222222212</v>
      </c>
      <c r="N54" s="21">
        <f t="shared" si="19"/>
        <v>0.59097222222222223</v>
      </c>
      <c r="O54" s="21">
        <f t="shared" si="19"/>
        <v>0.63263888888888886</v>
      </c>
      <c r="P54" s="21">
        <f t="shared" si="19"/>
        <v>0.67430555555555549</v>
      </c>
      <c r="Q54" s="21">
        <f t="shared" si="19"/>
        <v>0.75763888888888875</v>
      </c>
      <c r="R54" s="21">
        <f t="shared" si="19"/>
        <v>0.82013888888888875</v>
      </c>
      <c r="S54" s="21" t="s">
        <v>5</v>
      </c>
      <c r="T54" s="93"/>
    </row>
    <row r="55" spans="1:20" s="2" customFormat="1" x14ac:dyDescent="0.3">
      <c r="A55" s="71" t="s">
        <v>137</v>
      </c>
      <c r="B55" s="28">
        <v>1</v>
      </c>
      <c r="C55" s="28">
        <v>1</v>
      </c>
      <c r="D55" s="87" t="s">
        <v>5</v>
      </c>
      <c r="E55" s="87">
        <f t="shared" si="18"/>
        <v>0.23402777777777772</v>
      </c>
      <c r="F55" s="29" t="s">
        <v>5</v>
      </c>
      <c r="G55" s="29">
        <f t="shared" si="18"/>
        <v>0.27569444444444441</v>
      </c>
      <c r="H55" s="29" t="s">
        <v>5</v>
      </c>
      <c r="I55" s="29">
        <f t="shared" si="19"/>
        <v>0.31736111111111104</v>
      </c>
      <c r="J55" s="29">
        <f t="shared" si="19"/>
        <v>0.34166666666666662</v>
      </c>
      <c r="K55" s="29">
        <f t="shared" si="19"/>
        <v>0.42499999999999999</v>
      </c>
      <c r="L55" s="29">
        <f t="shared" si="19"/>
        <v>0.5083333333333333</v>
      </c>
      <c r="M55" s="29">
        <f t="shared" si="20"/>
        <v>0.59166666666666656</v>
      </c>
      <c r="N55" s="29">
        <f t="shared" si="19"/>
        <v>0.59166666666666667</v>
      </c>
      <c r="O55" s="29">
        <f t="shared" si="19"/>
        <v>0.6333333333333333</v>
      </c>
      <c r="P55" s="29">
        <f t="shared" si="19"/>
        <v>0.67499999999999993</v>
      </c>
      <c r="Q55" s="29">
        <f t="shared" si="19"/>
        <v>0.75833333333333319</v>
      </c>
      <c r="R55" s="29">
        <f t="shared" si="19"/>
        <v>0.82083333333333319</v>
      </c>
      <c r="S55" s="29" t="s">
        <v>5</v>
      </c>
      <c r="T55" s="93"/>
    </row>
    <row r="56" spans="1:20" s="2" customFormat="1" x14ac:dyDescent="0.3">
      <c r="A56" s="10" t="s">
        <v>286</v>
      </c>
      <c r="B56" s="11">
        <v>2</v>
      </c>
      <c r="C56" s="11">
        <v>2</v>
      </c>
      <c r="D56" s="83" t="s">
        <v>5</v>
      </c>
      <c r="E56" s="77">
        <f t="shared" si="18"/>
        <v>0.23541666666666661</v>
      </c>
      <c r="F56" s="65" t="s">
        <v>5</v>
      </c>
      <c r="G56" s="36">
        <f t="shared" si="18"/>
        <v>0.27708333333333329</v>
      </c>
      <c r="H56" s="65" t="s">
        <v>5</v>
      </c>
      <c r="I56" s="36">
        <f t="shared" si="19"/>
        <v>0.31874999999999992</v>
      </c>
      <c r="J56" s="36">
        <f t="shared" si="19"/>
        <v>0.3430555555555555</v>
      </c>
      <c r="K56" s="36">
        <f t="shared" si="19"/>
        <v>0.42638888888888887</v>
      </c>
      <c r="L56" s="36">
        <f t="shared" si="19"/>
        <v>0.50972222222222219</v>
      </c>
      <c r="M56" s="36">
        <f t="shared" si="20"/>
        <v>0.59305555555555545</v>
      </c>
      <c r="N56" s="36">
        <f t="shared" si="19"/>
        <v>0.59305555555555556</v>
      </c>
      <c r="O56" s="36">
        <f t="shared" si="19"/>
        <v>0.63472222222222219</v>
      </c>
      <c r="P56" s="36">
        <f t="shared" si="19"/>
        <v>0.67638888888888882</v>
      </c>
      <c r="Q56" s="36">
        <f t="shared" si="19"/>
        <v>0.75972222222222208</v>
      </c>
      <c r="R56" s="36">
        <f t="shared" si="19"/>
        <v>0.82222222222222208</v>
      </c>
      <c r="S56" s="65" t="s">
        <v>5</v>
      </c>
      <c r="T56" s="93"/>
    </row>
    <row r="57" spans="1:20" s="2" customFormat="1" x14ac:dyDescent="0.3">
      <c r="A57" s="84" t="s">
        <v>138</v>
      </c>
      <c r="B57" s="6">
        <v>2</v>
      </c>
      <c r="C57" s="6">
        <v>2</v>
      </c>
      <c r="D57" s="19" t="s">
        <v>5</v>
      </c>
      <c r="E57" s="19" t="s">
        <v>5</v>
      </c>
      <c r="F57" s="19" t="s">
        <v>5</v>
      </c>
      <c r="G57" s="19" t="s">
        <v>5</v>
      </c>
      <c r="H57" s="19" t="s">
        <v>5</v>
      </c>
      <c r="I57" s="19">
        <f t="shared" si="19"/>
        <v>0.32013888888888881</v>
      </c>
      <c r="J57" s="19" t="s">
        <v>5</v>
      </c>
      <c r="K57" s="19" t="s">
        <v>5</v>
      </c>
      <c r="L57" s="19" t="s">
        <v>5</v>
      </c>
      <c r="M57" s="19" t="s">
        <v>5</v>
      </c>
      <c r="N57" s="19" t="s">
        <v>5</v>
      </c>
      <c r="O57" s="19" t="s">
        <v>5</v>
      </c>
      <c r="P57" s="19" t="s">
        <v>5</v>
      </c>
      <c r="Q57" s="19" t="s">
        <v>5</v>
      </c>
      <c r="R57" s="19" t="s">
        <v>5</v>
      </c>
      <c r="S57" s="19" t="s">
        <v>5</v>
      </c>
      <c r="T57" s="7"/>
    </row>
    <row r="58" spans="1:20" s="2" customFormat="1" x14ac:dyDescent="0.3">
      <c r="A58" s="157" t="s">
        <v>139</v>
      </c>
      <c r="B58" s="8">
        <v>2</v>
      </c>
      <c r="C58" s="8">
        <v>2</v>
      </c>
      <c r="D58" s="62" t="s">
        <v>5</v>
      </c>
      <c r="E58" s="62" t="s">
        <v>5</v>
      </c>
      <c r="F58" s="62" t="s">
        <v>5</v>
      </c>
      <c r="G58" s="62" t="s">
        <v>5</v>
      </c>
      <c r="H58" s="62" t="s">
        <v>5</v>
      </c>
      <c r="I58" s="62">
        <f t="shared" si="19"/>
        <v>0.32152777777777769</v>
      </c>
      <c r="J58" s="62" t="s">
        <v>5</v>
      </c>
      <c r="K58" s="62" t="s">
        <v>5</v>
      </c>
      <c r="L58" s="62" t="s">
        <v>5</v>
      </c>
      <c r="M58" s="62" t="s">
        <v>5</v>
      </c>
      <c r="N58" s="62" t="s">
        <v>5</v>
      </c>
      <c r="O58" s="62" t="s">
        <v>5</v>
      </c>
      <c r="P58" s="62" t="s">
        <v>5</v>
      </c>
      <c r="Q58" s="62" t="s">
        <v>5</v>
      </c>
      <c r="R58" s="62" t="s">
        <v>5</v>
      </c>
      <c r="S58" s="62" t="s">
        <v>5</v>
      </c>
    </row>
    <row r="59" spans="1:20" s="2" customFormat="1" x14ac:dyDescent="0.3">
      <c r="A59" s="18"/>
      <c r="J59" s="23"/>
      <c r="N59" s="23"/>
      <c r="T59" s="7"/>
    </row>
    <row r="60" spans="1:20" s="2" customFormat="1" x14ac:dyDescent="0.3">
      <c r="A60" s="10" t="s">
        <v>38</v>
      </c>
      <c r="B60" s="11"/>
      <c r="C60" s="11"/>
      <c r="D60" s="39">
        <v>12</v>
      </c>
      <c r="E60" s="39">
        <v>15</v>
      </c>
      <c r="F60" s="39">
        <v>12</v>
      </c>
      <c r="G60" s="97">
        <v>15</v>
      </c>
      <c r="H60" s="97">
        <v>12</v>
      </c>
      <c r="I60" s="97">
        <v>18</v>
      </c>
      <c r="J60" s="97">
        <v>17</v>
      </c>
      <c r="K60" s="97">
        <v>17</v>
      </c>
      <c r="L60" s="97">
        <v>17</v>
      </c>
      <c r="M60" s="97">
        <v>23</v>
      </c>
      <c r="N60" s="97">
        <v>17</v>
      </c>
      <c r="O60" s="97">
        <v>17</v>
      </c>
      <c r="P60" s="97">
        <v>17</v>
      </c>
      <c r="Q60" s="97">
        <v>17</v>
      </c>
      <c r="R60" s="97">
        <v>17</v>
      </c>
      <c r="S60" s="25"/>
      <c r="T60" s="7"/>
    </row>
    <row r="61" spans="1:20" s="2" customFormat="1" x14ac:dyDescent="0.3">
      <c r="A61" s="10" t="s">
        <v>39</v>
      </c>
      <c r="B61" s="11"/>
      <c r="C61" s="11"/>
      <c r="D61" s="11">
        <v>250</v>
      </c>
      <c r="E61" s="11">
        <v>250</v>
      </c>
      <c r="F61" s="11">
        <v>250</v>
      </c>
      <c r="G61" s="25">
        <v>250</v>
      </c>
      <c r="H61" s="25">
        <v>250</v>
      </c>
      <c r="I61" s="25">
        <v>187</v>
      </c>
      <c r="J61" s="25">
        <v>63</v>
      </c>
      <c r="K61" s="25">
        <v>250</v>
      </c>
      <c r="L61" s="25">
        <v>250</v>
      </c>
      <c r="M61" s="25">
        <v>187</v>
      </c>
      <c r="N61" s="11">
        <v>63</v>
      </c>
      <c r="O61" s="25">
        <v>250</v>
      </c>
      <c r="P61" s="25">
        <v>250</v>
      </c>
      <c r="Q61" s="25">
        <v>250</v>
      </c>
      <c r="R61" s="25">
        <v>250</v>
      </c>
      <c r="S61" s="25"/>
      <c r="T61" s="7"/>
    </row>
    <row r="62" spans="1:20" s="2" customFormat="1" x14ac:dyDescent="0.3">
      <c r="A62" s="12" t="s">
        <v>40</v>
      </c>
      <c r="B62" s="13"/>
      <c r="C62" s="13"/>
      <c r="D62" s="14">
        <f>D60*D61</f>
        <v>3000</v>
      </c>
      <c r="E62" s="14">
        <f t="shared" ref="E62:R62" si="21">E60*E61</f>
        <v>3750</v>
      </c>
      <c r="F62" s="14">
        <f t="shared" si="21"/>
        <v>3000</v>
      </c>
      <c r="G62" s="26">
        <f t="shared" si="21"/>
        <v>3750</v>
      </c>
      <c r="H62" s="26">
        <f t="shared" si="21"/>
        <v>3000</v>
      </c>
      <c r="I62" s="26">
        <f t="shared" si="21"/>
        <v>3366</v>
      </c>
      <c r="J62" s="26">
        <f t="shared" si="21"/>
        <v>1071</v>
      </c>
      <c r="K62" s="26">
        <f t="shared" si="21"/>
        <v>4250</v>
      </c>
      <c r="L62" s="26">
        <f t="shared" si="21"/>
        <v>4250</v>
      </c>
      <c r="M62" s="26">
        <f t="shared" si="21"/>
        <v>4301</v>
      </c>
      <c r="N62" s="14">
        <f t="shared" si="21"/>
        <v>1071</v>
      </c>
      <c r="O62" s="26">
        <f t="shared" si="21"/>
        <v>4250</v>
      </c>
      <c r="P62" s="26">
        <f t="shared" si="21"/>
        <v>4250</v>
      </c>
      <c r="Q62" s="26">
        <f t="shared" si="21"/>
        <v>4250</v>
      </c>
      <c r="R62" s="26">
        <f t="shared" si="21"/>
        <v>4250</v>
      </c>
      <c r="S62" s="26"/>
      <c r="T62" s="14">
        <f>SUM(D62:S62)</f>
        <v>51809</v>
      </c>
    </row>
    <row r="63" spans="1:20" s="94" customFormat="1" x14ac:dyDescent="0.3">
      <c r="A63" s="160"/>
      <c r="B63" s="161"/>
      <c r="C63" s="161"/>
      <c r="D63" s="162"/>
      <c r="E63" s="162"/>
      <c r="F63" s="162"/>
      <c r="G63" s="163"/>
      <c r="H63" s="163"/>
      <c r="I63" s="163"/>
      <c r="J63" s="163"/>
      <c r="K63" s="163"/>
      <c r="L63" s="163"/>
      <c r="M63" s="163"/>
      <c r="N63" s="162"/>
      <c r="O63" s="163"/>
      <c r="P63" s="163"/>
      <c r="Q63" s="163"/>
      <c r="R63" s="163"/>
      <c r="S63" s="163"/>
      <c r="T63" s="162"/>
    </row>
    <row r="64" spans="1:20" x14ac:dyDescent="0.3"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8" s="2" customFormat="1" x14ac:dyDescent="0.3">
      <c r="A65" s="256"/>
      <c r="B65" s="263" t="s">
        <v>1</v>
      </c>
      <c r="C65" s="267"/>
      <c r="D65" s="11">
        <v>301</v>
      </c>
      <c r="E65" s="11">
        <v>303</v>
      </c>
      <c r="F65" s="11">
        <v>305</v>
      </c>
      <c r="G65" s="11">
        <v>307</v>
      </c>
    </row>
    <row r="66" spans="1:8" s="2" customFormat="1" x14ac:dyDescent="0.3">
      <c r="A66" s="249"/>
      <c r="B66" s="264"/>
      <c r="C66" s="273"/>
      <c r="D66" s="212" t="s">
        <v>277</v>
      </c>
      <c r="E66" s="212" t="s">
        <v>277</v>
      </c>
      <c r="F66" s="212" t="s">
        <v>277</v>
      </c>
      <c r="G66" s="212" t="s">
        <v>277</v>
      </c>
    </row>
    <row r="67" spans="1:8" s="2" customFormat="1" x14ac:dyDescent="0.3">
      <c r="A67" s="256"/>
      <c r="B67" s="158" t="s">
        <v>4</v>
      </c>
      <c r="C67" s="158" t="s">
        <v>4</v>
      </c>
      <c r="D67" s="97">
        <v>3352</v>
      </c>
      <c r="E67" s="97">
        <v>3272</v>
      </c>
      <c r="F67" s="97">
        <v>3322</v>
      </c>
      <c r="G67" s="97">
        <v>3392</v>
      </c>
      <c r="H67" s="94"/>
    </row>
    <row r="68" spans="1:8" s="2" customFormat="1" x14ac:dyDescent="0.3">
      <c r="A68" s="84" t="s">
        <v>139</v>
      </c>
      <c r="B68" s="6">
        <v>0</v>
      </c>
      <c r="C68" s="6"/>
      <c r="D68" s="35" t="s">
        <v>5</v>
      </c>
      <c r="E68" s="35" t="s">
        <v>5</v>
      </c>
      <c r="F68" s="35" t="s">
        <v>5</v>
      </c>
      <c r="G68" s="35" t="s">
        <v>5</v>
      </c>
    </row>
    <row r="69" spans="1:8" s="2" customFormat="1" x14ac:dyDescent="0.3">
      <c r="A69" s="91" t="s">
        <v>138</v>
      </c>
      <c r="B69" s="28">
        <v>1</v>
      </c>
      <c r="C69" s="28"/>
      <c r="D69" s="87" t="s">
        <v>5</v>
      </c>
      <c r="E69" s="87" t="s">
        <v>5</v>
      </c>
      <c r="F69" s="87" t="s">
        <v>5</v>
      </c>
      <c r="G69" s="87" t="s">
        <v>5</v>
      </c>
    </row>
    <row r="70" spans="1:8" s="2" customFormat="1" x14ac:dyDescent="0.3">
      <c r="A70" s="10" t="s">
        <v>286</v>
      </c>
      <c r="B70" s="11">
        <v>3</v>
      </c>
      <c r="C70" s="11"/>
      <c r="D70" s="77">
        <v>0.32291666666666669</v>
      </c>
      <c r="E70" s="77">
        <v>0.48958333333333331</v>
      </c>
      <c r="F70" s="77">
        <v>0.65625</v>
      </c>
      <c r="G70" s="77">
        <v>0.82291666666666663</v>
      </c>
    </row>
    <row r="71" spans="1:8" s="2" customFormat="1" x14ac:dyDescent="0.3">
      <c r="A71" s="15" t="s">
        <v>137</v>
      </c>
      <c r="B71" s="6">
        <v>1</v>
      </c>
      <c r="C71" s="6"/>
      <c r="D71" s="19">
        <f t="shared" ref="D71:G85" si="22">D70+$B71/1440</f>
        <v>0.32361111111111113</v>
      </c>
      <c r="E71" s="19">
        <f t="shared" si="22"/>
        <v>0.49027777777777776</v>
      </c>
      <c r="F71" s="19">
        <f t="shared" si="22"/>
        <v>0.65694444444444444</v>
      </c>
      <c r="G71" s="19">
        <f t="shared" si="22"/>
        <v>0.82361111111111107</v>
      </c>
    </row>
    <row r="72" spans="1:8" s="2" customFormat="1" x14ac:dyDescent="0.3">
      <c r="A72" s="15" t="s">
        <v>136</v>
      </c>
      <c r="B72" s="6">
        <v>1</v>
      </c>
      <c r="C72" s="6"/>
      <c r="D72" s="61">
        <f t="shared" si="22"/>
        <v>0.32430555555555557</v>
      </c>
      <c r="E72" s="61">
        <f t="shared" si="22"/>
        <v>0.4909722222222222</v>
      </c>
      <c r="F72" s="61">
        <f t="shared" si="22"/>
        <v>0.65763888888888888</v>
      </c>
      <c r="G72" s="61">
        <f t="shared" si="22"/>
        <v>0.82430555555555551</v>
      </c>
    </row>
    <row r="73" spans="1:8" s="2" customFormat="1" x14ac:dyDescent="0.3">
      <c r="A73" s="15" t="s">
        <v>170</v>
      </c>
      <c r="B73" s="6">
        <v>2</v>
      </c>
      <c r="C73" s="6"/>
      <c r="D73" s="61">
        <f t="shared" si="22"/>
        <v>0.32569444444444445</v>
      </c>
      <c r="E73" s="61">
        <f t="shared" si="22"/>
        <v>0.49236111111111108</v>
      </c>
      <c r="F73" s="61">
        <f t="shared" si="22"/>
        <v>0.65902777777777777</v>
      </c>
      <c r="G73" s="61">
        <f t="shared" si="22"/>
        <v>0.8256944444444444</v>
      </c>
    </row>
    <row r="74" spans="1:8" s="2" customFormat="1" x14ac:dyDescent="0.3">
      <c r="A74" s="15" t="s">
        <v>171</v>
      </c>
      <c r="B74" s="6">
        <v>1</v>
      </c>
      <c r="C74" s="6"/>
      <c r="D74" s="61">
        <f t="shared" si="22"/>
        <v>0.3263888888888889</v>
      </c>
      <c r="E74" s="61">
        <f t="shared" si="22"/>
        <v>0.49305555555555552</v>
      </c>
      <c r="F74" s="61">
        <f t="shared" si="22"/>
        <v>0.65972222222222221</v>
      </c>
      <c r="G74" s="61">
        <f t="shared" si="22"/>
        <v>0.82638888888888884</v>
      </c>
    </row>
    <row r="75" spans="1:8" s="2" customFormat="1" x14ac:dyDescent="0.3">
      <c r="A75" s="15" t="s">
        <v>172</v>
      </c>
      <c r="B75" s="6">
        <v>1</v>
      </c>
      <c r="C75" s="6"/>
      <c r="D75" s="61">
        <f t="shared" si="22"/>
        <v>0.32708333333333334</v>
      </c>
      <c r="E75" s="61">
        <f t="shared" si="22"/>
        <v>0.49374999999999997</v>
      </c>
      <c r="F75" s="61">
        <f t="shared" si="22"/>
        <v>0.66041666666666665</v>
      </c>
      <c r="G75" s="61">
        <f t="shared" si="22"/>
        <v>0.82708333333333328</v>
      </c>
    </row>
    <row r="76" spans="1:8" s="2" customFormat="1" x14ac:dyDescent="0.3">
      <c r="A76" s="71" t="s">
        <v>173</v>
      </c>
      <c r="B76" s="28">
        <v>1</v>
      </c>
      <c r="C76" s="28"/>
      <c r="D76" s="87">
        <f t="shared" si="22"/>
        <v>0.32777777777777778</v>
      </c>
      <c r="E76" s="87">
        <f t="shared" si="22"/>
        <v>0.49444444444444441</v>
      </c>
      <c r="F76" s="87">
        <f t="shared" si="22"/>
        <v>0.66111111111111109</v>
      </c>
      <c r="G76" s="87">
        <f t="shared" si="22"/>
        <v>0.82777777777777772</v>
      </c>
    </row>
    <row r="77" spans="1:8" s="2" customFormat="1" x14ac:dyDescent="0.3">
      <c r="A77" s="10" t="s">
        <v>294</v>
      </c>
      <c r="B77" s="11">
        <v>2</v>
      </c>
      <c r="C77" s="11"/>
      <c r="D77" s="77">
        <f t="shared" si="22"/>
        <v>0.32916666666666666</v>
      </c>
      <c r="E77" s="77">
        <f t="shared" si="22"/>
        <v>0.49583333333333329</v>
      </c>
      <c r="F77" s="77">
        <f t="shared" si="22"/>
        <v>0.66249999999999998</v>
      </c>
      <c r="G77" s="77">
        <f t="shared" si="22"/>
        <v>0.82916666666666661</v>
      </c>
    </row>
    <row r="78" spans="1:8" s="2" customFormat="1" x14ac:dyDescent="0.3">
      <c r="A78" s="15" t="s">
        <v>267</v>
      </c>
      <c r="B78" s="6">
        <v>1</v>
      </c>
      <c r="C78" s="6"/>
      <c r="D78" s="19">
        <f t="shared" si="22"/>
        <v>0.3298611111111111</v>
      </c>
      <c r="E78" s="19">
        <f t="shared" si="22"/>
        <v>0.49652777777777773</v>
      </c>
      <c r="F78" s="19">
        <f t="shared" si="22"/>
        <v>0.66319444444444442</v>
      </c>
      <c r="G78" s="19">
        <f t="shared" si="22"/>
        <v>0.82986111111111105</v>
      </c>
    </row>
    <row r="79" spans="1:8" s="2" customFormat="1" x14ac:dyDescent="0.3">
      <c r="A79" s="15" t="s">
        <v>268</v>
      </c>
      <c r="B79" s="6">
        <v>3</v>
      </c>
      <c r="C79" s="6"/>
      <c r="D79" s="61">
        <f t="shared" si="22"/>
        <v>0.33194444444444443</v>
      </c>
      <c r="E79" s="61">
        <f t="shared" si="22"/>
        <v>0.49861111111111106</v>
      </c>
      <c r="F79" s="61">
        <f t="shared" si="22"/>
        <v>0.66527777777777775</v>
      </c>
      <c r="G79" s="61">
        <f t="shared" si="22"/>
        <v>0.83194444444444438</v>
      </c>
    </row>
    <row r="80" spans="1:8" s="2" customFormat="1" x14ac:dyDescent="0.3">
      <c r="A80" s="15" t="s">
        <v>270</v>
      </c>
      <c r="B80" s="6">
        <v>3</v>
      </c>
      <c r="C80" s="6"/>
      <c r="D80" s="61">
        <f t="shared" si="22"/>
        <v>0.33402777777777776</v>
      </c>
      <c r="E80" s="61">
        <f t="shared" si="22"/>
        <v>0.50069444444444444</v>
      </c>
      <c r="F80" s="61">
        <f t="shared" si="22"/>
        <v>0.66736111111111107</v>
      </c>
      <c r="G80" s="61">
        <f t="shared" si="22"/>
        <v>0.8340277777777777</v>
      </c>
    </row>
    <row r="81" spans="1:20" s="2" customFormat="1" x14ac:dyDescent="0.3">
      <c r="A81" s="15" t="s">
        <v>271</v>
      </c>
      <c r="B81" s="6">
        <v>2</v>
      </c>
      <c r="C81" s="6"/>
      <c r="D81" s="61">
        <f t="shared" si="22"/>
        <v>0.33541666666666664</v>
      </c>
      <c r="E81" s="61">
        <f t="shared" si="22"/>
        <v>0.50208333333333333</v>
      </c>
      <c r="F81" s="61">
        <f t="shared" si="22"/>
        <v>0.66874999999999996</v>
      </c>
      <c r="G81" s="61">
        <f t="shared" si="22"/>
        <v>0.83541666666666659</v>
      </c>
    </row>
    <row r="82" spans="1:20" s="2" customFormat="1" x14ac:dyDescent="0.3">
      <c r="A82" s="15" t="s">
        <v>272</v>
      </c>
      <c r="B82" s="6">
        <v>1</v>
      </c>
      <c r="C82" s="6"/>
      <c r="D82" s="61">
        <f t="shared" si="22"/>
        <v>0.33611111111111108</v>
      </c>
      <c r="E82" s="61">
        <f t="shared" si="22"/>
        <v>0.50277777777777777</v>
      </c>
      <c r="F82" s="61">
        <f t="shared" si="22"/>
        <v>0.6694444444444444</v>
      </c>
      <c r="G82" s="61">
        <f t="shared" si="22"/>
        <v>0.83611111111111103</v>
      </c>
    </row>
    <row r="83" spans="1:20" s="2" customFormat="1" x14ac:dyDescent="0.3">
      <c r="A83" s="71" t="s">
        <v>194</v>
      </c>
      <c r="B83" s="28">
        <v>3</v>
      </c>
      <c r="C83" s="28"/>
      <c r="D83" s="87">
        <f t="shared" si="22"/>
        <v>0.33819444444444441</v>
      </c>
      <c r="E83" s="87">
        <f t="shared" si="22"/>
        <v>0.50486111111111109</v>
      </c>
      <c r="F83" s="87">
        <f t="shared" si="22"/>
        <v>0.67152777777777772</v>
      </c>
      <c r="G83" s="87">
        <f t="shared" si="22"/>
        <v>0.83819444444444435</v>
      </c>
    </row>
    <row r="84" spans="1:20" s="2" customFormat="1" x14ac:dyDescent="0.3">
      <c r="A84" s="10" t="s">
        <v>195</v>
      </c>
      <c r="B84" s="11">
        <v>1</v>
      </c>
      <c r="C84" s="11"/>
      <c r="D84" s="77">
        <f t="shared" si="22"/>
        <v>0.33888888888888885</v>
      </c>
      <c r="E84" s="77">
        <f t="shared" si="22"/>
        <v>0.50555555555555554</v>
      </c>
      <c r="F84" s="77">
        <f t="shared" si="22"/>
        <v>0.67222222222222217</v>
      </c>
      <c r="G84" s="77">
        <f t="shared" si="22"/>
        <v>0.8388888888888888</v>
      </c>
    </row>
    <row r="85" spans="1:20" s="2" customFormat="1" x14ac:dyDescent="0.3">
      <c r="A85" s="15" t="s">
        <v>274</v>
      </c>
      <c r="B85" s="6">
        <v>4</v>
      </c>
      <c r="C85" s="6"/>
      <c r="D85" s="19">
        <f t="shared" si="22"/>
        <v>0.34166666666666662</v>
      </c>
      <c r="E85" s="19">
        <f t="shared" si="22"/>
        <v>0.5083333333333333</v>
      </c>
      <c r="F85" s="19">
        <f t="shared" si="22"/>
        <v>0.67499999999999993</v>
      </c>
      <c r="G85" s="19">
        <f t="shared" si="22"/>
        <v>0.84166666666666656</v>
      </c>
    </row>
    <row r="86" spans="1:20" s="2" customFormat="1" x14ac:dyDescent="0.3">
      <c r="A86" s="157" t="s">
        <v>196</v>
      </c>
      <c r="B86" s="8">
        <v>4</v>
      </c>
      <c r="C86" s="8"/>
      <c r="D86" s="62" t="s">
        <v>5</v>
      </c>
      <c r="E86" s="62" t="s">
        <v>5</v>
      </c>
      <c r="F86" s="62" t="s">
        <v>5</v>
      </c>
      <c r="G86" s="62" t="s">
        <v>5</v>
      </c>
    </row>
    <row r="87" spans="1:20" s="2" customFormat="1" x14ac:dyDescent="0.3">
      <c r="A87" s="16"/>
      <c r="B87" s="7"/>
      <c r="C87" s="7"/>
      <c r="D87" s="93"/>
      <c r="E87" s="93"/>
      <c r="F87" s="93"/>
      <c r="G87" s="93"/>
    </row>
    <row r="88" spans="1:20" s="2" customFormat="1" x14ac:dyDescent="0.3">
      <c r="A88" s="10" t="s">
        <v>38</v>
      </c>
      <c r="B88" s="11"/>
      <c r="C88" s="11"/>
      <c r="D88" s="39">
        <v>17</v>
      </c>
      <c r="E88" s="39">
        <v>17</v>
      </c>
      <c r="F88" s="39">
        <v>17</v>
      </c>
      <c r="G88" s="39">
        <v>17</v>
      </c>
    </row>
    <row r="89" spans="1:20" s="2" customFormat="1" x14ac:dyDescent="0.3">
      <c r="A89" s="10" t="s">
        <v>39</v>
      </c>
      <c r="B89" s="11"/>
      <c r="C89" s="11"/>
      <c r="D89" s="39">
        <v>115</v>
      </c>
      <c r="E89" s="39">
        <v>115</v>
      </c>
      <c r="F89" s="39">
        <v>115</v>
      </c>
      <c r="G89" s="39">
        <v>115</v>
      </c>
    </row>
    <row r="90" spans="1:20" s="2" customFormat="1" x14ac:dyDescent="0.3">
      <c r="A90" s="12" t="s">
        <v>40</v>
      </c>
      <c r="B90" s="13"/>
      <c r="C90" s="13"/>
      <c r="D90" s="14">
        <f>D88*D89</f>
        <v>1955</v>
      </c>
      <c r="E90" s="14">
        <f t="shared" ref="E90:G90" si="23">E88*E89</f>
        <v>1955</v>
      </c>
      <c r="F90" s="14">
        <f t="shared" si="23"/>
        <v>1955</v>
      </c>
      <c r="G90" s="14">
        <f t="shared" si="23"/>
        <v>1955</v>
      </c>
      <c r="T90" s="14">
        <f>SUM(D90:G90)</f>
        <v>7820</v>
      </c>
    </row>
    <row r="91" spans="1:20" s="94" customFormat="1" x14ac:dyDescent="0.3">
      <c r="A91" s="160"/>
      <c r="B91" s="161"/>
      <c r="C91" s="161"/>
      <c r="D91" s="162"/>
      <c r="E91" s="162"/>
      <c r="F91" s="162"/>
      <c r="G91" s="162"/>
      <c r="T91" s="162"/>
    </row>
    <row r="92" spans="1:20" s="2" customFormat="1" ht="15.6" x14ac:dyDescent="0.3">
      <c r="A92" s="3"/>
    </row>
    <row r="93" spans="1:20" s="2" customFormat="1" x14ac:dyDescent="0.3">
      <c r="A93" s="256" t="s">
        <v>0</v>
      </c>
      <c r="B93" s="263" t="s">
        <v>1</v>
      </c>
      <c r="C93" s="267"/>
      <c r="D93" s="11">
        <v>302</v>
      </c>
      <c r="E93" s="11">
        <v>304</v>
      </c>
      <c r="F93" s="11">
        <v>306</v>
      </c>
      <c r="G93" s="11">
        <v>308</v>
      </c>
    </row>
    <row r="94" spans="1:20" s="2" customFormat="1" x14ac:dyDescent="0.3">
      <c r="A94" s="249"/>
      <c r="B94" s="265"/>
      <c r="C94" s="268"/>
      <c r="D94" s="212" t="s">
        <v>277</v>
      </c>
      <c r="E94" s="212" t="s">
        <v>277</v>
      </c>
      <c r="F94" s="212" t="s">
        <v>277</v>
      </c>
      <c r="G94" s="212" t="s">
        <v>277</v>
      </c>
    </row>
    <row r="95" spans="1:20" s="2" customFormat="1" x14ac:dyDescent="0.3">
      <c r="A95" s="256"/>
      <c r="B95" s="158" t="s">
        <v>4</v>
      </c>
      <c r="C95" s="158" t="s">
        <v>4</v>
      </c>
      <c r="D95" s="97">
        <v>3392</v>
      </c>
      <c r="E95" s="97">
        <v>3352</v>
      </c>
      <c r="F95" s="97">
        <v>3272</v>
      </c>
      <c r="G95" s="97">
        <v>3322</v>
      </c>
    </row>
    <row r="96" spans="1:20" s="2" customFormat="1" x14ac:dyDescent="0.3">
      <c r="A96" s="84" t="s">
        <v>196</v>
      </c>
      <c r="B96" s="6">
        <v>2</v>
      </c>
      <c r="C96" s="6"/>
      <c r="D96" s="21" t="s">
        <v>5</v>
      </c>
      <c r="E96" s="21" t="s">
        <v>5</v>
      </c>
      <c r="F96" s="21" t="s">
        <v>5</v>
      </c>
      <c r="G96" s="21" t="s">
        <v>5</v>
      </c>
    </row>
    <row r="97" spans="1:7" s="2" customFormat="1" x14ac:dyDescent="0.3">
      <c r="A97" s="71" t="s">
        <v>274</v>
      </c>
      <c r="B97" s="28">
        <v>4</v>
      </c>
      <c r="C97" s="28"/>
      <c r="D97" s="29">
        <v>0.24027777777777778</v>
      </c>
      <c r="E97" s="29">
        <v>0.4069444444444445</v>
      </c>
      <c r="F97" s="29">
        <v>0.57361111111111118</v>
      </c>
      <c r="G97" s="29">
        <v>0.7402777777777777</v>
      </c>
    </row>
    <row r="98" spans="1:7" s="2" customFormat="1" x14ac:dyDescent="0.3">
      <c r="A98" s="10" t="s">
        <v>195</v>
      </c>
      <c r="B98" s="11">
        <v>4</v>
      </c>
      <c r="C98" s="11"/>
      <c r="D98" s="36">
        <v>0.24305555555555555</v>
      </c>
      <c r="E98" s="36">
        <v>0.40972222222222227</v>
      </c>
      <c r="F98" s="36">
        <v>0.57638888888888895</v>
      </c>
      <c r="G98" s="36">
        <v>0.74305555555555547</v>
      </c>
    </row>
    <row r="99" spans="1:7" s="2" customFormat="1" x14ac:dyDescent="0.3">
      <c r="A99" s="15" t="s">
        <v>194</v>
      </c>
      <c r="B99" s="6">
        <v>1</v>
      </c>
      <c r="C99" s="6"/>
      <c r="D99" s="20">
        <f t="shared" ref="D99:G112" si="24">D98+$B99/1440</f>
        <v>0.24374999999999999</v>
      </c>
      <c r="E99" s="20">
        <f t="shared" si="24"/>
        <v>0.41041666666666671</v>
      </c>
      <c r="F99" s="20">
        <f t="shared" si="24"/>
        <v>0.57708333333333339</v>
      </c>
      <c r="G99" s="20">
        <f t="shared" si="24"/>
        <v>0.74374999999999991</v>
      </c>
    </row>
    <row r="100" spans="1:7" s="2" customFormat="1" x14ac:dyDescent="0.3">
      <c r="A100" s="15" t="s">
        <v>272</v>
      </c>
      <c r="B100" s="6">
        <v>3</v>
      </c>
      <c r="C100" s="6"/>
      <c r="D100" s="21">
        <f t="shared" si="24"/>
        <v>0.24583333333333332</v>
      </c>
      <c r="E100" s="21">
        <f t="shared" si="24"/>
        <v>0.41250000000000003</v>
      </c>
      <c r="F100" s="21">
        <f t="shared" si="24"/>
        <v>0.57916666666666672</v>
      </c>
      <c r="G100" s="21">
        <f t="shared" si="24"/>
        <v>0.74583333333333324</v>
      </c>
    </row>
    <row r="101" spans="1:7" s="2" customFormat="1" x14ac:dyDescent="0.3">
      <c r="A101" s="15" t="s">
        <v>271</v>
      </c>
      <c r="B101" s="6">
        <v>1</v>
      </c>
      <c r="C101" s="6"/>
      <c r="D101" s="21">
        <f t="shared" si="24"/>
        <v>0.24652777777777776</v>
      </c>
      <c r="E101" s="21">
        <f t="shared" si="24"/>
        <v>0.41319444444444448</v>
      </c>
      <c r="F101" s="21">
        <f t="shared" si="24"/>
        <v>0.57986111111111116</v>
      </c>
      <c r="G101" s="21">
        <f t="shared" si="24"/>
        <v>0.74652777777777768</v>
      </c>
    </row>
    <row r="102" spans="1:7" s="2" customFormat="1" x14ac:dyDescent="0.3">
      <c r="A102" s="15" t="s">
        <v>270</v>
      </c>
      <c r="B102" s="6">
        <v>2</v>
      </c>
      <c r="C102" s="6"/>
      <c r="D102" s="21">
        <f t="shared" si="24"/>
        <v>0.24791666666666665</v>
      </c>
      <c r="E102" s="21">
        <f t="shared" si="24"/>
        <v>0.41458333333333336</v>
      </c>
      <c r="F102" s="21">
        <f t="shared" si="24"/>
        <v>0.58125000000000004</v>
      </c>
      <c r="G102" s="21">
        <f t="shared" si="24"/>
        <v>0.74791666666666656</v>
      </c>
    </row>
    <row r="103" spans="1:7" s="2" customFormat="1" x14ac:dyDescent="0.3">
      <c r="A103" s="15" t="s">
        <v>268</v>
      </c>
      <c r="B103" s="6">
        <v>3</v>
      </c>
      <c r="C103" s="6"/>
      <c r="D103" s="21">
        <f t="shared" si="24"/>
        <v>0.24999999999999997</v>
      </c>
      <c r="E103" s="21">
        <f t="shared" si="24"/>
        <v>0.41666666666666669</v>
      </c>
      <c r="F103" s="21">
        <f t="shared" si="24"/>
        <v>0.58333333333333337</v>
      </c>
      <c r="G103" s="21">
        <f t="shared" si="24"/>
        <v>0.74999999999999989</v>
      </c>
    </row>
    <row r="104" spans="1:7" s="2" customFormat="1" x14ac:dyDescent="0.3">
      <c r="A104" s="71" t="s">
        <v>267</v>
      </c>
      <c r="B104" s="28">
        <v>3</v>
      </c>
      <c r="C104" s="28"/>
      <c r="D104" s="29">
        <f t="shared" si="24"/>
        <v>0.25208333333333333</v>
      </c>
      <c r="E104" s="29">
        <f t="shared" si="24"/>
        <v>0.41875000000000001</v>
      </c>
      <c r="F104" s="29">
        <f t="shared" si="24"/>
        <v>0.5854166666666667</v>
      </c>
      <c r="G104" s="29">
        <f t="shared" si="24"/>
        <v>0.75208333333333321</v>
      </c>
    </row>
    <row r="105" spans="1:7" s="2" customFormat="1" x14ac:dyDescent="0.3">
      <c r="A105" s="10" t="s">
        <v>294</v>
      </c>
      <c r="B105" s="11">
        <v>1</v>
      </c>
      <c r="C105" s="11"/>
      <c r="D105" s="36">
        <f t="shared" si="24"/>
        <v>0.25277777777777777</v>
      </c>
      <c r="E105" s="36">
        <f t="shared" si="24"/>
        <v>0.41944444444444445</v>
      </c>
      <c r="F105" s="36">
        <f t="shared" si="24"/>
        <v>0.58611111111111114</v>
      </c>
      <c r="G105" s="36">
        <f t="shared" si="24"/>
        <v>0.75277777777777766</v>
      </c>
    </row>
    <row r="106" spans="1:7" s="2" customFormat="1" x14ac:dyDescent="0.3">
      <c r="A106" s="15" t="s">
        <v>173</v>
      </c>
      <c r="B106" s="6">
        <v>2</v>
      </c>
      <c r="C106" s="6"/>
      <c r="D106" s="20">
        <f t="shared" si="24"/>
        <v>0.25416666666666665</v>
      </c>
      <c r="E106" s="20">
        <f t="shared" si="24"/>
        <v>0.42083333333333334</v>
      </c>
      <c r="F106" s="20">
        <f t="shared" si="24"/>
        <v>0.58750000000000002</v>
      </c>
      <c r="G106" s="20">
        <f t="shared" si="24"/>
        <v>0.75416666666666654</v>
      </c>
    </row>
    <row r="107" spans="1:7" s="2" customFormat="1" x14ac:dyDescent="0.3">
      <c r="A107" s="15" t="s">
        <v>172</v>
      </c>
      <c r="B107" s="6">
        <v>1</v>
      </c>
      <c r="C107" s="6"/>
      <c r="D107" s="21">
        <f t="shared" si="24"/>
        <v>0.25486111111111109</v>
      </c>
      <c r="E107" s="21">
        <f t="shared" si="24"/>
        <v>0.42152777777777778</v>
      </c>
      <c r="F107" s="21">
        <f t="shared" si="24"/>
        <v>0.58819444444444446</v>
      </c>
      <c r="G107" s="21">
        <f t="shared" si="24"/>
        <v>0.75486111111111098</v>
      </c>
    </row>
    <row r="108" spans="1:7" s="2" customFormat="1" x14ac:dyDescent="0.3">
      <c r="A108" s="15" t="s">
        <v>171</v>
      </c>
      <c r="B108" s="6">
        <v>1</v>
      </c>
      <c r="C108" s="6"/>
      <c r="D108" s="21">
        <f t="shared" si="24"/>
        <v>0.25555555555555554</v>
      </c>
      <c r="E108" s="21">
        <f t="shared" si="24"/>
        <v>0.42222222222222222</v>
      </c>
      <c r="F108" s="21">
        <f t="shared" si="24"/>
        <v>0.58888888888888891</v>
      </c>
      <c r="G108" s="21">
        <f t="shared" si="24"/>
        <v>0.75555555555555542</v>
      </c>
    </row>
    <row r="109" spans="1:7" s="2" customFormat="1" x14ac:dyDescent="0.3">
      <c r="A109" s="15" t="s">
        <v>170</v>
      </c>
      <c r="B109" s="6">
        <v>1</v>
      </c>
      <c r="C109" s="6"/>
      <c r="D109" s="21">
        <f t="shared" si="24"/>
        <v>0.25624999999999998</v>
      </c>
      <c r="E109" s="21">
        <f t="shared" si="24"/>
        <v>0.42291666666666666</v>
      </c>
      <c r="F109" s="21">
        <f t="shared" si="24"/>
        <v>0.58958333333333335</v>
      </c>
      <c r="G109" s="21">
        <f t="shared" si="24"/>
        <v>0.75624999999999987</v>
      </c>
    </row>
    <row r="110" spans="1:7" s="2" customFormat="1" x14ac:dyDescent="0.3">
      <c r="A110" s="15" t="s">
        <v>136</v>
      </c>
      <c r="B110" s="6">
        <v>2</v>
      </c>
      <c r="C110" s="6"/>
      <c r="D110" s="21">
        <f t="shared" si="24"/>
        <v>0.25763888888888886</v>
      </c>
      <c r="E110" s="21">
        <f t="shared" si="24"/>
        <v>0.42430555555555555</v>
      </c>
      <c r="F110" s="21">
        <f t="shared" si="24"/>
        <v>0.59097222222222223</v>
      </c>
      <c r="G110" s="21">
        <f t="shared" si="24"/>
        <v>0.75763888888888875</v>
      </c>
    </row>
    <row r="111" spans="1:7" s="2" customFormat="1" x14ac:dyDescent="0.3">
      <c r="A111" s="71" t="s">
        <v>137</v>
      </c>
      <c r="B111" s="28">
        <v>1</v>
      </c>
      <c r="C111" s="28"/>
      <c r="D111" s="29">
        <f t="shared" si="24"/>
        <v>0.2583333333333333</v>
      </c>
      <c r="E111" s="29">
        <f t="shared" si="24"/>
        <v>0.42499999999999999</v>
      </c>
      <c r="F111" s="29">
        <f t="shared" si="24"/>
        <v>0.59166666666666667</v>
      </c>
      <c r="G111" s="29">
        <f t="shared" si="24"/>
        <v>0.75833333333333319</v>
      </c>
    </row>
    <row r="112" spans="1:7" s="2" customFormat="1" x14ac:dyDescent="0.3">
      <c r="A112" s="10" t="s">
        <v>286</v>
      </c>
      <c r="B112" s="11">
        <v>2</v>
      </c>
      <c r="C112" s="11"/>
      <c r="D112" s="36">
        <f t="shared" si="24"/>
        <v>0.25972222222222219</v>
      </c>
      <c r="E112" s="36">
        <f t="shared" si="24"/>
        <v>0.42638888888888887</v>
      </c>
      <c r="F112" s="36">
        <f t="shared" si="24"/>
        <v>0.59305555555555556</v>
      </c>
      <c r="G112" s="36">
        <f t="shared" si="24"/>
        <v>0.75972222222222208</v>
      </c>
    </row>
    <row r="113" spans="1:20" s="2" customFormat="1" x14ac:dyDescent="0.3">
      <c r="A113" s="84" t="s">
        <v>138</v>
      </c>
      <c r="B113" s="6">
        <v>2</v>
      </c>
      <c r="C113" s="6"/>
      <c r="D113" s="20" t="s">
        <v>5</v>
      </c>
      <c r="E113" s="20" t="s">
        <v>5</v>
      </c>
      <c r="F113" s="20" t="s">
        <v>5</v>
      </c>
      <c r="G113" s="20" t="s">
        <v>5</v>
      </c>
    </row>
    <row r="114" spans="1:20" s="2" customFormat="1" x14ac:dyDescent="0.3">
      <c r="A114" s="157" t="s">
        <v>139</v>
      </c>
      <c r="B114" s="8">
        <v>2</v>
      </c>
      <c r="C114" s="8"/>
      <c r="D114" s="22" t="s">
        <v>5</v>
      </c>
      <c r="E114" s="22" t="s">
        <v>5</v>
      </c>
      <c r="F114" s="22" t="s">
        <v>5</v>
      </c>
      <c r="G114" s="22" t="s">
        <v>5</v>
      </c>
    </row>
    <row r="115" spans="1:20" s="2" customFormat="1" x14ac:dyDescent="0.3">
      <c r="A115" s="18"/>
      <c r="D115" s="94"/>
      <c r="E115" s="94"/>
      <c r="F115" s="94"/>
      <c r="G115" s="94"/>
    </row>
    <row r="116" spans="1:20" s="2" customFormat="1" x14ac:dyDescent="0.3">
      <c r="A116" s="10" t="s">
        <v>38</v>
      </c>
      <c r="B116" s="11"/>
      <c r="C116" s="11"/>
      <c r="D116" s="39">
        <v>17</v>
      </c>
      <c r="E116" s="39">
        <v>17</v>
      </c>
      <c r="F116" s="39">
        <v>17</v>
      </c>
      <c r="G116" s="39">
        <v>17</v>
      </c>
    </row>
    <row r="117" spans="1:20" s="2" customFormat="1" x14ac:dyDescent="0.3">
      <c r="A117" s="10" t="s">
        <v>39</v>
      </c>
      <c r="B117" s="11"/>
      <c r="C117" s="11"/>
      <c r="D117" s="11">
        <v>115</v>
      </c>
      <c r="E117" s="11">
        <v>115</v>
      </c>
      <c r="F117" s="11">
        <v>115</v>
      </c>
      <c r="G117" s="11">
        <v>115</v>
      </c>
    </row>
    <row r="118" spans="1:20" s="2" customFormat="1" x14ac:dyDescent="0.3">
      <c r="A118" s="12" t="s">
        <v>40</v>
      </c>
      <c r="B118" s="13"/>
      <c r="C118" s="13"/>
      <c r="D118" s="14">
        <f>D116*D117</f>
        <v>1955</v>
      </c>
      <c r="E118" s="14">
        <f>E116*E117</f>
        <v>1955</v>
      </c>
      <c r="F118" s="14">
        <f>F116*F117</f>
        <v>1955</v>
      </c>
      <c r="G118" s="14">
        <f t="shared" ref="G118" si="25">G116*G117</f>
        <v>1955</v>
      </c>
      <c r="T118" s="14">
        <f>SUM(D118:G118)</f>
        <v>7820</v>
      </c>
    </row>
    <row r="119" spans="1:20" x14ac:dyDescent="0.3">
      <c r="T119" s="26">
        <f>SUM(T31+T62+T90+T118)</f>
        <v>118945</v>
      </c>
    </row>
    <row r="120" spans="1:20" ht="15.6" x14ac:dyDescent="0.3">
      <c r="A120" s="3"/>
    </row>
    <row r="121" spans="1:20" x14ac:dyDescent="0.3">
      <c r="E121" s="23"/>
      <c r="F121" s="23"/>
      <c r="G121" s="23"/>
      <c r="H121" s="23"/>
      <c r="I121" s="23"/>
      <c r="N121" s="23"/>
      <c r="O121" s="23"/>
      <c r="P121" s="23"/>
    </row>
    <row r="122" spans="1:20" x14ac:dyDescent="0.3">
      <c r="E122" s="23"/>
      <c r="F122" s="23"/>
      <c r="G122" s="23"/>
      <c r="H122" s="23"/>
      <c r="I122" s="23"/>
    </row>
  </sheetData>
  <mergeCells count="8">
    <mergeCell ref="A93:A95"/>
    <mergeCell ref="B93:C94"/>
    <mergeCell ref="A3:A6"/>
    <mergeCell ref="B3:C5"/>
    <mergeCell ref="A34:A37"/>
    <mergeCell ref="B34:C36"/>
    <mergeCell ref="A65:A67"/>
    <mergeCell ref="B65:C66"/>
  </mergeCells>
  <pageMargins left="0.7" right="0.7" top="0.75" bottom="0.75" header="0.3" footer="0.3"/>
  <pageSetup paperSize="9" scale="87" fitToHeight="0" orientation="landscape" r:id="rId1"/>
  <rowBreaks count="3" manualBreakCount="3">
    <brk id="32" max="16383" man="1"/>
    <brk id="63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251-8141-461B-982B-336E885726CD}">
  <sheetPr>
    <pageSetUpPr fitToPage="1"/>
  </sheetPr>
  <dimension ref="A1:Y61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2" width="6.5546875" style="2" customWidth="1"/>
    <col min="3" max="20" width="5.6640625" style="23" customWidth="1"/>
    <col min="21" max="21" width="11.6640625" style="2" customWidth="1"/>
    <col min="22" max="25" width="5.6640625" style="2" customWidth="1"/>
  </cols>
  <sheetData>
    <row r="1" spans="1:25" ht="18" x14ac:dyDescent="0.35">
      <c r="A1" s="1" t="s">
        <v>43</v>
      </c>
    </row>
    <row r="2" spans="1:25" ht="15.6" x14ac:dyDescent="0.3">
      <c r="A2" s="3"/>
    </row>
    <row r="3" spans="1:25" ht="14.4" customHeight="1" x14ac:dyDescent="0.3">
      <c r="A3" s="256" t="s">
        <v>0</v>
      </c>
      <c r="B3" s="260" t="s">
        <v>1</v>
      </c>
      <c r="C3" s="97">
        <v>1</v>
      </c>
      <c r="D3" s="97">
        <v>3</v>
      </c>
      <c r="E3" s="97">
        <v>5</v>
      </c>
      <c r="F3" s="97">
        <v>7</v>
      </c>
      <c r="G3" s="97">
        <v>9</v>
      </c>
      <c r="H3" s="97">
        <v>11</v>
      </c>
      <c r="I3" s="97">
        <v>13</v>
      </c>
      <c r="J3" s="97">
        <v>15</v>
      </c>
      <c r="K3" s="97">
        <v>17</v>
      </c>
      <c r="L3" s="97">
        <v>19</v>
      </c>
      <c r="M3" s="97">
        <v>121</v>
      </c>
      <c r="N3" s="97">
        <v>23</v>
      </c>
      <c r="O3" s="97">
        <v>25</v>
      </c>
      <c r="P3" s="97">
        <v>27</v>
      </c>
      <c r="Q3" s="97">
        <v>29</v>
      </c>
      <c r="R3" s="97">
        <v>31</v>
      </c>
      <c r="S3" s="97">
        <v>33</v>
      </c>
      <c r="T3" s="97">
        <v>35</v>
      </c>
      <c r="Y3"/>
    </row>
    <row r="4" spans="1:25" x14ac:dyDescent="0.3">
      <c r="A4" s="249"/>
      <c r="B4" s="262"/>
      <c r="C4" s="211" t="s">
        <v>2</v>
      </c>
      <c r="D4" s="211" t="s">
        <v>2</v>
      </c>
      <c r="E4" s="211" t="s">
        <v>2</v>
      </c>
      <c r="F4" s="211" t="s">
        <v>2</v>
      </c>
      <c r="G4" s="211" t="s">
        <v>2</v>
      </c>
      <c r="H4" s="211" t="s">
        <v>2</v>
      </c>
      <c r="I4" s="211" t="s">
        <v>2</v>
      </c>
      <c r="J4" s="211" t="s">
        <v>2</v>
      </c>
      <c r="K4" s="211" t="s">
        <v>2</v>
      </c>
      <c r="L4" s="211" t="s">
        <v>2</v>
      </c>
      <c r="M4" s="238" t="s">
        <v>282</v>
      </c>
      <c r="N4" s="211" t="s">
        <v>2</v>
      </c>
      <c r="O4" s="211" t="s">
        <v>2</v>
      </c>
      <c r="P4" s="211" t="s">
        <v>2</v>
      </c>
      <c r="Q4" s="211" t="s">
        <v>2</v>
      </c>
      <c r="R4" s="211" t="s">
        <v>2</v>
      </c>
      <c r="S4" s="211" t="s">
        <v>2</v>
      </c>
      <c r="T4" s="211" t="s">
        <v>2</v>
      </c>
      <c r="Y4"/>
    </row>
    <row r="5" spans="1:25" x14ac:dyDescent="0.3">
      <c r="A5" s="249"/>
      <c r="B5" s="261"/>
      <c r="C5" s="98">
        <v>3064</v>
      </c>
      <c r="D5" s="98">
        <v>3064</v>
      </c>
      <c r="E5" s="98">
        <v>3064</v>
      </c>
      <c r="F5" s="98">
        <v>3064</v>
      </c>
      <c r="G5" s="98">
        <v>3064</v>
      </c>
      <c r="H5" s="98">
        <v>3064</v>
      </c>
      <c r="I5" s="98">
        <v>3064</v>
      </c>
      <c r="J5" s="98">
        <v>3064</v>
      </c>
      <c r="K5" s="98">
        <v>3064</v>
      </c>
      <c r="L5" s="98">
        <v>3064</v>
      </c>
      <c r="M5" s="226" t="s">
        <v>3</v>
      </c>
      <c r="N5" s="98">
        <v>3064</v>
      </c>
      <c r="O5" s="98">
        <v>3064</v>
      </c>
      <c r="P5" s="98">
        <v>3064</v>
      </c>
      <c r="Q5" s="98">
        <v>3064</v>
      </c>
      <c r="R5" s="98">
        <v>3064</v>
      </c>
      <c r="S5" s="98">
        <v>3064</v>
      </c>
      <c r="T5" s="98">
        <v>3064</v>
      </c>
      <c r="Y5"/>
    </row>
    <row r="6" spans="1:25" x14ac:dyDescent="0.3">
      <c r="A6" s="256"/>
      <c r="B6" s="158" t="s">
        <v>4</v>
      </c>
      <c r="C6" s="97">
        <v>3061</v>
      </c>
      <c r="D6" s="97">
        <v>3061</v>
      </c>
      <c r="E6" s="97">
        <v>3061</v>
      </c>
      <c r="F6" s="97">
        <v>3061</v>
      </c>
      <c r="G6" s="97">
        <v>3061</v>
      </c>
      <c r="H6" s="97">
        <v>3061</v>
      </c>
      <c r="I6" s="97">
        <v>3061</v>
      </c>
      <c r="J6" s="97">
        <v>3061</v>
      </c>
      <c r="K6" s="97">
        <v>3061</v>
      </c>
      <c r="L6" s="97">
        <v>3061</v>
      </c>
      <c r="M6" s="97">
        <v>3601</v>
      </c>
      <c r="N6" s="97">
        <v>3061</v>
      </c>
      <c r="O6" s="97">
        <v>3061</v>
      </c>
      <c r="P6" s="97">
        <v>3061</v>
      </c>
      <c r="Q6" s="97">
        <v>3061</v>
      </c>
      <c r="R6" s="97">
        <v>3061</v>
      </c>
      <c r="S6" s="97">
        <v>3061</v>
      </c>
      <c r="T6" s="97">
        <v>3061</v>
      </c>
      <c r="Y6"/>
    </row>
    <row r="7" spans="1:25" s="2" customFormat="1" x14ac:dyDescent="0.3">
      <c r="A7" s="47" t="s">
        <v>284</v>
      </c>
      <c r="B7" s="6">
        <v>2</v>
      </c>
      <c r="C7" s="89">
        <v>0.19236111111111112</v>
      </c>
      <c r="D7" s="89">
        <v>0.20972222222222223</v>
      </c>
      <c r="E7" s="89">
        <v>0.23055555555555554</v>
      </c>
      <c r="F7" s="89">
        <v>0.25138888888888888</v>
      </c>
      <c r="G7" s="89">
        <v>0.2722222222222222</v>
      </c>
      <c r="H7" s="89">
        <v>0.28958333333333336</v>
      </c>
      <c r="I7" s="89">
        <v>0.3034722222222222</v>
      </c>
      <c r="J7" s="89">
        <v>0.39027777777777778</v>
      </c>
      <c r="K7" s="89">
        <v>0.47013888888888888</v>
      </c>
      <c r="L7" s="89">
        <v>0.52569444444444446</v>
      </c>
      <c r="M7" s="89">
        <v>0.57430555555555551</v>
      </c>
      <c r="N7" s="89">
        <v>0.63680555555555551</v>
      </c>
      <c r="O7" s="89">
        <v>0.65763888888888888</v>
      </c>
      <c r="P7" s="89">
        <v>0.67847222222222225</v>
      </c>
      <c r="Q7" s="89">
        <v>0.72013888888888899</v>
      </c>
      <c r="R7" s="89">
        <v>0.76180555555555562</v>
      </c>
      <c r="S7" s="89">
        <v>0.80694444444444446</v>
      </c>
      <c r="T7" s="89">
        <v>0.88680555555555562</v>
      </c>
    </row>
    <row r="8" spans="1:25" s="2" customFormat="1" x14ac:dyDescent="0.3">
      <c r="A8" s="5" t="s">
        <v>44</v>
      </c>
      <c r="B8" s="6">
        <v>1</v>
      </c>
      <c r="C8" s="21">
        <f t="shared" ref="C8" si="0">C7+$B8/1440</f>
        <v>0.19305555555555556</v>
      </c>
      <c r="D8" s="21">
        <f t="shared" ref="D8:G8" si="1">D7+$B8/1440</f>
        <v>0.21041666666666667</v>
      </c>
      <c r="E8" s="21">
        <f t="shared" si="1"/>
        <v>0.23124999999999998</v>
      </c>
      <c r="F8" s="21">
        <f t="shared" si="1"/>
        <v>0.25208333333333333</v>
      </c>
      <c r="G8" s="21">
        <f t="shared" si="1"/>
        <v>0.27291666666666664</v>
      </c>
      <c r="H8" s="21">
        <f t="shared" ref="H8" si="2">H7+$B8/1440</f>
        <v>0.2902777777777778</v>
      </c>
      <c r="I8" s="21">
        <f t="shared" ref="I8:S8" si="3">I7+$B8/1440</f>
        <v>0.30416666666666664</v>
      </c>
      <c r="J8" s="21">
        <f t="shared" si="3"/>
        <v>0.39097222222222222</v>
      </c>
      <c r="K8" s="21">
        <f t="shared" si="3"/>
        <v>0.47083333333333333</v>
      </c>
      <c r="L8" s="21">
        <f t="shared" si="3"/>
        <v>0.52638888888888891</v>
      </c>
      <c r="M8" s="21">
        <f t="shared" si="3"/>
        <v>0.57499999999999996</v>
      </c>
      <c r="N8" s="21">
        <f t="shared" si="3"/>
        <v>0.63749999999999996</v>
      </c>
      <c r="O8" s="21">
        <f t="shared" si="3"/>
        <v>0.65833333333333333</v>
      </c>
      <c r="P8" s="21">
        <f t="shared" si="3"/>
        <v>0.6791666666666667</v>
      </c>
      <c r="Q8" s="21">
        <f t="shared" si="3"/>
        <v>0.72083333333333344</v>
      </c>
      <c r="R8" s="21">
        <f t="shared" si="3"/>
        <v>0.76250000000000007</v>
      </c>
      <c r="S8" s="21">
        <f t="shared" si="3"/>
        <v>0.80763888888888891</v>
      </c>
      <c r="T8" s="21">
        <f t="shared" ref="T8" si="4">T7+$B8/1440</f>
        <v>0.88750000000000007</v>
      </c>
    </row>
    <row r="9" spans="1:25" s="2" customFormat="1" x14ac:dyDescent="0.3">
      <c r="A9" s="5" t="s">
        <v>45</v>
      </c>
      <c r="B9" s="6">
        <v>1</v>
      </c>
      <c r="C9" s="21">
        <f t="shared" ref="C9" si="5">C8+$B9/1440</f>
        <v>0.19375000000000001</v>
      </c>
      <c r="D9" s="21">
        <f t="shared" ref="D9:G9" si="6">D8+$B9/1440</f>
        <v>0.21111111111111111</v>
      </c>
      <c r="E9" s="21">
        <f t="shared" si="6"/>
        <v>0.23194444444444443</v>
      </c>
      <c r="F9" s="21">
        <f t="shared" si="6"/>
        <v>0.25277777777777777</v>
      </c>
      <c r="G9" s="21">
        <f t="shared" si="6"/>
        <v>0.27361111111111108</v>
      </c>
      <c r="H9" s="21">
        <f t="shared" ref="H9" si="7">H8+$B9/1440</f>
        <v>0.29097222222222224</v>
      </c>
      <c r="I9" s="21">
        <f t="shared" ref="I9:S9" si="8">I8+$B9/1440</f>
        <v>0.30486111111111108</v>
      </c>
      <c r="J9" s="21">
        <f t="shared" si="8"/>
        <v>0.39166666666666666</v>
      </c>
      <c r="K9" s="21">
        <f t="shared" si="8"/>
        <v>0.47152777777777777</v>
      </c>
      <c r="L9" s="21">
        <f t="shared" si="8"/>
        <v>0.52708333333333335</v>
      </c>
      <c r="M9" s="21">
        <f t="shared" si="8"/>
        <v>0.5756944444444444</v>
      </c>
      <c r="N9" s="21">
        <f t="shared" si="8"/>
        <v>0.6381944444444444</v>
      </c>
      <c r="O9" s="21">
        <f t="shared" si="8"/>
        <v>0.65902777777777777</v>
      </c>
      <c r="P9" s="21">
        <f t="shared" si="8"/>
        <v>0.67986111111111114</v>
      </c>
      <c r="Q9" s="21">
        <f t="shared" si="8"/>
        <v>0.72152777777777788</v>
      </c>
      <c r="R9" s="21">
        <f t="shared" si="8"/>
        <v>0.76319444444444451</v>
      </c>
      <c r="S9" s="21">
        <f t="shared" si="8"/>
        <v>0.80833333333333335</v>
      </c>
      <c r="T9" s="21">
        <f t="shared" ref="T9" si="9">T8+$B9/1440</f>
        <v>0.88819444444444451</v>
      </c>
    </row>
    <row r="10" spans="1:25" s="2" customFormat="1" x14ac:dyDescent="0.3">
      <c r="A10" s="5" t="s">
        <v>46</v>
      </c>
      <c r="B10" s="6">
        <v>2</v>
      </c>
      <c r="C10" s="21">
        <f t="shared" ref="C10" si="10">C9+$B10/1440</f>
        <v>0.19513888888888889</v>
      </c>
      <c r="D10" s="21">
        <f t="shared" ref="D10:G10" si="11">D9+$B10/1440</f>
        <v>0.21249999999999999</v>
      </c>
      <c r="E10" s="21">
        <f t="shared" si="11"/>
        <v>0.23333333333333331</v>
      </c>
      <c r="F10" s="21">
        <f t="shared" si="11"/>
        <v>0.25416666666666665</v>
      </c>
      <c r="G10" s="21">
        <f t="shared" si="11"/>
        <v>0.27499999999999997</v>
      </c>
      <c r="H10" s="21">
        <f t="shared" ref="H10" si="12">H9+$B10/1440</f>
        <v>0.29236111111111113</v>
      </c>
      <c r="I10" s="21">
        <f t="shared" ref="I10:S10" si="13">I9+$B10/1440</f>
        <v>0.30624999999999997</v>
      </c>
      <c r="J10" s="21">
        <f t="shared" si="13"/>
        <v>0.39305555555555555</v>
      </c>
      <c r="K10" s="21">
        <f t="shared" si="13"/>
        <v>0.47291666666666665</v>
      </c>
      <c r="L10" s="21">
        <f t="shared" si="13"/>
        <v>0.52847222222222223</v>
      </c>
      <c r="M10" s="21">
        <f t="shared" si="13"/>
        <v>0.57708333333333328</v>
      </c>
      <c r="N10" s="21">
        <f t="shared" si="13"/>
        <v>0.63958333333333328</v>
      </c>
      <c r="O10" s="21">
        <f t="shared" si="13"/>
        <v>0.66041666666666665</v>
      </c>
      <c r="P10" s="21">
        <f t="shared" si="13"/>
        <v>0.68125000000000002</v>
      </c>
      <c r="Q10" s="21">
        <f t="shared" si="13"/>
        <v>0.72291666666666676</v>
      </c>
      <c r="R10" s="21">
        <f t="shared" si="13"/>
        <v>0.76458333333333339</v>
      </c>
      <c r="S10" s="21">
        <f t="shared" si="13"/>
        <v>0.80972222222222223</v>
      </c>
      <c r="T10" s="21">
        <f t="shared" ref="T10" si="14">T9+$B10/1440</f>
        <v>0.88958333333333339</v>
      </c>
    </row>
    <row r="11" spans="1:25" s="2" customFormat="1" x14ac:dyDescent="0.3">
      <c r="A11" s="63" t="s">
        <v>47</v>
      </c>
      <c r="B11" s="8">
        <v>2</v>
      </c>
      <c r="C11" s="31">
        <f t="shared" ref="C11" si="15">C10+$B11/1440</f>
        <v>0.19652777777777777</v>
      </c>
      <c r="D11" s="31">
        <f t="shared" ref="D11:G11" si="16">D10+$B11/1440</f>
        <v>0.21388888888888888</v>
      </c>
      <c r="E11" s="31">
        <f t="shared" si="16"/>
        <v>0.23472222222222219</v>
      </c>
      <c r="F11" s="31">
        <f t="shared" si="16"/>
        <v>0.25555555555555554</v>
      </c>
      <c r="G11" s="31">
        <f t="shared" si="16"/>
        <v>0.27638888888888885</v>
      </c>
      <c r="H11" s="31">
        <f t="shared" ref="H11" si="17">H10+$B11/1440</f>
        <v>0.29375000000000001</v>
      </c>
      <c r="I11" s="31">
        <f t="shared" ref="I11:S11" si="18">I10+$B11/1440</f>
        <v>0.30763888888888885</v>
      </c>
      <c r="J11" s="31">
        <f t="shared" si="18"/>
        <v>0.39444444444444443</v>
      </c>
      <c r="K11" s="31">
        <f t="shared" si="18"/>
        <v>0.47430555555555554</v>
      </c>
      <c r="L11" s="31">
        <f t="shared" si="18"/>
        <v>0.52986111111111112</v>
      </c>
      <c r="M11" s="31">
        <f t="shared" si="18"/>
        <v>0.57847222222222217</v>
      </c>
      <c r="N11" s="31">
        <f t="shared" si="18"/>
        <v>0.64097222222222217</v>
      </c>
      <c r="O11" s="31">
        <f t="shared" si="18"/>
        <v>0.66180555555555554</v>
      </c>
      <c r="P11" s="31">
        <f t="shared" si="18"/>
        <v>0.68263888888888891</v>
      </c>
      <c r="Q11" s="31">
        <f t="shared" si="18"/>
        <v>0.72430555555555565</v>
      </c>
      <c r="R11" s="31">
        <f t="shared" si="18"/>
        <v>0.76597222222222228</v>
      </c>
      <c r="S11" s="31">
        <f t="shared" si="18"/>
        <v>0.81111111111111112</v>
      </c>
      <c r="T11" s="31">
        <f t="shared" ref="T11" si="19">T10+$B11/1440</f>
        <v>0.89097222222222228</v>
      </c>
    </row>
    <row r="12" spans="1:25" s="2" customFormat="1" x14ac:dyDescent="0.3">
      <c r="A12" s="9"/>
      <c r="B12" s="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5" s="2" customFormat="1" x14ac:dyDescent="0.3">
      <c r="A13" s="10" t="s">
        <v>38</v>
      </c>
      <c r="B13" s="11"/>
      <c r="C13" s="25">
        <v>4</v>
      </c>
      <c r="D13" s="25">
        <v>4</v>
      </c>
      <c r="E13" s="25">
        <v>4</v>
      </c>
      <c r="F13" s="25">
        <v>4</v>
      </c>
      <c r="G13" s="2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5">
        <v>4</v>
      </c>
      <c r="N13" s="25">
        <v>4</v>
      </c>
      <c r="O13" s="25">
        <v>4</v>
      </c>
      <c r="P13" s="25">
        <v>4</v>
      </c>
      <c r="Q13" s="25">
        <v>4</v>
      </c>
      <c r="R13" s="25">
        <v>4</v>
      </c>
      <c r="S13" s="25">
        <v>4</v>
      </c>
      <c r="T13" s="25">
        <v>4</v>
      </c>
    </row>
    <row r="14" spans="1:25" s="2" customFormat="1" x14ac:dyDescent="0.3">
      <c r="A14" s="10" t="s">
        <v>39</v>
      </c>
      <c r="B14" s="11"/>
      <c r="C14" s="25">
        <v>250</v>
      </c>
      <c r="D14" s="25">
        <v>250</v>
      </c>
      <c r="E14" s="25">
        <v>250</v>
      </c>
      <c r="F14" s="25">
        <v>250</v>
      </c>
      <c r="G14" s="25">
        <v>250</v>
      </c>
      <c r="H14" s="25">
        <v>250</v>
      </c>
      <c r="I14" s="25">
        <v>250</v>
      </c>
      <c r="J14" s="25">
        <v>250</v>
      </c>
      <c r="K14" s="25">
        <v>250</v>
      </c>
      <c r="L14" s="25">
        <v>250</v>
      </c>
      <c r="M14" s="25">
        <v>187</v>
      </c>
      <c r="N14" s="25">
        <v>250</v>
      </c>
      <c r="O14" s="25">
        <v>250</v>
      </c>
      <c r="P14" s="25">
        <v>250</v>
      </c>
      <c r="Q14" s="25">
        <v>250</v>
      </c>
      <c r="R14" s="25">
        <v>250</v>
      </c>
      <c r="S14" s="25">
        <v>250</v>
      </c>
      <c r="T14" s="25">
        <v>250</v>
      </c>
    </row>
    <row r="15" spans="1:25" s="2" customFormat="1" x14ac:dyDescent="0.3">
      <c r="A15" s="12" t="s">
        <v>40</v>
      </c>
      <c r="B15" s="13"/>
      <c r="C15" s="26">
        <f>C13*C14</f>
        <v>1000</v>
      </c>
      <c r="D15" s="26">
        <f t="shared" ref="D15:H15" si="20">D13*D14</f>
        <v>1000</v>
      </c>
      <c r="E15" s="26">
        <f t="shared" si="20"/>
        <v>1000</v>
      </c>
      <c r="F15" s="26">
        <f t="shared" si="20"/>
        <v>1000</v>
      </c>
      <c r="G15" s="26">
        <f t="shared" si="20"/>
        <v>1000</v>
      </c>
      <c r="H15" s="26">
        <f t="shared" si="20"/>
        <v>1000</v>
      </c>
      <c r="I15" s="26">
        <f t="shared" ref="I15:S15" si="21">I13*I14</f>
        <v>1000</v>
      </c>
      <c r="J15" s="26">
        <f t="shared" si="21"/>
        <v>1000</v>
      </c>
      <c r="K15" s="26">
        <f t="shared" si="21"/>
        <v>1000</v>
      </c>
      <c r="L15" s="26">
        <f t="shared" si="21"/>
        <v>1000</v>
      </c>
      <c r="M15" s="26">
        <f t="shared" si="21"/>
        <v>748</v>
      </c>
      <c r="N15" s="26">
        <f t="shared" si="21"/>
        <v>1000</v>
      </c>
      <c r="O15" s="26">
        <f t="shared" si="21"/>
        <v>1000</v>
      </c>
      <c r="P15" s="26">
        <f t="shared" si="21"/>
        <v>1000</v>
      </c>
      <c r="Q15" s="26">
        <f t="shared" si="21"/>
        <v>1000</v>
      </c>
      <c r="R15" s="26">
        <f t="shared" si="21"/>
        <v>1000</v>
      </c>
      <c r="S15" s="26">
        <f t="shared" si="21"/>
        <v>1000</v>
      </c>
      <c r="T15" s="26">
        <f t="shared" ref="T15" si="22">T13*T14</f>
        <v>1000</v>
      </c>
      <c r="U15" s="14">
        <f>SUM(C15:T15)</f>
        <v>17748</v>
      </c>
    </row>
    <row r="16" spans="1:25" x14ac:dyDescent="0.3">
      <c r="Y16"/>
    </row>
    <row r="17" spans="1:25" x14ac:dyDescent="0.3">
      <c r="Y17"/>
    </row>
    <row r="18" spans="1:25" s="2" customFormat="1" ht="14.4" customHeight="1" x14ac:dyDescent="0.3">
      <c r="A18" s="247" t="s">
        <v>0</v>
      </c>
      <c r="B18" s="260" t="s">
        <v>1</v>
      </c>
      <c r="C18" s="97">
        <v>2</v>
      </c>
      <c r="D18" s="97">
        <v>4</v>
      </c>
      <c r="E18" s="97">
        <v>6</v>
      </c>
      <c r="F18" s="97">
        <v>8</v>
      </c>
      <c r="G18" s="97">
        <v>10</v>
      </c>
      <c r="H18" s="97">
        <v>12</v>
      </c>
      <c r="I18" s="97">
        <v>14</v>
      </c>
      <c r="J18" s="97">
        <v>16</v>
      </c>
      <c r="K18" s="97">
        <v>18</v>
      </c>
      <c r="L18" s="97">
        <v>20</v>
      </c>
      <c r="M18" s="97">
        <v>22</v>
      </c>
      <c r="N18" s="97">
        <v>124</v>
      </c>
      <c r="O18" s="97">
        <v>26</v>
      </c>
      <c r="P18" s="97">
        <v>28</v>
      </c>
      <c r="Q18" s="97">
        <v>30</v>
      </c>
      <c r="R18" s="97">
        <v>32</v>
      </c>
      <c r="S18" s="97">
        <v>34</v>
      </c>
      <c r="T18" s="97">
        <v>36</v>
      </c>
      <c r="U18" s="7"/>
    </row>
    <row r="19" spans="1:25" s="2" customFormat="1" x14ac:dyDescent="0.3">
      <c r="A19" s="248"/>
      <c r="B19" s="262"/>
      <c r="C19" s="211" t="s">
        <v>2</v>
      </c>
      <c r="D19" s="211" t="s">
        <v>2</v>
      </c>
      <c r="E19" s="211" t="s">
        <v>2</v>
      </c>
      <c r="F19" s="211" t="s">
        <v>2</v>
      </c>
      <c r="G19" s="211" t="s">
        <v>2</v>
      </c>
      <c r="H19" s="211" t="s">
        <v>2</v>
      </c>
      <c r="I19" s="211" t="s">
        <v>2</v>
      </c>
      <c r="J19" s="211" t="s">
        <v>2</v>
      </c>
      <c r="K19" s="211" t="s">
        <v>2</v>
      </c>
      <c r="L19" s="211" t="s">
        <v>2</v>
      </c>
      <c r="M19" s="211" t="s">
        <v>2</v>
      </c>
      <c r="N19" s="238" t="s">
        <v>282</v>
      </c>
      <c r="O19" s="211" t="s">
        <v>2</v>
      </c>
      <c r="P19" s="211" t="s">
        <v>2</v>
      </c>
      <c r="Q19" s="211" t="s">
        <v>2</v>
      </c>
      <c r="R19" s="211" t="s">
        <v>2</v>
      </c>
      <c r="S19" s="211" t="s">
        <v>2</v>
      </c>
      <c r="T19" s="211" t="s">
        <v>2</v>
      </c>
      <c r="U19" s="7"/>
    </row>
    <row r="20" spans="1:25" s="94" customFormat="1" x14ac:dyDescent="0.3">
      <c r="A20" s="248"/>
      <c r="B20" s="261"/>
      <c r="C20" s="98">
        <v>3064</v>
      </c>
      <c r="D20" s="98">
        <v>3064</v>
      </c>
      <c r="E20" s="98">
        <v>3064</v>
      </c>
      <c r="F20" s="98">
        <v>3064</v>
      </c>
      <c r="G20" s="98">
        <v>3064</v>
      </c>
      <c r="H20" s="98">
        <v>3064</v>
      </c>
      <c r="I20" s="98">
        <v>3064</v>
      </c>
      <c r="J20" s="98">
        <v>3064</v>
      </c>
      <c r="K20" s="98">
        <v>3064</v>
      </c>
      <c r="L20" s="98">
        <v>3064</v>
      </c>
      <c r="M20" s="98">
        <v>3064</v>
      </c>
      <c r="N20" s="226" t="s">
        <v>3</v>
      </c>
      <c r="O20" s="98">
        <v>3064</v>
      </c>
      <c r="P20" s="98">
        <v>3064</v>
      </c>
      <c r="Q20" s="98">
        <v>3064</v>
      </c>
      <c r="R20" s="98">
        <v>3064</v>
      </c>
      <c r="S20" s="98">
        <v>3064</v>
      </c>
      <c r="T20" s="98">
        <v>3064</v>
      </c>
      <c r="U20" s="93"/>
    </row>
    <row r="21" spans="1:25" s="2" customFormat="1" x14ac:dyDescent="0.3">
      <c r="A21" s="249"/>
      <c r="B21" s="158" t="s">
        <v>4</v>
      </c>
      <c r="C21" s="97">
        <v>3061</v>
      </c>
      <c r="D21" s="97">
        <v>3061</v>
      </c>
      <c r="E21" s="97">
        <v>3061</v>
      </c>
      <c r="F21" s="97">
        <v>3061</v>
      </c>
      <c r="G21" s="97">
        <v>3061</v>
      </c>
      <c r="H21" s="97">
        <v>3061</v>
      </c>
      <c r="I21" s="97">
        <v>3061</v>
      </c>
      <c r="J21" s="97">
        <v>3061</v>
      </c>
      <c r="K21" s="97">
        <v>3061</v>
      </c>
      <c r="L21" s="97">
        <v>3061</v>
      </c>
      <c r="M21" s="97">
        <v>3061</v>
      </c>
      <c r="N21" s="97">
        <v>3061</v>
      </c>
      <c r="O21" s="97">
        <v>3061</v>
      </c>
      <c r="P21" s="97">
        <v>3061</v>
      </c>
      <c r="Q21" s="97">
        <v>3061</v>
      </c>
      <c r="R21" s="97">
        <v>3061</v>
      </c>
      <c r="S21" s="97">
        <v>3061</v>
      </c>
      <c r="T21" s="97">
        <v>3061</v>
      </c>
      <c r="U21" s="7"/>
    </row>
    <row r="22" spans="1:25" s="2" customFormat="1" x14ac:dyDescent="0.3">
      <c r="A22" s="32" t="s">
        <v>47</v>
      </c>
      <c r="B22" s="6">
        <v>0</v>
      </c>
      <c r="C22" s="89">
        <v>0.18611111111111112</v>
      </c>
      <c r="D22" s="89">
        <v>0.20347222222222219</v>
      </c>
      <c r="E22" s="89">
        <v>0.21388888888888891</v>
      </c>
      <c r="F22" s="89">
        <v>0.23819444444444446</v>
      </c>
      <c r="G22" s="89">
        <v>0.25555555555555559</v>
      </c>
      <c r="H22" s="89">
        <v>0.27638888888888885</v>
      </c>
      <c r="I22" s="89">
        <v>0.29722222222222222</v>
      </c>
      <c r="J22" s="89">
        <v>0.31805555555555554</v>
      </c>
      <c r="K22" s="89">
        <v>0.44305555555555554</v>
      </c>
      <c r="L22" s="89">
        <v>0.50555555555555554</v>
      </c>
      <c r="M22" s="89">
        <v>0.56111111111111112</v>
      </c>
      <c r="N22" s="89">
        <v>0.61319444444444449</v>
      </c>
      <c r="O22" s="89">
        <v>0.64097222222222217</v>
      </c>
      <c r="P22" s="89">
        <v>0.66180555555555554</v>
      </c>
      <c r="Q22" s="89">
        <v>0.69305555555555554</v>
      </c>
      <c r="R22" s="89">
        <v>0.73472222222222217</v>
      </c>
      <c r="S22" s="89">
        <v>0.77638888888888891</v>
      </c>
      <c r="T22" s="89">
        <v>0.85972222222222217</v>
      </c>
      <c r="U22" s="7"/>
    </row>
    <row r="23" spans="1:25" s="2" customFormat="1" x14ac:dyDescent="0.3">
      <c r="A23" s="15" t="s">
        <v>46</v>
      </c>
      <c r="B23" s="6">
        <v>1</v>
      </c>
      <c r="C23" s="21">
        <f t="shared" ref="C23:C25" si="23">C22+$B23/1440</f>
        <v>0.18680555555555556</v>
      </c>
      <c r="D23" s="21">
        <f t="shared" ref="D23:H23" si="24">D22+$B23/1440</f>
        <v>0.20416666666666664</v>
      </c>
      <c r="E23" s="21">
        <f t="shared" si="24"/>
        <v>0.21458333333333335</v>
      </c>
      <c r="F23" s="21">
        <f t="shared" si="24"/>
        <v>0.2388888888888889</v>
      </c>
      <c r="G23" s="21">
        <f t="shared" si="24"/>
        <v>0.25625000000000003</v>
      </c>
      <c r="H23" s="21">
        <f t="shared" si="24"/>
        <v>0.27708333333333329</v>
      </c>
      <c r="I23" s="21">
        <f t="shared" ref="I23:S23" si="25">I22+$B23/1440</f>
        <v>0.29791666666666666</v>
      </c>
      <c r="J23" s="21">
        <f t="shared" si="25"/>
        <v>0.31874999999999998</v>
      </c>
      <c r="K23" s="21">
        <f t="shared" si="25"/>
        <v>0.44374999999999998</v>
      </c>
      <c r="L23" s="21">
        <f t="shared" si="25"/>
        <v>0.50624999999999998</v>
      </c>
      <c r="M23" s="21">
        <f t="shared" si="25"/>
        <v>0.56180555555555556</v>
      </c>
      <c r="N23" s="21">
        <f t="shared" si="25"/>
        <v>0.61388888888888893</v>
      </c>
      <c r="O23" s="21">
        <f t="shared" si="25"/>
        <v>0.64166666666666661</v>
      </c>
      <c r="P23" s="21">
        <f t="shared" si="25"/>
        <v>0.66249999999999998</v>
      </c>
      <c r="Q23" s="21">
        <f t="shared" si="25"/>
        <v>0.69374999999999998</v>
      </c>
      <c r="R23" s="21">
        <f t="shared" si="25"/>
        <v>0.73541666666666661</v>
      </c>
      <c r="S23" s="21">
        <f t="shared" si="25"/>
        <v>0.77708333333333335</v>
      </c>
      <c r="T23" s="21">
        <f t="shared" ref="T23" si="26">T22+$B23/1440</f>
        <v>0.86041666666666661</v>
      </c>
      <c r="U23" s="7"/>
    </row>
    <row r="24" spans="1:25" s="2" customFormat="1" x14ac:dyDescent="0.3">
      <c r="A24" s="15" t="s">
        <v>45</v>
      </c>
      <c r="B24" s="6">
        <v>2</v>
      </c>
      <c r="C24" s="21">
        <f t="shared" si="23"/>
        <v>0.18819444444444444</v>
      </c>
      <c r="D24" s="21">
        <f t="shared" ref="D24:H24" si="27">D23+$B24/1440</f>
        <v>0.20555555555555552</v>
      </c>
      <c r="E24" s="21">
        <f t="shared" si="27"/>
        <v>0.21597222222222223</v>
      </c>
      <c r="F24" s="21">
        <f t="shared" si="27"/>
        <v>0.24027777777777778</v>
      </c>
      <c r="G24" s="21">
        <f t="shared" si="27"/>
        <v>0.25763888888888892</v>
      </c>
      <c r="H24" s="21">
        <f t="shared" si="27"/>
        <v>0.27847222222222218</v>
      </c>
      <c r="I24" s="21">
        <f t="shared" ref="I24:S24" si="28">I23+$B24/1440</f>
        <v>0.29930555555555555</v>
      </c>
      <c r="J24" s="21">
        <f t="shared" si="28"/>
        <v>0.32013888888888886</v>
      </c>
      <c r="K24" s="21">
        <f t="shared" si="28"/>
        <v>0.44513888888888886</v>
      </c>
      <c r="L24" s="21">
        <f t="shared" si="28"/>
        <v>0.50763888888888886</v>
      </c>
      <c r="M24" s="21">
        <f t="shared" si="28"/>
        <v>0.56319444444444444</v>
      </c>
      <c r="N24" s="21">
        <f t="shared" si="28"/>
        <v>0.61527777777777781</v>
      </c>
      <c r="O24" s="21">
        <f t="shared" si="28"/>
        <v>0.64305555555555549</v>
      </c>
      <c r="P24" s="21">
        <f t="shared" si="28"/>
        <v>0.66388888888888886</v>
      </c>
      <c r="Q24" s="21">
        <f t="shared" si="28"/>
        <v>0.69513888888888886</v>
      </c>
      <c r="R24" s="21">
        <f t="shared" si="28"/>
        <v>0.73680555555555549</v>
      </c>
      <c r="S24" s="21">
        <f t="shared" si="28"/>
        <v>0.77847222222222223</v>
      </c>
      <c r="T24" s="21">
        <f t="shared" ref="T24" si="29">T23+$B24/1440</f>
        <v>0.86180555555555549</v>
      </c>
      <c r="U24" s="7"/>
    </row>
    <row r="25" spans="1:25" s="2" customFormat="1" x14ac:dyDescent="0.3">
      <c r="A25" s="15" t="s">
        <v>44</v>
      </c>
      <c r="B25" s="6">
        <v>1</v>
      </c>
      <c r="C25" s="21">
        <f t="shared" si="23"/>
        <v>0.18888888888888888</v>
      </c>
      <c r="D25" s="21">
        <f t="shared" ref="D25:H25" si="30">D24+$B25/1440</f>
        <v>0.20624999999999996</v>
      </c>
      <c r="E25" s="21">
        <f t="shared" si="30"/>
        <v>0.21666666666666667</v>
      </c>
      <c r="F25" s="21">
        <f t="shared" si="30"/>
        <v>0.24097222222222223</v>
      </c>
      <c r="G25" s="21">
        <f t="shared" si="30"/>
        <v>0.25833333333333336</v>
      </c>
      <c r="H25" s="21">
        <f t="shared" si="30"/>
        <v>0.27916666666666662</v>
      </c>
      <c r="I25" s="21">
        <f t="shared" ref="I25:S25" si="31">I24+$B25/1440</f>
        <v>0.3</v>
      </c>
      <c r="J25" s="21">
        <f t="shared" si="31"/>
        <v>0.3208333333333333</v>
      </c>
      <c r="K25" s="21">
        <f t="shared" si="31"/>
        <v>0.4458333333333333</v>
      </c>
      <c r="L25" s="21">
        <f t="shared" si="31"/>
        <v>0.5083333333333333</v>
      </c>
      <c r="M25" s="21">
        <f t="shared" si="31"/>
        <v>0.56388888888888888</v>
      </c>
      <c r="N25" s="21">
        <f t="shared" si="31"/>
        <v>0.61597222222222225</v>
      </c>
      <c r="O25" s="21">
        <f t="shared" si="31"/>
        <v>0.64374999999999993</v>
      </c>
      <c r="P25" s="21">
        <f t="shared" si="31"/>
        <v>0.6645833333333333</v>
      </c>
      <c r="Q25" s="21">
        <f t="shared" si="31"/>
        <v>0.6958333333333333</v>
      </c>
      <c r="R25" s="21">
        <f t="shared" si="31"/>
        <v>0.73749999999999993</v>
      </c>
      <c r="S25" s="21">
        <f t="shared" si="31"/>
        <v>0.77916666666666667</v>
      </c>
      <c r="T25" s="21">
        <f t="shared" ref="T25" si="32">T24+$B25/1440</f>
        <v>0.86249999999999993</v>
      </c>
      <c r="U25" s="7"/>
    </row>
    <row r="26" spans="1:25" s="2" customFormat="1" x14ac:dyDescent="0.3">
      <c r="A26" s="112" t="s">
        <v>284</v>
      </c>
      <c r="B26" s="109">
        <v>1</v>
      </c>
      <c r="C26" s="110">
        <f t="shared" ref="C26:T26" si="33">C25+$B26/1440</f>
        <v>0.18958333333333333</v>
      </c>
      <c r="D26" s="110">
        <f t="shared" si="33"/>
        <v>0.2069444444444444</v>
      </c>
      <c r="E26" s="110">
        <f t="shared" si="33"/>
        <v>0.21736111111111112</v>
      </c>
      <c r="F26" s="110">
        <f t="shared" si="33"/>
        <v>0.24166666666666667</v>
      </c>
      <c r="G26" s="110">
        <f t="shared" si="33"/>
        <v>0.2590277777777778</v>
      </c>
      <c r="H26" s="110">
        <f t="shared" si="33"/>
        <v>0.27986111111111106</v>
      </c>
      <c r="I26" s="110">
        <f t="shared" si="33"/>
        <v>0.30069444444444443</v>
      </c>
      <c r="J26" s="110">
        <f t="shared" si="33"/>
        <v>0.32152777777777775</v>
      </c>
      <c r="K26" s="110">
        <f t="shared" si="33"/>
        <v>0.44652777777777775</v>
      </c>
      <c r="L26" s="110">
        <f t="shared" si="33"/>
        <v>0.50902777777777775</v>
      </c>
      <c r="M26" s="110">
        <f t="shared" si="33"/>
        <v>0.56458333333333333</v>
      </c>
      <c r="N26" s="110">
        <f t="shared" si="33"/>
        <v>0.6166666666666667</v>
      </c>
      <c r="O26" s="110">
        <f t="shared" si="33"/>
        <v>0.64444444444444438</v>
      </c>
      <c r="P26" s="110">
        <f t="shared" si="33"/>
        <v>0.66527777777777775</v>
      </c>
      <c r="Q26" s="110">
        <f t="shared" si="33"/>
        <v>0.69652777777777775</v>
      </c>
      <c r="R26" s="110">
        <f t="shared" si="33"/>
        <v>0.73819444444444438</v>
      </c>
      <c r="S26" s="110">
        <f t="shared" si="33"/>
        <v>0.77986111111111112</v>
      </c>
      <c r="T26" s="110">
        <f t="shared" si="33"/>
        <v>0.86319444444444438</v>
      </c>
      <c r="U26" s="7"/>
    </row>
    <row r="27" spans="1:25" s="2" customFormat="1" x14ac:dyDescent="0.3">
      <c r="A27" s="16"/>
      <c r="B27" s="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7"/>
    </row>
    <row r="28" spans="1:25" s="2" customFormat="1" x14ac:dyDescent="0.3">
      <c r="A28" s="10" t="s">
        <v>38</v>
      </c>
      <c r="B28" s="11"/>
      <c r="C28" s="25">
        <v>4</v>
      </c>
      <c r="D28" s="25">
        <v>4</v>
      </c>
      <c r="E28" s="25">
        <v>4</v>
      </c>
      <c r="F28" s="25">
        <v>4</v>
      </c>
      <c r="G28" s="25">
        <v>4</v>
      </c>
      <c r="H28" s="25">
        <v>4</v>
      </c>
      <c r="I28" s="25">
        <v>4</v>
      </c>
      <c r="J28" s="25">
        <v>4</v>
      </c>
      <c r="K28" s="25">
        <v>4</v>
      </c>
      <c r="L28" s="25">
        <v>4</v>
      </c>
      <c r="M28" s="25">
        <v>4</v>
      </c>
      <c r="N28" s="25">
        <v>4</v>
      </c>
      <c r="O28" s="25">
        <v>4</v>
      </c>
      <c r="P28" s="25">
        <v>4</v>
      </c>
      <c r="Q28" s="25">
        <v>4</v>
      </c>
      <c r="R28" s="25">
        <v>4</v>
      </c>
      <c r="S28" s="25">
        <v>4</v>
      </c>
      <c r="T28" s="25">
        <v>4</v>
      </c>
      <c r="U28" s="7"/>
    </row>
    <row r="29" spans="1:25" s="2" customFormat="1" x14ac:dyDescent="0.3">
      <c r="A29" s="10" t="s">
        <v>39</v>
      </c>
      <c r="B29" s="11"/>
      <c r="C29" s="25">
        <v>250</v>
      </c>
      <c r="D29" s="25">
        <v>250</v>
      </c>
      <c r="E29" s="25">
        <v>250</v>
      </c>
      <c r="F29" s="25">
        <v>250</v>
      </c>
      <c r="G29" s="25">
        <v>250</v>
      </c>
      <c r="H29" s="25">
        <v>250</v>
      </c>
      <c r="I29" s="25">
        <v>250</v>
      </c>
      <c r="J29" s="25">
        <v>250</v>
      </c>
      <c r="K29" s="25">
        <v>250</v>
      </c>
      <c r="L29" s="25">
        <v>250</v>
      </c>
      <c r="M29" s="25">
        <v>250</v>
      </c>
      <c r="N29" s="25">
        <v>187</v>
      </c>
      <c r="O29" s="25">
        <v>250</v>
      </c>
      <c r="P29" s="25">
        <v>250</v>
      </c>
      <c r="Q29" s="25">
        <v>250</v>
      </c>
      <c r="R29" s="25">
        <v>250</v>
      </c>
      <c r="S29" s="25">
        <v>250</v>
      </c>
      <c r="T29" s="25">
        <v>250</v>
      </c>
      <c r="U29" s="7"/>
    </row>
    <row r="30" spans="1:25" s="2" customFormat="1" x14ac:dyDescent="0.3">
      <c r="A30" s="12" t="s">
        <v>40</v>
      </c>
      <c r="B30" s="13"/>
      <c r="C30" s="26">
        <f>C28*C29</f>
        <v>1000</v>
      </c>
      <c r="D30" s="26">
        <f t="shared" ref="D30:H30" si="34">D28*D29</f>
        <v>1000</v>
      </c>
      <c r="E30" s="26">
        <f t="shared" si="34"/>
        <v>1000</v>
      </c>
      <c r="F30" s="26">
        <f t="shared" si="34"/>
        <v>1000</v>
      </c>
      <c r="G30" s="26">
        <f t="shared" si="34"/>
        <v>1000</v>
      </c>
      <c r="H30" s="26">
        <f t="shared" si="34"/>
        <v>1000</v>
      </c>
      <c r="I30" s="26">
        <f t="shared" ref="I30:T30" si="35">I28*I29</f>
        <v>1000</v>
      </c>
      <c r="J30" s="26">
        <f t="shared" si="35"/>
        <v>1000</v>
      </c>
      <c r="K30" s="26">
        <f t="shared" si="35"/>
        <v>1000</v>
      </c>
      <c r="L30" s="26">
        <f t="shared" si="35"/>
        <v>1000</v>
      </c>
      <c r="M30" s="26">
        <f t="shared" si="35"/>
        <v>1000</v>
      </c>
      <c r="N30" s="26">
        <f t="shared" si="35"/>
        <v>748</v>
      </c>
      <c r="O30" s="26">
        <f t="shared" si="35"/>
        <v>1000</v>
      </c>
      <c r="P30" s="26">
        <f t="shared" si="35"/>
        <v>1000</v>
      </c>
      <c r="Q30" s="26">
        <f t="shared" si="35"/>
        <v>1000</v>
      </c>
      <c r="R30" s="26">
        <f t="shared" si="35"/>
        <v>1000</v>
      </c>
      <c r="S30" s="26">
        <f t="shared" si="35"/>
        <v>1000</v>
      </c>
      <c r="T30" s="26">
        <f t="shared" si="35"/>
        <v>1000</v>
      </c>
      <c r="U30" s="14">
        <f>SUM(C30:T30)</f>
        <v>17748</v>
      </c>
    </row>
    <row r="31" spans="1:25" s="2" customFormat="1" x14ac:dyDescent="0.3">
      <c r="A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5" s="2" customFormat="1" x14ac:dyDescent="0.3">
      <c r="A32" s="1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5" s="2" customFormat="1" ht="14.4" customHeight="1" x14ac:dyDescent="0.3">
      <c r="A33" s="256" t="s">
        <v>0</v>
      </c>
      <c r="B33" s="260" t="s">
        <v>1</v>
      </c>
      <c r="C33" s="25">
        <v>301</v>
      </c>
      <c r="D33" s="25">
        <v>303</v>
      </c>
      <c r="E33" s="25">
        <v>305</v>
      </c>
      <c r="F33" s="25">
        <v>307</v>
      </c>
      <c r="G33" s="25">
        <v>309</v>
      </c>
      <c r="H33" s="25">
        <v>311</v>
      </c>
      <c r="I33" s="25">
        <v>313</v>
      </c>
      <c r="J33" s="25">
        <v>315</v>
      </c>
      <c r="K33" s="4"/>
    </row>
    <row r="34" spans="1:25" s="2" customFormat="1" ht="14.4" customHeight="1" x14ac:dyDescent="0.3">
      <c r="A34" s="249"/>
      <c r="B34" s="261"/>
      <c r="C34" s="212" t="s">
        <v>277</v>
      </c>
      <c r="D34" s="212" t="s">
        <v>277</v>
      </c>
      <c r="E34" s="212" t="s">
        <v>277</v>
      </c>
      <c r="F34" s="212" t="s">
        <v>277</v>
      </c>
      <c r="G34" s="212" t="s">
        <v>277</v>
      </c>
      <c r="H34" s="212" t="s">
        <v>277</v>
      </c>
      <c r="I34" s="212" t="s">
        <v>277</v>
      </c>
      <c r="J34" s="212" t="s">
        <v>277</v>
      </c>
      <c r="K34" s="4"/>
    </row>
    <row r="35" spans="1:25" s="2" customFormat="1" x14ac:dyDescent="0.3">
      <c r="A35" s="256"/>
      <c r="B35" s="158" t="s">
        <v>4</v>
      </c>
      <c r="C35" s="97">
        <v>3062</v>
      </c>
      <c r="D35" s="97">
        <v>3062</v>
      </c>
      <c r="E35" s="97">
        <v>3062</v>
      </c>
      <c r="F35" s="97">
        <v>3062</v>
      </c>
      <c r="G35" s="97">
        <v>3062</v>
      </c>
      <c r="H35" s="97">
        <v>3062</v>
      </c>
      <c r="I35" s="97">
        <v>3062</v>
      </c>
      <c r="J35" s="97">
        <v>3062</v>
      </c>
      <c r="K35" s="4"/>
    </row>
    <row r="36" spans="1:25" s="2" customFormat="1" x14ac:dyDescent="0.3">
      <c r="A36" s="47" t="s">
        <v>284</v>
      </c>
      <c r="B36" s="6">
        <v>2</v>
      </c>
      <c r="C36" s="89">
        <v>0.26180555555555557</v>
      </c>
      <c r="D36" s="89">
        <v>0.30694444444444441</v>
      </c>
      <c r="E36" s="89">
        <v>0.47013888888888888</v>
      </c>
      <c r="F36" s="89">
        <v>0.55347222222222225</v>
      </c>
      <c r="G36" s="89">
        <v>0.63680555555555551</v>
      </c>
      <c r="H36" s="89">
        <v>0.72013888888888899</v>
      </c>
      <c r="I36" s="89">
        <v>0.80694444444444446</v>
      </c>
      <c r="J36" s="89">
        <v>0.88680555555555562</v>
      </c>
      <c r="K36" s="7"/>
    </row>
    <row r="37" spans="1:25" s="2" customFormat="1" x14ac:dyDescent="0.3">
      <c r="A37" s="5" t="s">
        <v>44</v>
      </c>
      <c r="B37" s="6">
        <v>1</v>
      </c>
      <c r="C37" s="21">
        <f t="shared" ref="C37:D37" si="36">C36+$B37/1440</f>
        <v>0.26250000000000001</v>
      </c>
      <c r="D37" s="21">
        <f t="shared" si="36"/>
        <v>0.30763888888888885</v>
      </c>
      <c r="E37" s="21">
        <f t="shared" ref="E37:H37" si="37">E36+$B37/1440</f>
        <v>0.47083333333333333</v>
      </c>
      <c r="F37" s="21">
        <f t="shared" si="37"/>
        <v>0.5541666666666667</v>
      </c>
      <c r="G37" s="21">
        <f t="shared" si="37"/>
        <v>0.63749999999999996</v>
      </c>
      <c r="H37" s="21">
        <f t="shared" si="37"/>
        <v>0.72083333333333344</v>
      </c>
      <c r="I37" s="21">
        <f t="shared" ref="I37:J37" si="38">I36+$B37/1440</f>
        <v>0.80763888888888891</v>
      </c>
      <c r="J37" s="21">
        <f t="shared" si="38"/>
        <v>0.88750000000000007</v>
      </c>
      <c r="K37" s="7"/>
    </row>
    <row r="38" spans="1:25" s="2" customFormat="1" x14ac:dyDescent="0.3">
      <c r="A38" s="5" t="s">
        <v>45</v>
      </c>
      <c r="B38" s="6">
        <v>1</v>
      </c>
      <c r="C38" s="21">
        <f t="shared" ref="C38:D38" si="39">C37+$B38/1440</f>
        <v>0.26319444444444445</v>
      </c>
      <c r="D38" s="21">
        <f t="shared" si="39"/>
        <v>0.30833333333333329</v>
      </c>
      <c r="E38" s="21">
        <f t="shared" ref="E38:H38" si="40">E37+$B38/1440</f>
        <v>0.47152777777777777</v>
      </c>
      <c r="F38" s="21">
        <f t="shared" si="40"/>
        <v>0.55486111111111114</v>
      </c>
      <c r="G38" s="21">
        <f t="shared" si="40"/>
        <v>0.6381944444444444</v>
      </c>
      <c r="H38" s="21">
        <f t="shared" si="40"/>
        <v>0.72152777777777788</v>
      </c>
      <c r="I38" s="21">
        <f t="shared" ref="I38:J38" si="41">I37+$B38/1440</f>
        <v>0.80833333333333335</v>
      </c>
      <c r="J38" s="21">
        <f t="shared" si="41"/>
        <v>0.88819444444444451</v>
      </c>
      <c r="K38" s="7"/>
    </row>
    <row r="39" spans="1:25" s="2" customFormat="1" x14ac:dyDescent="0.3">
      <c r="A39" s="5" t="s">
        <v>46</v>
      </c>
      <c r="B39" s="6">
        <v>2</v>
      </c>
      <c r="C39" s="21">
        <f t="shared" ref="C39:D39" si="42">C38+$B39/1440</f>
        <v>0.26458333333333334</v>
      </c>
      <c r="D39" s="21">
        <f t="shared" si="42"/>
        <v>0.30972222222222218</v>
      </c>
      <c r="E39" s="21">
        <f t="shared" ref="E39:H39" si="43">E38+$B39/1440</f>
        <v>0.47291666666666665</v>
      </c>
      <c r="F39" s="21">
        <f t="shared" si="43"/>
        <v>0.55625000000000002</v>
      </c>
      <c r="G39" s="21">
        <f t="shared" si="43"/>
        <v>0.63958333333333328</v>
      </c>
      <c r="H39" s="21">
        <f t="shared" si="43"/>
        <v>0.72291666666666676</v>
      </c>
      <c r="I39" s="21">
        <f t="shared" ref="I39:J39" si="44">I38+$B39/1440</f>
        <v>0.80972222222222223</v>
      </c>
      <c r="J39" s="21">
        <f t="shared" si="44"/>
        <v>0.88958333333333339</v>
      </c>
      <c r="K39" s="7"/>
    </row>
    <row r="40" spans="1:25" s="2" customFormat="1" x14ac:dyDescent="0.3">
      <c r="A40" s="63" t="s">
        <v>47</v>
      </c>
      <c r="B40" s="8">
        <v>2</v>
      </c>
      <c r="C40" s="31">
        <f t="shared" ref="C40:D40" si="45">C39+$B40/1440</f>
        <v>0.26597222222222222</v>
      </c>
      <c r="D40" s="31">
        <f t="shared" si="45"/>
        <v>0.31111111111111106</v>
      </c>
      <c r="E40" s="31">
        <f t="shared" ref="E40:H40" si="46">E39+$B40/1440</f>
        <v>0.47430555555555554</v>
      </c>
      <c r="F40" s="31">
        <f t="shared" si="46"/>
        <v>0.55763888888888891</v>
      </c>
      <c r="G40" s="31">
        <f t="shared" si="46"/>
        <v>0.64097222222222217</v>
      </c>
      <c r="H40" s="31">
        <f t="shared" si="46"/>
        <v>0.72430555555555565</v>
      </c>
      <c r="I40" s="31">
        <f t="shared" ref="I40:J40" si="47">I39+$B40/1440</f>
        <v>0.81111111111111112</v>
      </c>
      <c r="J40" s="31">
        <f t="shared" si="47"/>
        <v>0.89097222222222228</v>
      </c>
      <c r="K40" s="7"/>
    </row>
    <row r="41" spans="1:25" s="2" customFormat="1" x14ac:dyDescent="0.3">
      <c r="A41" s="9"/>
      <c r="B41" s="7"/>
      <c r="C41" s="24"/>
      <c r="D41" s="24"/>
      <c r="E41" s="24"/>
      <c r="F41" s="24"/>
      <c r="G41" s="24"/>
      <c r="H41" s="24"/>
      <c r="I41" s="24"/>
      <c r="J41" s="24"/>
      <c r="K41" s="7"/>
    </row>
    <row r="42" spans="1:25" s="2" customFormat="1" x14ac:dyDescent="0.3">
      <c r="A42" s="10" t="s">
        <v>38</v>
      </c>
      <c r="B42" s="11"/>
      <c r="C42" s="25">
        <v>4</v>
      </c>
      <c r="D42" s="25">
        <v>4</v>
      </c>
      <c r="E42" s="25">
        <v>4</v>
      </c>
      <c r="F42" s="25">
        <v>4</v>
      </c>
      <c r="G42" s="25">
        <v>4</v>
      </c>
      <c r="H42" s="25">
        <v>4</v>
      </c>
      <c r="I42" s="25">
        <v>4</v>
      </c>
      <c r="J42" s="25">
        <v>4</v>
      </c>
      <c r="K42" s="7"/>
    </row>
    <row r="43" spans="1:25" s="2" customFormat="1" x14ac:dyDescent="0.3">
      <c r="A43" s="10" t="s">
        <v>39</v>
      </c>
      <c r="B43" s="11"/>
      <c r="C43" s="25">
        <v>115</v>
      </c>
      <c r="D43" s="25">
        <v>115</v>
      </c>
      <c r="E43" s="25">
        <v>115</v>
      </c>
      <c r="F43" s="25">
        <v>115</v>
      </c>
      <c r="G43" s="25">
        <v>115</v>
      </c>
      <c r="H43" s="25">
        <v>115</v>
      </c>
      <c r="I43" s="25">
        <v>115</v>
      </c>
      <c r="J43" s="25">
        <v>115</v>
      </c>
      <c r="K43" s="7"/>
    </row>
    <row r="44" spans="1:25" s="2" customFormat="1" x14ac:dyDescent="0.3">
      <c r="A44" s="12" t="s">
        <v>40</v>
      </c>
      <c r="B44" s="13"/>
      <c r="C44" s="26">
        <f>C42*C43</f>
        <v>460</v>
      </c>
      <c r="D44" s="26">
        <f t="shared" ref="D44:J44" si="48">D42*D43</f>
        <v>460</v>
      </c>
      <c r="E44" s="26">
        <f t="shared" ref="E44:H44" si="49">E42*E43</f>
        <v>460</v>
      </c>
      <c r="F44" s="26">
        <f t="shared" si="49"/>
        <v>460</v>
      </c>
      <c r="G44" s="26">
        <f t="shared" si="49"/>
        <v>460</v>
      </c>
      <c r="H44" s="26">
        <f t="shared" si="49"/>
        <v>460</v>
      </c>
      <c r="I44" s="26">
        <f t="shared" si="48"/>
        <v>460</v>
      </c>
      <c r="J44" s="26">
        <f t="shared" si="48"/>
        <v>460</v>
      </c>
      <c r="U44" s="14">
        <f>SUM(C44:J44)</f>
        <v>3680</v>
      </c>
    </row>
    <row r="45" spans="1:25" x14ac:dyDescent="0.3">
      <c r="N45" s="2"/>
      <c r="O45" s="2"/>
      <c r="P45" s="2"/>
      <c r="Q45" s="2"/>
      <c r="R45"/>
      <c r="S45"/>
      <c r="U45"/>
      <c r="V45"/>
      <c r="W45"/>
      <c r="X45"/>
      <c r="Y45"/>
    </row>
    <row r="46" spans="1:25" x14ac:dyDescent="0.3">
      <c r="N46" s="2"/>
      <c r="O46" s="2"/>
      <c r="P46" s="2"/>
      <c r="Q46" s="2"/>
      <c r="R46"/>
      <c r="S46"/>
      <c r="U46"/>
      <c r="V46"/>
      <c r="W46"/>
      <c r="X46"/>
      <c r="Y46"/>
    </row>
    <row r="47" spans="1:25" s="2" customFormat="1" x14ac:dyDescent="0.3">
      <c r="A47" s="247" t="s">
        <v>0</v>
      </c>
      <c r="B47" s="260" t="s">
        <v>1</v>
      </c>
      <c r="C47" s="25">
        <v>302</v>
      </c>
      <c r="D47" s="25">
        <v>304</v>
      </c>
      <c r="E47" s="25">
        <v>306</v>
      </c>
      <c r="F47" s="25">
        <v>308</v>
      </c>
      <c r="G47" s="25">
        <v>310</v>
      </c>
      <c r="H47" s="25">
        <v>312</v>
      </c>
      <c r="I47" s="25">
        <v>314</v>
      </c>
      <c r="J47" s="25">
        <v>316</v>
      </c>
      <c r="U47" s="7"/>
    </row>
    <row r="48" spans="1:25" s="2" customFormat="1" x14ac:dyDescent="0.3">
      <c r="A48" s="248"/>
      <c r="B48" s="261"/>
      <c r="C48" s="212" t="s">
        <v>277</v>
      </c>
      <c r="D48" s="212" t="s">
        <v>277</v>
      </c>
      <c r="E48" s="212" t="s">
        <v>277</v>
      </c>
      <c r="F48" s="212" t="s">
        <v>277</v>
      </c>
      <c r="G48" s="212" t="s">
        <v>277</v>
      </c>
      <c r="H48" s="212" t="s">
        <v>277</v>
      </c>
      <c r="I48" s="212" t="s">
        <v>277</v>
      </c>
      <c r="J48" s="212" t="s">
        <v>277</v>
      </c>
      <c r="U48" s="7"/>
    </row>
    <row r="49" spans="1:21" s="2" customFormat="1" x14ac:dyDescent="0.3">
      <c r="A49" s="249"/>
      <c r="B49" s="158" t="s">
        <v>4</v>
      </c>
      <c r="C49" s="97">
        <v>3062</v>
      </c>
      <c r="D49" s="97">
        <v>3062</v>
      </c>
      <c r="E49" s="97">
        <v>3062</v>
      </c>
      <c r="F49" s="97">
        <v>3062</v>
      </c>
      <c r="G49" s="97">
        <v>3062</v>
      </c>
      <c r="H49" s="97">
        <v>3062</v>
      </c>
      <c r="I49" s="97">
        <v>3062</v>
      </c>
      <c r="J49" s="97">
        <v>3062</v>
      </c>
      <c r="U49" s="7"/>
    </row>
    <row r="50" spans="1:21" s="2" customFormat="1" x14ac:dyDescent="0.3">
      <c r="A50" s="32" t="s">
        <v>47</v>
      </c>
      <c r="B50" s="6">
        <v>0</v>
      </c>
      <c r="C50" s="89">
        <v>0.23472222222222219</v>
      </c>
      <c r="D50" s="89">
        <v>0.30069444444444443</v>
      </c>
      <c r="E50" s="89">
        <v>0.44305555555555554</v>
      </c>
      <c r="F50" s="89">
        <v>0.52638888888888891</v>
      </c>
      <c r="G50" s="89">
        <v>0.60972222222222217</v>
      </c>
      <c r="H50" s="89">
        <v>0.69305555555555554</v>
      </c>
      <c r="I50" s="89">
        <v>0.77638888888888891</v>
      </c>
      <c r="J50" s="89">
        <v>0.85972222222222217</v>
      </c>
      <c r="U50" s="7"/>
    </row>
    <row r="51" spans="1:21" s="2" customFormat="1" x14ac:dyDescent="0.3">
      <c r="A51" s="15" t="s">
        <v>46</v>
      </c>
      <c r="B51" s="6">
        <v>1</v>
      </c>
      <c r="C51" s="21">
        <f t="shared" ref="C51" si="50">C50+$B51/1440</f>
        <v>0.23541666666666664</v>
      </c>
      <c r="D51" s="21">
        <f t="shared" ref="D51" si="51">D50+$B51/1440</f>
        <v>0.30138888888888887</v>
      </c>
      <c r="E51" s="21">
        <f t="shared" ref="E51:J51" si="52">E50+$B51/1440</f>
        <v>0.44374999999999998</v>
      </c>
      <c r="F51" s="21">
        <f t="shared" si="52"/>
        <v>0.52708333333333335</v>
      </c>
      <c r="G51" s="21">
        <f t="shared" si="52"/>
        <v>0.61041666666666661</v>
      </c>
      <c r="H51" s="21">
        <f t="shared" si="52"/>
        <v>0.69374999999999998</v>
      </c>
      <c r="I51" s="21">
        <f t="shared" si="52"/>
        <v>0.77708333333333335</v>
      </c>
      <c r="J51" s="21">
        <f t="shared" si="52"/>
        <v>0.86041666666666661</v>
      </c>
      <c r="U51" s="7"/>
    </row>
    <row r="52" spans="1:21" s="2" customFormat="1" x14ac:dyDescent="0.3">
      <c r="A52" s="15" t="s">
        <v>45</v>
      </c>
      <c r="B52" s="6">
        <v>2</v>
      </c>
      <c r="C52" s="21">
        <f t="shared" ref="C52" si="53">C51+$B52/1440</f>
        <v>0.23680555555555552</v>
      </c>
      <c r="D52" s="21">
        <f t="shared" ref="D52" si="54">D51+$B52/1440</f>
        <v>0.30277777777777776</v>
      </c>
      <c r="E52" s="21">
        <f t="shared" ref="E52:J52" si="55">E51+$B52/1440</f>
        <v>0.44513888888888886</v>
      </c>
      <c r="F52" s="21">
        <f t="shared" si="55"/>
        <v>0.52847222222222223</v>
      </c>
      <c r="G52" s="21">
        <f t="shared" si="55"/>
        <v>0.61180555555555549</v>
      </c>
      <c r="H52" s="21">
        <f t="shared" si="55"/>
        <v>0.69513888888888886</v>
      </c>
      <c r="I52" s="21">
        <f t="shared" si="55"/>
        <v>0.77847222222222223</v>
      </c>
      <c r="J52" s="21">
        <f t="shared" si="55"/>
        <v>0.86180555555555549</v>
      </c>
      <c r="U52" s="7"/>
    </row>
    <row r="53" spans="1:21" s="2" customFormat="1" x14ac:dyDescent="0.3">
      <c r="A53" s="15" t="s">
        <v>44</v>
      </c>
      <c r="B53" s="6">
        <v>1</v>
      </c>
      <c r="C53" s="21">
        <f t="shared" ref="C53" si="56">C52+$B53/1440</f>
        <v>0.23749999999999996</v>
      </c>
      <c r="D53" s="21">
        <f t="shared" ref="D53" si="57">D52+$B53/1440</f>
        <v>0.3034722222222222</v>
      </c>
      <c r="E53" s="21">
        <f t="shared" ref="E53:J53" si="58">E52+$B53/1440</f>
        <v>0.4458333333333333</v>
      </c>
      <c r="F53" s="21">
        <f t="shared" si="58"/>
        <v>0.52916666666666667</v>
      </c>
      <c r="G53" s="21">
        <f t="shared" si="58"/>
        <v>0.61249999999999993</v>
      </c>
      <c r="H53" s="21">
        <f t="shared" si="58"/>
        <v>0.6958333333333333</v>
      </c>
      <c r="I53" s="21">
        <f t="shared" si="58"/>
        <v>0.77916666666666667</v>
      </c>
      <c r="J53" s="21">
        <f t="shared" si="58"/>
        <v>0.86249999999999993</v>
      </c>
      <c r="U53" s="7"/>
    </row>
    <row r="54" spans="1:21" s="2" customFormat="1" x14ac:dyDescent="0.3">
      <c r="A54" s="112" t="s">
        <v>284</v>
      </c>
      <c r="B54" s="109">
        <v>1</v>
      </c>
      <c r="C54" s="110">
        <f t="shared" ref="C54" si="59">C53+$B54/1440</f>
        <v>0.2381944444444444</v>
      </c>
      <c r="D54" s="110">
        <f t="shared" ref="D54" si="60">D53+$B54/1440</f>
        <v>0.30416666666666664</v>
      </c>
      <c r="E54" s="110">
        <f t="shared" ref="E54:J54" si="61">E53+$B54/1440</f>
        <v>0.44652777777777775</v>
      </c>
      <c r="F54" s="110">
        <f t="shared" si="61"/>
        <v>0.52986111111111112</v>
      </c>
      <c r="G54" s="110">
        <f t="shared" si="61"/>
        <v>0.61319444444444438</v>
      </c>
      <c r="H54" s="110">
        <f t="shared" si="61"/>
        <v>0.69652777777777775</v>
      </c>
      <c r="I54" s="110">
        <f t="shared" si="61"/>
        <v>0.77986111111111112</v>
      </c>
      <c r="J54" s="110">
        <f t="shared" si="61"/>
        <v>0.86319444444444438</v>
      </c>
      <c r="U54" s="7"/>
    </row>
    <row r="55" spans="1:21" s="2" customFormat="1" x14ac:dyDescent="0.3">
      <c r="A55" s="16"/>
      <c r="B55" s="7"/>
      <c r="C55" s="24"/>
      <c r="D55" s="24"/>
      <c r="E55" s="24"/>
      <c r="F55" s="24"/>
      <c r="G55" s="24"/>
      <c r="H55" s="24"/>
      <c r="I55" s="24"/>
      <c r="J55" s="24"/>
      <c r="U55" s="7"/>
    </row>
    <row r="56" spans="1:21" s="2" customFormat="1" x14ac:dyDescent="0.3">
      <c r="A56" s="10" t="s">
        <v>38</v>
      </c>
      <c r="B56" s="11"/>
      <c r="C56" s="25">
        <v>4</v>
      </c>
      <c r="D56" s="25">
        <v>4</v>
      </c>
      <c r="E56" s="25">
        <v>4</v>
      </c>
      <c r="F56" s="25">
        <v>4</v>
      </c>
      <c r="G56" s="25">
        <v>4</v>
      </c>
      <c r="H56" s="25">
        <v>4</v>
      </c>
      <c r="I56" s="25">
        <v>4</v>
      </c>
      <c r="J56" s="25">
        <v>4</v>
      </c>
      <c r="U56" s="7"/>
    </row>
    <row r="57" spans="1:21" s="2" customFormat="1" x14ac:dyDescent="0.3">
      <c r="A57" s="10" t="s">
        <v>39</v>
      </c>
      <c r="B57" s="11"/>
      <c r="C57" s="25">
        <v>115</v>
      </c>
      <c r="D57" s="25">
        <v>115</v>
      </c>
      <c r="E57" s="25">
        <v>115</v>
      </c>
      <c r="F57" s="25">
        <v>115</v>
      </c>
      <c r="G57" s="25">
        <v>115</v>
      </c>
      <c r="H57" s="25">
        <v>115</v>
      </c>
      <c r="I57" s="25">
        <v>115</v>
      </c>
      <c r="J57" s="25">
        <v>115</v>
      </c>
      <c r="U57" s="7"/>
    </row>
    <row r="58" spans="1:21" s="2" customFormat="1" x14ac:dyDescent="0.3">
      <c r="A58" s="12" t="s">
        <v>40</v>
      </c>
      <c r="B58" s="13"/>
      <c r="C58" s="26">
        <f>C56*C57</f>
        <v>460</v>
      </c>
      <c r="D58" s="26">
        <f t="shared" ref="D58:J58" si="62">D56*D57</f>
        <v>460</v>
      </c>
      <c r="E58" s="26">
        <f t="shared" ref="E58:H58" si="63">E56*E57</f>
        <v>460</v>
      </c>
      <c r="F58" s="26">
        <f t="shared" si="63"/>
        <v>460</v>
      </c>
      <c r="G58" s="26">
        <f t="shared" si="63"/>
        <v>460</v>
      </c>
      <c r="H58" s="26">
        <f t="shared" si="63"/>
        <v>460</v>
      </c>
      <c r="I58" s="26">
        <f t="shared" si="62"/>
        <v>460</v>
      </c>
      <c r="J58" s="26">
        <f t="shared" si="62"/>
        <v>460</v>
      </c>
      <c r="U58" s="14">
        <f>SUM(C58:J58)</f>
        <v>3680</v>
      </c>
    </row>
    <row r="59" spans="1:21" s="2" customFormat="1" x14ac:dyDescent="0.3">
      <c r="A59" s="1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14">
        <f>U58+U44+U30+U15</f>
        <v>42856</v>
      </c>
    </row>
    <row r="61" spans="1:21" x14ac:dyDescent="0.3">
      <c r="A61" s="30"/>
    </row>
  </sheetData>
  <mergeCells count="8">
    <mergeCell ref="A47:A49"/>
    <mergeCell ref="B47:B48"/>
    <mergeCell ref="A3:A6"/>
    <mergeCell ref="A18:A21"/>
    <mergeCell ref="A33:A35"/>
    <mergeCell ref="B33:B34"/>
    <mergeCell ref="B3:B5"/>
    <mergeCell ref="B18:B20"/>
  </mergeCells>
  <pageMargins left="0.7" right="0.7" top="0.75" bottom="0.75" header="0.3" footer="0.3"/>
  <pageSetup paperSize="9" scale="82" fitToHeight="0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4F58-4721-46EE-B83D-61C18FB47ED0}">
  <sheetPr>
    <pageSetUpPr fitToPage="1"/>
  </sheetPr>
  <dimension ref="A1:AC145"/>
  <sheetViews>
    <sheetView showGridLines="0" view="pageBreakPreview" zoomScale="60" zoomScaleNormal="70" workbookViewId="0"/>
  </sheetViews>
  <sheetFormatPr defaultRowHeight="14.4" x14ac:dyDescent="0.3"/>
  <cols>
    <col min="1" max="1" width="40.6640625" style="18" customWidth="1"/>
    <col min="2" max="6" width="4.6640625" style="2" customWidth="1"/>
    <col min="7" max="28" width="5.6640625" style="2" customWidth="1"/>
  </cols>
  <sheetData>
    <row r="1" spans="1:29" ht="18" x14ac:dyDescent="0.35">
      <c r="A1" s="1" t="s">
        <v>48</v>
      </c>
    </row>
    <row r="2" spans="1:29" ht="15.6" x14ac:dyDescent="0.3">
      <c r="A2" s="3"/>
    </row>
    <row r="3" spans="1:29" x14ac:dyDescent="0.3">
      <c r="A3" s="256" t="s">
        <v>0</v>
      </c>
      <c r="B3" s="250" t="s">
        <v>1</v>
      </c>
      <c r="C3" s="251"/>
      <c r="D3" s="251"/>
      <c r="E3" s="251"/>
      <c r="F3" s="251"/>
      <c r="G3" s="97">
        <v>1</v>
      </c>
      <c r="H3" s="97">
        <v>3</v>
      </c>
      <c r="I3" s="97">
        <v>5</v>
      </c>
      <c r="J3" s="97">
        <v>7</v>
      </c>
      <c r="K3" s="97">
        <v>9</v>
      </c>
      <c r="L3" s="97">
        <v>11</v>
      </c>
      <c r="M3" s="97">
        <v>13</v>
      </c>
      <c r="N3" s="97">
        <v>115</v>
      </c>
      <c r="O3" s="97">
        <v>17</v>
      </c>
      <c r="P3" s="97">
        <v>19</v>
      </c>
      <c r="Q3" s="97">
        <v>21</v>
      </c>
      <c r="R3" s="97">
        <v>123</v>
      </c>
      <c r="S3" s="97">
        <v>25</v>
      </c>
      <c r="T3" s="97">
        <v>127</v>
      </c>
      <c r="U3" s="97">
        <v>29</v>
      </c>
      <c r="V3" s="97">
        <v>31</v>
      </c>
      <c r="W3" s="97">
        <v>33</v>
      </c>
      <c r="X3" s="97">
        <v>35</v>
      </c>
      <c r="Y3" s="97">
        <v>37</v>
      </c>
      <c r="Z3" s="97">
        <v>39</v>
      </c>
      <c r="AA3" s="97">
        <v>41</v>
      </c>
      <c r="AB3" s="97"/>
      <c r="AC3" s="2"/>
    </row>
    <row r="4" spans="1:29" x14ac:dyDescent="0.3">
      <c r="A4" s="249"/>
      <c r="B4" s="257"/>
      <c r="C4" s="258"/>
      <c r="D4" s="258"/>
      <c r="E4" s="258"/>
      <c r="F4" s="258"/>
      <c r="G4" s="211" t="s">
        <v>2</v>
      </c>
      <c r="H4" s="211" t="s">
        <v>2</v>
      </c>
      <c r="I4" s="211" t="s">
        <v>2</v>
      </c>
      <c r="J4" s="211" t="s">
        <v>2</v>
      </c>
      <c r="K4" s="211" t="s">
        <v>2</v>
      </c>
      <c r="L4" s="211" t="s">
        <v>2</v>
      </c>
      <c r="M4" s="211" t="s">
        <v>2</v>
      </c>
      <c r="N4" s="238" t="s">
        <v>282</v>
      </c>
      <c r="O4" s="211" t="s">
        <v>2</v>
      </c>
      <c r="P4" s="211" t="s">
        <v>2</v>
      </c>
      <c r="Q4" s="211" t="s">
        <v>2</v>
      </c>
      <c r="R4" s="238" t="s">
        <v>282</v>
      </c>
      <c r="S4" s="211" t="s">
        <v>2</v>
      </c>
      <c r="T4" s="238" t="s">
        <v>282</v>
      </c>
      <c r="U4" s="211" t="s">
        <v>2</v>
      </c>
      <c r="V4" s="211" t="s">
        <v>2</v>
      </c>
      <c r="W4" s="211" t="s">
        <v>2</v>
      </c>
      <c r="X4" s="211" t="s">
        <v>2</v>
      </c>
      <c r="Y4" s="211" t="s">
        <v>2</v>
      </c>
      <c r="Z4" s="211" t="s">
        <v>2</v>
      </c>
      <c r="AA4" s="211" t="s">
        <v>2</v>
      </c>
      <c r="AB4" s="97"/>
      <c r="AC4" s="2"/>
    </row>
    <row r="5" spans="1:29" x14ac:dyDescent="0.3">
      <c r="A5" s="249"/>
      <c r="B5" s="253"/>
      <c r="C5" s="254"/>
      <c r="D5" s="254"/>
      <c r="E5" s="254"/>
      <c r="F5" s="254"/>
      <c r="G5" s="98">
        <v>3094</v>
      </c>
      <c r="H5" s="98">
        <v>3084</v>
      </c>
      <c r="I5" s="98">
        <v>3124</v>
      </c>
      <c r="J5" s="98">
        <v>3074</v>
      </c>
      <c r="K5" s="98">
        <v>3084</v>
      </c>
      <c r="L5" s="98">
        <v>3074</v>
      </c>
      <c r="M5" s="98">
        <v>3084</v>
      </c>
      <c r="N5" s="98" t="s">
        <v>3</v>
      </c>
      <c r="O5" s="98">
        <v>3094</v>
      </c>
      <c r="P5" s="98">
        <v>3074</v>
      </c>
      <c r="Q5" s="98">
        <v>3084</v>
      </c>
      <c r="R5" s="98" t="s">
        <v>3</v>
      </c>
      <c r="S5" s="98">
        <v>3094</v>
      </c>
      <c r="T5" s="98" t="s">
        <v>3</v>
      </c>
      <c r="U5" s="98">
        <v>3074</v>
      </c>
      <c r="V5" s="98">
        <v>3084</v>
      </c>
      <c r="W5" s="98">
        <v>3074</v>
      </c>
      <c r="X5" s="98">
        <v>3084</v>
      </c>
      <c r="Y5" s="98">
        <v>3074</v>
      </c>
      <c r="Z5" s="98">
        <v>3084</v>
      </c>
      <c r="AA5" s="98">
        <v>3074</v>
      </c>
      <c r="AB5" s="98"/>
      <c r="AC5" s="2"/>
    </row>
    <row r="6" spans="1:29" x14ac:dyDescent="0.3">
      <c r="A6" s="256"/>
      <c r="B6" s="158" t="s">
        <v>4</v>
      </c>
      <c r="C6" s="158" t="s">
        <v>4</v>
      </c>
      <c r="D6" s="158" t="s">
        <v>4</v>
      </c>
      <c r="E6" s="158" t="s">
        <v>4</v>
      </c>
      <c r="F6" s="158" t="s">
        <v>4</v>
      </c>
      <c r="G6" s="97">
        <v>3091</v>
      </c>
      <c r="H6" s="97">
        <v>3071</v>
      </c>
      <c r="I6" s="97">
        <v>3131</v>
      </c>
      <c r="J6" s="97">
        <v>3211</v>
      </c>
      <c r="K6" s="97">
        <v>3081</v>
      </c>
      <c r="L6" s="97">
        <v>3101</v>
      </c>
      <c r="M6" s="97">
        <v>3041</v>
      </c>
      <c r="N6" s="97">
        <v>3071</v>
      </c>
      <c r="O6" s="97">
        <v>3101</v>
      </c>
      <c r="P6" s="97">
        <v>3081</v>
      </c>
      <c r="Q6" s="97">
        <v>3071</v>
      </c>
      <c r="R6" s="97">
        <v>3101</v>
      </c>
      <c r="S6" s="97">
        <v>3091</v>
      </c>
      <c r="T6" s="97">
        <v>3081</v>
      </c>
      <c r="U6" s="97">
        <v>3101</v>
      </c>
      <c r="V6" s="97">
        <v>3071</v>
      </c>
      <c r="W6" s="97">
        <v>3101</v>
      </c>
      <c r="X6" s="97">
        <v>3071</v>
      </c>
      <c r="Y6" s="97">
        <v>3101</v>
      </c>
      <c r="Z6" s="97">
        <v>3071</v>
      </c>
      <c r="AA6" s="97">
        <v>3101</v>
      </c>
      <c r="AB6" s="97"/>
      <c r="AC6" s="2"/>
    </row>
    <row r="7" spans="1:29" s="2" customFormat="1" x14ac:dyDescent="0.3">
      <c r="A7" s="197" t="s">
        <v>279</v>
      </c>
      <c r="B7" s="6">
        <v>0</v>
      </c>
      <c r="C7" s="6">
        <v>0</v>
      </c>
      <c r="D7" s="37">
        <v>0</v>
      </c>
      <c r="E7" s="6">
        <v>0</v>
      </c>
      <c r="F7" s="6">
        <v>0</v>
      </c>
      <c r="G7" s="89">
        <v>0.22222222222222221</v>
      </c>
      <c r="H7" s="89">
        <v>0.24305555555555555</v>
      </c>
      <c r="I7" s="89">
        <v>0.2638888888888889</v>
      </c>
      <c r="J7" s="89">
        <v>0.28472222222222221</v>
      </c>
      <c r="K7" s="89">
        <v>0.3263888888888889</v>
      </c>
      <c r="L7" s="89">
        <v>0.36805555555555558</v>
      </c>
      <c r="M7" s="89">
        <v>0.4513888888888889</v>
      </c>
      <c r="N7" s="89">
        <v>0.51388888888888895</v>
      </c>
      <c r="O7" s="89">
        <v>0.53472222222222221</v>
      </c>
      <c r="P7" s="89">
        <v>0.55555555555555558</v>
      </c>
      <c r="Q7" s="89">
        <v>0.58333333333333337</v>
      </c>
      <c r="R7" s="89">
        <v>0.59722222222222221</v>
      </c>
      <c r="S7" s="89">
        <v>0.61805555555555558</v>
      </c>
      <c r="T7" s="89">
        <v>0.63888888888888895</v>
      </c>
      <c r="U7" s="89">
        <v>0.65972222222222221</v>
      </c>
      <c r="V7" s="89">
        <v>0.70138888888888884</v>
      </c>
      <c r="W7" s="89">
        <v>0.74305555555555547</v>
      </c>
      <c r="X7" s="89">
        <v>0.78472222222222221</v>
      </c>
      <c r="Y7" s="89">
        <v>0.82638888888888884</v>
      </c>
      <c r="Z7" s="89">
        <v>0.86805555555555547</v>
      </c>
      <c r="AA7" s="89">
        <v>0.93055555555555547</v>
      </c>
      <c r="AB7" s="35" t="s">
        <v>5</v>
      </c>
    </row>
    <row r="8" spans="1:29" s="2" customFormat="1" x14ac:dyDescent="0.3">
      <c r="A8" s="15" t="s">
        <v>6</v>
      </c>
      <c r="B8" s="213" t="s">
        <v>281</v>
      </c>
      <c r="C8" s="213" t="s">
        <v>281</v>
      </c>
      <c r="D8" s="213" t="s">
        <v>281</v>
      </c>
      <c r="E8" s="213" t="s">
        <v>281</v>
      </c>
      <c r="F8" s="213" t="s">
        <v>281</v>
      </c>
      <c r="G8" s="213" t="s">
        <v>281</v>
      </c>
      <c r="H8" s="213" t="s">
        <v>281</v>
      </c>
      <c r="I8" s="213" t="s">
        <v>281</v>
      </c>
      <c r="J8" s="213" t="s">
        <v>281</v>
      </c>
      <c r="K8" s="213" t="s">
        <v>281</v>
      </c>
      <c r="L8" s="213" t="s">
        <v>281</v>
      </c>
      <c r="M8" s="213" t="s">
        <v>281</v>
      </c>
      <c r="N8" s="213" t="s">
        <v>281</v>
      </c>
      <c r="O8" s="213" t="s">
        <v>281</v>
      </c>
      <c r="P8" s="213" t="s">
        <v>281</v>
      </c>
      <c r="Q8" s="213" t="s">
        <v>281</v>
      </c>
      <c r="R8" s="213" t="s">
        <v>281</v>
      </c>
      <c r="S8" s="213" t="s">
        <v>281</v>
      </c>
      <c r="T8" s="213" t="s">
        <v>281</v>
      </c>
      <c r="U8" s="213" t="s">
        <v>281</v>
      </c>
      <c r="V8" s="213" t="s">
        <v>281</v>
      </c>
      <c r="W8" s="213" t="s">
        <v>281</v>
      </c>
      <c r="X8" s="213" t="s">
        <v>281</v>
      </c>
      <c r="Y8" s="213" t="s">
        <v>281</v>
      </c>
      <c r="Z8" s="213" t="s">
        <v>281</v>
      </c>
      <c r="AA8" s="213" t="s">
        <v>281</v>
      </c>
      <c r="AB8" s="6" t="s">
        <v>5</v>
      </c>
    </row>
    <row r="9" spans="1:29" s="2" customFormat="1" x14ac:dyDescent="0.3">
      <c r="A9" s="15" t="s">
        <v>7</v>
      </c>
      <c r="B9" s="6">
        <v>4</v>
      </c>
      <c r="C9" s="6">
        <v>4</v>
      </c>
      <c r="D9" s="37">
        <v>4</v>
      </c>
      <c r="E9" s="6">
        <v>4</v>
      </c>
      <c r="F9" s="6">
        <v>4</v>
      </c>
      <c r="G9" s="21">
        <f t="shared" ref="G9:Z9" si="0">G7+$D9/1440</f>
        <v>0.22499999999999998</v>
      </c>
      <c r="H9" s="21">
        <f t="shared" si="0"/>
        <v>0.24583333333333332</v>
      </c>
      <c r="I9" s="21">
        <f t="shared" si="0"/>
        <v>0.26666666666666666</v>
      </c>
      <c r="J9" s="21">
        <f t="shared" si="0"/>
        <v>0.28749999999999998</v>
      </c>
      <c r="K9" s="21">
        <f t="shared" si="0"/>
        <v>0.32916666666666666</v>
      </c>
      <c r="L9" s="21">
        <f t="shared" si="0"/>
        <v>0.37083333333333335</v>
      </c>
      <c r="M9" s="21">
        <f t="shared" si="0"/>
        <v>0.45416666666666666</v>
      </c>
      <c r="N9" s="21">
        <f t="shared" si="0"/>
        <v>0.51666666666666672</v>
      </c>
      <c r="O9" s="21">
        <f t="shared" si="0"/>
        <v>0.53749999999999998</v>
      </c>
      <c r="P9" s="21">
        <f t="shared" si="0"/>
        <v>0.55833333333333335</v>
      </c>
      <c r="Q9" s="21">
        <f t="shared" si="0"/>
        <v>0.58611111111111114</v>
      </c>
      <c r="R9" s="21">
        <f t="shared" si="0"/>
        <v>0.6</v>
      </c>
      <c r="S9" s="21">
        <f t="shared" si="0"/>
        <v>0.62083333333333335</v>
      </c>
      <c r="T9" s="21">
        <f t="shared" si="0"/>
        <v>0.64166666666666672</v>
      </c>
      <c r="U9" s="21">
        <f t="shared" si="0"/>
        <v>0.66249999999999998</v>
      </c>
      <c r="V9" s="21">
        <f t="shared" si="0"/>
        <v>0.70416666666666661</v>
      </c>
      <c r="W9" s="21">
        <f t="shared" si="0"/>
        <v>0.74583333333333324</v>
      </c>
      <c r="X9" s="21">
        <f t="shared" si="0"/>
        <v>0.78749999999999998</v>
      </c>
      <c r="Y9" s="21">
        <f t="shared" si="0"/>
        <v>0.82916666666666661</v>
      </c>
      <c r="Z9" s="21">
        <f t="shared" si="0"/>
        <v>0.87083333333333324</v>
      </c>
      <c r="AA9" s="21">
        <f t="shared" ref="AA9" si="1">AA7+$D9/1440</f>
        <v>0.93333333333333324</v>
      </c>
      <c r="AB9" s="21" t="s">
        <v>5</v>
      </c>
    </row>
    <row r="10" spans="1:29" s="2" customFormat="1" x14ac:dyDescent="0.3">
      <c r="A10" s="15" t="s">
        <v>10</v>
      </c>
      <c r="B10" s="6">
        <v>2</v>
      </c>
      <c r="C10" s="6">
        <v>2</v>
      </c>
      <c r="D10" s="37">
        <v>2</v>
      </c>
      <c r="E10" s="6">
        <v>2</v>
      </c>
      <c r="F10" s="6">
        <v>2</v>
      </c>
      <c r="G10" s="21">
        <f t="shared" ref="G10:Z10" si="2">G9+$D10/1440</f>
        <v>0.22638888888888886</v>
      </c>
      <c r="H10" s="21">
        <f t="shared" si="2"/>
        <v>0.2472222222222222</v>
      </c>
      <c r="I10" s="21">
        <f t="shared" si="2"/>
        <v>0.26805555555555555</v>
      </c>
      <c r="J10" s="21">
        <f t="shared" si="2"/>
        <v>0.28888888888888886</v>
      </c>
      <c r="K10" s="21">
        <f t="shared" si="2"/>
        <v>0.33055555555555555</v>
      </c>
      <c r="L10" s="21">
        <f t="shared" si="2"/>
        <v>0.37222222222222223</v>
      </c>
      <c r="M10" s="21">
        <f t="shared" si="2"/>
        <v>0.45555555555555555</v>
      </c>
      <c r="N10" s="21">
        <f t="shared" si="2"/>
        <v>0.5180555555555556</v>
      </c>
      <c r="O10" s="21">
        <f t="shared" si="2"/>
        <v>0.53888888888888886</v>
      </c>
      <c r="P10" s="21">
        <f t="shared" si="2"/>
        <v>0.55972222222222223</v>
      </c>
      <c r="Q10" s="21">
        <f t="shared" si="2"/>
        <v>0.58750000000000002</v>
      </c>
      <c r="R10" s="21">
        <f t="shared" si="2"/>
        <v>0.60138888888888886</v>
      </c>
      <c r="S10" s="21">
        <f t="shared" si="2"/>
        <v>0.62222222222222223</v>
      </c>
      <c r="T10" s="21">
        <f t="shared" si="2"/>
        <v>0.6430555555555556</v>
      </c>
      <c r="U10" s="21">
        <f t="shared" si="2"/>
        <v>0.66388888888888886</v>
      </c>
      <c r="V10" s="21">
        <f t="shared" si="2"/>
        <v>0.70555555555555549</v>
      </c>
      <c r="W10" s="21">
        <f t="shared" si="2"/>
        <v>0.74722222222222212</v>
      </c>
      <c r="X10" s="21">
        <f t="shared" si="2"/>
        <v>0.78888888888888886</v>
      </c>
      <c r="Y10" s="21">
        <f t="shared" si="2"/>
        <v>0.83055555555555549</v>
      </c>
      <c r="Z10" s="21">
        <f t="shared" si="2"/>
        <v>0.87222222222222212</v>
      </c>
      <c r="AA10" s="21">
        <f t="shared" ref="AA10" si="3">AA9+$D10/1440</f>
        <v>0.93472222222222212</v>
      </c>
      <c r="AB10" s="21" t="s">
        <v>5</v>
      </c>
    </row>
    <row r="11" spans="1:29" s="2" customFormat="1" x14ac:dyDescent="0.3">
      <c r="A11" s="15" t="s">
        <v>8</v>
      </c>
      <c r="B11" s="213" t="s">
        <v>281</v>
      </c>
      <c r="C11" s="213" t="s">
        <v>281</v>
      </c>
      <c r="D11" s="213" t="s">
        <v>281</v>
      </c>
      <c r="E11" s="213" t="s">
        <v>281</v>
      </c>
      <c r="F11" s="213" t="s">
        <v>281</v>
      </c>
      <c r="G11" s="213" t="s">
        <v>281</v>
      </c>
      <c r="H11" s="213" t="s">
        <v>281</v>
      </c>
      <c r="I11" s="213" t="s">
        <v>281</v>
      </c>
      <c r="J11" s="213" t="s">
        <v>281</v>
      </c>
      <c r="K11" s="213" t="s">
        <v>281</v>
      </c>
      <c r="L11" s="213" t="s">
        <v>281</v>
      </c>
      <c r="M11" s="213" t="s">
        <v>281</v>
      </c>
      <c r="N11" s="213" t="s">
        <v>281</v>
      </c>
      <c r="O11" s="213" t="s">
        <v>281</v>
      </c>
      <c r="P11" s="213" t="s">
        <v>281</v>
      </c>
      <c r="Q11" s="213" t="s">
        <v>281</v>
      </c>
      <c r="R11" s="213" t="s">
        <v>281</v>
      </c>
      <c r="S11" s="213" t="s">
        <v>281</v>
      </c>
      <c r="T11" s="213" t="s">
        <v>281</v>
      </c>
      <c r="U11" s="213" t="s">
        <v>281</v>
      </c>
      <c r="V11" s="213" t="s">
        <v>281</v>
      </c>
      <c r="W11" s="213" t="s">
        <v>281</v>
      </c>
      <c r="X11" s="213" t="s">
        <v>281</v>
      </c>
      <c r="Y11" s="213" t="s">
        <v>281</v>
      </c>
      <c r="Z11" s="213" t="s">
        <v>281</v>
      </c>
      <c r="AA11" s="213" t="s">
        <v>281</v>
      </c>
      <c r="AB11" s="6" t="s">
        <v>5</v>
      </c>
    </row>
    <row r="12" spans="1:29" s="2" customFormat="1" x14ac:dyDescent="0.3">
      <c r="A12" s="15" t="s">
        <v>11</v>
      </c>
      <c r="B12" s="6">
        <v>1</v>
      </c>
      <c r="C12" s="6">
        <v>1</v>
      </c>
      <c r="D12" s="37">
        <v>1</v>
      </c>
      <c r="E12" s="6">
        <v>1</v>
      </c>
      <c r="F12" s="6">
        <v>1</v>
      </c>
      <c r="G12" s="21">
        <f t="shared" ref="G12:Z12" si="4">G10+$D12/1440</f>
        <v>0.2270833333333333</v>
      </c>
      <c r="H12" s="21">
        <f t="shared" si="4"/>
        <v>0.24791666666666665</v>
      </c>
      <c r="I12" s="21">
        <f t="shared" si="4"/>
        <v>0.26874999999999999</v>
      </c>
      <c r="J12" s="21">
        <f t="shared" si="4"/>
        <v>0.2895833333333333</v>
      </c>
      <c r="K12" s="21">
        <f t="shared" si="4"/>
        <v>0.33124999999999999</v>
      </c>
      <c r="L12" s="21">
        <f t="shared" si="4"/>
        <v>0.37291666666666667</v>
      </c>
      <c r="M12" s="21">
        <f t="shared" si="4"/>
        <v>0.45624999999999999</v>
      </c>
      <c r="N12" s="21">
        <f t="shared" si="4"/>
        <v>0.51875000000000004</v>
      </c>
      <c r="O12" s="21">
        <f t="shared" si="4"/>
        <v>0.5395833333333333</v>
      </c>
      <c r="P12" s="21">
        <f t="shared" si="4"/>
        <v>0.56041666666666667</v>
      </c>
      <c r="Q12" s="21">
        <f t="shared" si="4"/>
        <v>0.58819444444444446</v>
      </c>
      <c r="R12" s="21">
        <f t="shared" si="4"/>
        <v>0.6020833333333333</v>
      </c>
      <c r="S12" s="21">
        <f t="shared" si="4"/>
        <v>0.62291666666666667</v>
      </c>
      <c r="T12" s="21">
        <f t="shared" si="4"/>
        <v>0.64375000000000004</v>
      </c>
      <c r="U12" s="21">
        <f t="shared" si="4"/>
        <v>0.6645833333333333</v>
      </c>
      <c r="V12" s="21">
        <f t="shared" si="4"/>
        <v>0.70624999999999993</v>
      </c>
      <c r="W12" s="21">
        <f t="shared" si="4"/>
        <v>0.74791666666666656</v>
      </c>
      <c r="X12" s="21">
        <f t="shared" si="4"/>
        <v>0.7895833333333333</v>
      </c>
      <c r="Y12" s="21">
        <f t="shared" si="4"/>
        <v>0.83124999999999993</v>
      </c>
      <c r="Z12" s="21">
        <f t="shared" si="4"/>
        <v>0.87291666666666656</v>
      </c>
      <c r="AA12" s="21">
        <f t="shared" ref="AA12" si="5">AA10+$D12/1440</f>
        <v>0.93541666666666656</v>
      </c>
      <c r="AB12" s="21" t="s">
        <v>5</v>
      </c>
    </row>
    <row r="13" spans="1:29" s="2" customFormat="1" x14ac:dyDescent="0.3">
      <c r="A13" s="15" t="s">
        <v>12</v>
      </c>
      <c r="B13" s="6">
        <v>1</v>
      </c>
      <c r="C13" s="6">
        <v>1</v>
      </c>
      <c r="D13" s="37">
        <v>1</v>
      </c>
      <c r="E13" s="6">
        <v>1</v>
      </c>
      <c r="F13" s="6">
        <v>1</v>
      </c>
      <c r="G13" s="21">
        <f t="shared" ref="G13:J18" si="6">G12+$D13/1440</f>
        <v>0.22777777777777775</v>
      </c>
      <c r="H13" s="21">
        <f t="shared" si="6"/>
        <v>0.24861111111111109</v>
      </c>
      <c r="I13" s="21">
        <f t="shared" si="6"/>
        <v>0.26944444444444443</v>
      </c>
      <c r="J13" s="21">
        <f t="shared" si="6"/>
        <v>0.29027777777777775</v>
      </c>
      <c r="K13" s="21">
        <f t="shared" ref="K13:L18" si="7">K12+$D13/1440</f>
        <v>0.33194444444444443</v>
      </c>
      <c r="L13" s="21">
        <f t="shared" si="7"/>
        <v>0.37361111111111112</v>
      </c>
      <c r="M13" s="21">
        <f t="shared" ref="M13:M18" si="8">M12+$D13/1440</f>
        <v>0.45694444444444443</v>
      </c>
      <c r="N13" s="21">
        <f t="shared" ref="N13:N18" si="9">N12+$D13/1440</f>
        <v>0.51944444444444449</v>
      </c>
      <c r="O13" s="21">
        <f t="shared" ref="O13:O18" si="10">O12+$D13/1440</f>
        <v>0.54027777777777775</v>
      </c>
      <c r="P13" s="21">
        <f t="shared" ref="P13:P18" si="11">P12+$D13/1440</f>
        <v>0.56111111111111112</v>
      </c>
      <c r="Q13" s="21">
        <f t="shared" ref="Q13:Q18" si="12">Q12+$D13/1440</f>
        <v>0.58888888888888891</v>
      </c>
      <c r="R13" s="21">
        <f t="shared" ref="Q13:R18" si="13">R12+$D13/1440</f>
        <v>0.60277777777777775</v>
      </c>
      <c r="S13" s="21">
        <f t="shared" ref="S13:S18" si="14">S12+$D13/1440</f>
        <v>0.62361111111111112</v>
      </c>
      <c r="T13" s="21">
        <f t="shared" ref="T13:T18" si="15">T12+$D13/1440</f>
        <v>0.64444444444444449</v>
      </c>
      <c r="U13" s="21">
        <f t="shared" ref="U13:U18" si="16">U12+$D13/1440</f>
        <v>0.66527777777777775</v>
      </c>
      <c r="V13" s="21">
        <f t="shared" ref="V13:V18" si="17">V12+$D13/1440</f>
        <v>0.70694444444444438</v>
      </c>
      <c r="W13" s="21">
        <f t="shared" ref="W13:W18" si="18">W12+$D13/1440</f>
        <v>0.74861111111111101</v>
      </c>
      <c r="X13" s="21">
        <f t="shared" ref="X13:X18" si="19">X12+$D13/1440</f>
        <v>0.79027777777777775</v>
      </c>
      <c r="Y13" s="21">
        <f t="shared" ref="Y13:Y18" si="20">Y12+$D13/1440</f>
        <v>0.83194444444444438</v>
      </c>
      <c r="Z13" s="21">
        <f t="shared" ref="Z13:AA18" si="21">Z12+$D13/1440</f>
        <v>0.87361111111111101</v>
      </c>
      <c r="AA13" s="21">
        <f t="shared" si="21"/>
        <v>0.93611111111111101</v>
      </c>
      <c r="AB13" s="21" t="s">
        <v>5</v>
      </c>
    </row>
    <row r="14" spans="1:29" s="2" customFormat="1" x14ac:dyDescent="0.3">
      <c r="A14" s="15" t="s">
        <v>13</v>
      </c>
      <c r="B14" s="6">
        <v>1</v>
      </c>
      <c r="C14" s="6">
        <v>1</v>
      </c>
      <c r="D14" s="37">
        <v>1</v>
      </c>
      <c r="E14" s="6">
        <v>1</v>
      </c>
      <c r="F14" s="6">
        <v>1</v>
      </c>
      <c r="G14" s="21">
        <f t="shared" si="6"/>
        <v>0.22847222222222219</v>
      </c>
      <c r="H14" s="21">
        <f t="shared" si="6"/>
        <v>0.24930555555555553</v>
      </c>
      <c r="I14" s="21">
        <f t="shared" si="6"/>
        <v>0.27013888888888887</v>
      </c>
      <c r="J14" s="21">
        <f t="shared" si="6"/>
        <v>0.29097222222222219</v>
      </c>
      <c r="K14" s="21">
        <f t="shared" si="7"/>
        <v>0.33263888888888887</v>
      </c>
      <c r="L14" s="21">
        <f t="shared" si="7"/>
        <v>0.37430555555555556</v>
      </c>
      <c r="M14" s="21">
        <f t="shared" si="8"/>
        <v>0.45763888888888887</v>
      </c>
      <c r="N14" s="21">
        <f t="shared" si="9"/>
        <v>0.52013888888888893</v>
      </c>
      <c r="O14" s="21">
        <f t="shared" si="10"/>
        <v>0.54097222222222219</v>
      </c>
      <c r="P14" s="21">
        <f t="shared" si="11"/>
        <v>0.56180555555555556</v>
      </c>
      <c r="Q14" s="21">
        <f t="shared" si="12"/>
        <v>0.58958333333333335</v>
      </c>
      <c r="R14" s="21">
        <f t="shared" si="13"/>
        <v>0.60347222222222219</v>
      </c>
      <c r="S14" s="21">
        <f t="shared" si="14"/>
        <v>0.62430555555555556</v>
      </c>
      <c r="T14" s="21">
        <f t="shared" si="15"/>
        <v>0.64513888888888893</v>
      </c>
      <c r="U14" s="21">
        <f t="shared" si="16"/>
        <v>0.66597222222222219</v>
      </c>
      <c r="V14" s="21">
        <f t="shared" si="17"/>
        <v>0.70763888888888882</v>
      </c>
      <c r="W14" s="21">
        <f t="shared" si="18"/>
        <v>0.74930555555555545</v>
      </c>
      <c r="X14" s="21">
        <f t="shared" si="19"/>
        <v>0.79097222222222219</v>
      </c>
      <c r="Y14" s="21">
        <f t="shared" si="20"/>
        <v>0.83263888888888882</v>
      </c>
      <c r="Z14" s="21">
        <f t="shared" si="21"/>
        <v>0.87430555555555545</v>
      </c>
      <c r="AA14" s="21">
        <f t="shared" si="21"/>
        <v>0.93680555555555545</v>
      </c>
      <c r="AB14" s="21" t="s">
        <v>5</v>
      </c>
    </row>
    <row r="15" spans="1:29" s="2" customFormat="1" x14ac:dyDescent="0.3">
      <c r="A15" s="15" t="s">
        <v>14</v>
      </c>
      <c r="B15" s="6">
        <v>1</v>
      </c>
      <c r="C15" s="6">
        <v>1</v>
      </c>
      <c r="D15" s="37">
        <v>1</v>
      </c>
      <c r="E15" s="6">
        <v>1</v>
      </c>
      <c r="F15" s="6">
        <v>1</v>
      </c>
      <c r="G15" s="21">
        <f t="shared" si="6"/>
        <v>0.22916666666666663</v>
      </c>
      <c r="H15" s="21">
        <f t="shared" si="6"/>
        <v>0.24999999999999997</v>
      </c>
      <c r="I15" s="21">
        <f t="shared" si="6"/>
        <v>0.27083333333333331</v>
      </c>
      <c r="J15" s="21">
        <f t="shared" si="6"/>
        <v>0.29166666666666663</v>
      </c>
      <c r="K15" s="21">
        <f t="shared" si="7"/>
        <v>0.33333333333333331</v>
      </c>
      <c r="L15" s="21">
        <f t="shared" si="7"/>
        <v>0.375</v>
      </c>
      <c r="M15" s="21">
        <f t="shared" si="8"/>
        <v>0.45833333333333331</v>
      </c>
      <c r="N15" s="21">
        <f t="shared" si="9"/>
        <v>0.52083333333333337</v>
      </c>
      <c r="O15" s="21">
        <f t="shared" si="10"/>
        <v>0.54166666666666663</v>
      </c>
      <c r="P15" s="21">
        <f t="shared" si="11"/>
        <v>0.5625</v>
      </c>
      <c r="Q15" s="21">
        <f t="shared" si="12"/>
        <v>0.59027777777777779</v>
      </c>
      <c r="R15" s="21">
        <f t="shared" si="13"/>
        <v>0.60416666666666663</v>
      </c>
      <c r="S15" s="21">
        <f t="shared" si="14"/>
        <v>0.625</v>
      </c>
      <c r="T15" s="21">
        <f t="shared" si="15"/>
        <v>0.64583333333333337</v>
      </c>
      <c r="U15" s="21">
        <f t="shared" si="16"/>
        <v>0.66666666666666663</v>
      </c>
      <c r="V15" s="21">
        <f t="shared" si="17"/>
        <v>0.70833333333333326</v>
      </c>
      <c r="W15" s="21">
        <f t="shared" si="18"/>
        <v>0.74999999999999989</v>
      </c>
      <c r="X15" s="21">
        <f t="shared" si="19"/>
        <v>0.79166666666666663</v>
      </c>
      <c r="Y15" s="21">
        <f t="shared" si="20"/>
        <v>0.83333333333333326</v>
      </c>
      <c r="Z15" s="21">
        <f t="shared" si="21"/>
        <v>0.87499999999999989</v>
      </c>
      <c r="AA15" s="21">
        <f t="shared" si="21"/>
        <v>0.93749999999999989</v>
      </c>
      <c r="AB15" s="21" t="s">
        <v>5</v>
      </c>
    </row>
    <row r="16" spans="1:29" s="2" customFormat="1" x14ac:dyDescent="0.3">
      <c r="A16" s="194" t="s">
        <v>15</v>
      </c>
      <c r="B16" s="6">
        <v>2</v>
      </c>
      <c r="C16" s="213" t="s">
        <v>281</v>
      </c>
      <c r="D16" s="37">
        <v>2</v>
      </c>
      <c r="E16" s="213" t="s">
        <v>281</v>
      </c>
      <c r="F16" s="213" t="s">
        <v>281</v>
      </c>
      <c r="G16" s="213" t="s">
        <v>281</v>
      </c>
      <c r="H16" s="213" t="s">
        <v>281</v>
      </c>
      <c r="I16" s="21">
        <f t="shared" si="6"/>
        <v>0.2722222222222222</v>
      </c>
      <c r="J16" s="213" t="s">
        <v>281</v>
      </c>
      <c r="K16" s="213" t="s">
        <v>281</v>
      </c>
      <c r="L16" s="213" t="s">
        <v>281</v>
      </c>
      <c r="M16" s="213" t="s">
        <v>281</v>
      </c>
      <c r="N16" s="213" t="s">
        <v>281</v>
      </c>
      <c r="O16" s="213" t="s">
        <v>281</v>
      </c>
      <c r="P16" s="213" t="s">
        <v>281</v>
      </c>
      <c r="Q16" s="21">
        <f t="shared" si="13"/>
        <v>0.59166666666666667</v>
      </c>
      <c r="R16" s="21">
        <f t="shared" si="13"/>
        <v>0.60555555555555551</v>
      </c>
      <c r="S16" s="213" t="s">
        <v>281</v>
      </c>
      <c r="T16" s="213" t="s">
        <v>281</v>
      </c>
      <c r="U16" s="213" t="s">
        <v>281</v>
      </c>
      <c r="V16" s="213" t="s">
        <v>281</v>
      </c>
      <c r="W16" s="213" t="s">
        <v>281</v>
      </c>
      <c r="X16" s="21">
        <f t="shared" si="19"/>
        <v>0.79305555555555551</v>
      </c>
      <c r="Y16" s="213" t="s">
        <v>281</v>
      </c>
      <c r="Z16" s="213" t="s">
        <v>281</v>
      </c>
      <c r="AA16" s="21">
        <f t="shared" si="21"/>
        <v>0.93888888888888877</v>
      </c>
      <c r="AB16" s="21" t="s">
        <v>5</v>
      </c>
    </row>
    <row r="17" spans="1:28" s="2" customFormat="1" x14ac:dyDescent="0.3">
      <c r="A17" s="15" t="s">
        <v>16</v>
      </c>
      <c r="B17" s="6">
        <v>2</v>
      </c>
      <c r="C17" s="6">
        <v>3</v>
      </c>
      <c r="D17" s="37">
        <v>2</v>
      </c>
      <c r="E17" s="6">
        <v>3</v>
      </c>
      <c r="F17" s="6">
        <v>3</v>
      </c>
      <c r="G17" s="21">
        <f>G15+$C17/1440</f>
        <v>0.23124999999999996</v>
      </c>
      <c r="H17" s="21">
        <f>H15+$C17/1440</f>
        <v>0.25208333333333333</v>
      </c>
      <c r="I17" s="21">
        <f t="shared" si="6"/>
        <v>0.27361111111111108</v>
      </c>
      <c r="J17" s="21">
        <f t="shared" ref="J17:P17" si="22">J15+$C17/1440</f>
        <v>0.29374999999999996</v>
      </c>
      <c r="K17" s="21">
        <f t="shared" si="22"/>
        <v>0.33541666666666664</v>
      </c>
      <c r="L17" s="21">
        <f t="shared" si="22"/>
        <v>0.37708333333333333</v>
      </c>
      <c r="M17" s="21">
        <f t="shared" si="22"/>
        <v>0.46041666666666664</v>
      </c>
      <c r="N17" s="21">
        <f t="shared" si="22"/>
        <v>0.5229166666666667</v>
      </c>
      <c r="O17" s="21">
        <f t="shared" si="22"/>
        <v>0.54374999999999996</v>
      </c>
      <c r="P17" s="21">
        <f t="shared" si="22"/>
        <v>0.56458333333333333</v>
      </c>
      <c r="Q17" s="21">
        <f t="shared" si="13"/>
        <v>0.59305555555555556</v>
      </c>
      <c r="R17" s="21">
        <f t="shared" si="13"/>
        <v>0.6069444444444444</v>
      </c>
      <c r="S17" s="21">
        <f>S15+$C17/1440</f>
        <v>0.62708333333333333</v>
      </c>
      <c r="T17" s="21">
        <f>T15+$C17/1440</f>
        <v>0.6479166666666667</v>
      </c>
      <c r="U17" s="21">
        <f>U15+$C17/1440</f>
        <v>0.66874999999999996</v>
      </c>
      <c r="V17" s="21">
        <f>V15+$C17/1440</f>
        <v>0.71041666666666659</v>
      </c>
      <c r="W17" s="21">
        <f>W15+$C17/1440</f>
        <v>0.75208333333333321</v>
      </c>
      <c r="X17" s="21">
        <f t="shared" si="19"/>
        <v>0.7944444444444444</v>
      </c>
      <c r="Y17" s="21">
        <f>Y15+$C17/1440</f>
        <v>0.83541666666666659</v>
      </c>
      <c r="Z17" s="21">
        <f>Z15+$C17/1440</f>
        <v>0.87708333333333321</v>
      </c>
      <c r="AA17" s="21">
        <f t="shared" si="21"/>
        <v>0.94027777777777766</v>
      </c>
      <c r="AB17" s="21" t="s">
        <v>5</v>
      </c>
    </row>
    <row r="18" spans="1:28" s="2" customFormat="1" x14ac:dyDescent="0.3">
      <c r="A18" s="15" t="s">
        <v>17</v>
      </c>
      <c r="B18" s="28">
        <v>1</v>
      </c>
      <c r="C18" s="28">
        <v>1</v>
      </c>
      <c r="D18" s="37">
        <v>1</v>
      </c>
      <c r="E18" s="6">
        <v>1</v>
      </c>
      <c r="F18" s="6">
        <v>1</v>
      </c>
      <c r="G18" s="21">
        <f t="shared" si="6"/>
        <v>0.2319444444444444</v>
      </c>
      <c r="H18" s="21">
        <f t="shared" si="6"/>
        <v>0.25277777777777777</v>
      </c>
      <c r="I18" s="21">
        <f t="shared" si="6"/>
        <v>0.27430555555555552</v>
      </c>
      <c r="J18" s="21">
        <f t="shared" si="6"/>
        <v>0.2944444444444444</v>
      </c>
      <c r="K18" s="21">
        <f t="shared" si="7"/>
        <v>0.33611111111111108</v>
      </c>
      <c r="L18" s="21">
        <f t="shared" si="7"/>
        <v>0.37777777777777777</v>
      </c>
      <c r="M18" s="21">
        <f t="shared" si="8"/>
        <v>0.46111111111111108</v>
      </c>
      <c r="N18" s="21">
        <f t="shared" si="9"/>
        <v>0.52361111111111114</v>
      </c>
      <c r="O18" s="21">
        <f t="shared" si="10"/>
        <v>0.5444444444444444</v>
      </c>
      <c r="P18" s="21">
        <f t="shared" si="11"/>
        <v>0.56527777777777777</v>
      </c>
      <c r="Q18" s="21">
        <f t="shared" si="12"/>
        <v>0.59375</v>
      </c>
      <c r="R18" s="21">
        <f t="shared" si="13"/>
        <v>0.60763888888888884</v>
      </c>
      <c r="S18" s="21">
        <f t="shared" si="14"/>
        <v>0.62777777777777777</v>
      </c>
      <c r="T18" s="21">
        <f t="shared" si="15"/>
        <v>0.64861111111111114</v>
      </c>
      <c r="U18" s="21">
        <f t="shared" si="16"/>
        <v>0.6694444444444444</v>
      </c>
      <c r="V18" s="21">
        <f t="shared" si="17"/>
        <v>0.71111111111111103</v>
      </c>
      <c r="W18" s="21">
        <f t="shared" si="18"/>
        <v>0.75277777777777766</v>
      </c>
      <c r="X18" s="21">
        <f t="shared" si="19"/>
        <v>0.79513888888888884</v>
      </c>
      <c r="Y18" s="21">
        <f t="shared" si="20"/>
        <v>0.83611111111111103</v>
      </c>
      <c r="Z18" s="21">
        <f t="shared" si="21"/>
        <v>0.87777777777777766</v>
      </c>
      <c r="AA18" s="21">
        <f t="shared" si="21"/>
        <v>0.9409722222222221</v>
      </c>
      <c r="AB18" s="21" t="s">
        <v>5</v>
      </c>
    </row>
    <row r="19" spans="1:28" s="2" customFormat="1" x14ac:dyDescent="0.3">
      <c r="A19" s="10" t="s">
        <v>285</v>
      </c>
      <c r="B19" s="236" t="s">
        <v>281</v>
      </c>
      <c r="C19" s="236" t="s">
        <v>281</v>
      </c>
      <c r="D19" s="39">
        <v>2</v>
      </c>
      <c r="E19" s="11">
        <v>2</v>
      </c>
      <c r="F19" s="11">
        <v>2</v>
      </c>
      <c r="G19" s="36">
        <f t="shared" ref="G19:AA19" si="23">G18+$D19/1440</f>
        <v>0.23333333333333328</v>
      </c>
      <c r="H19" s="36">
        <f t="shared" si="23"/>
        <v>0.25416666666666665</v>
      </c>
      <c r="I19" s="36">
        <f t="shared" si="23"/>
        <v>0.27569444444444441</v>
      </c>
      <c r="J19" s="36">
        <f t="shared" si="23"/>
        <v>0.29583333333333328</v>
      </c>
      <c r="K19" s="36">
        <f t="shared" si="23"/>
        <v>0.33749999999999997</v>
      </c>
      <c r="L19" s="36">
        <f t="shared" si="23"/>
        <v>0.37916666666666665</v>
      </c>
      <c r="M19" s="36">
        <f t="shared" si="23"/>
        <v>0.46249999999999997</v>
      </c>
      <c r="N19" s="36">
        <f t="shared" si="23"/>
        <v>0.52500000000000002</v>
      </c>
      <c r="O19" s="36">
        <f t="shared" si="23"/>
        <v>0.54583333333333328</v>
      </c>
      <c r="P19" s="36">
        <f t="shared" si="23"/>
        <v>0.56666666666666665</v>
      </c>
      <c r="Q19" s="36">
        <f t="shared" si="23"/>
        <v>0.59513888888888888</v>
      </c>
      <c r="R19" s="36">
        <f t="shared" si="23"/>
        <v>0.60902777777777772</v>
      </c>
      <c r="S19" s="36">
        <f t="shared" si="23"/>
        <v>0.62916666666666665</v>
      </c>
      <c r="T19" s="36">
        <f t="shared" si="23"/>
        <v>0.65</v>
      </c>
      <c r="U19" s="36">
        <f t="shared" si="23"/>
        <v>0.67083333333333328</v>
      </c>
      <c r="V19" s="36">
        <f t="shared" si="23"/>
        <v>0.71249999999999991</v>
      </c>
      <c r="W19" s="36">
        <f t="shared" si="23"/>
        <v>0.75416666666666654</v>
      </c>
      <c r="X19" s="36">
        <f t="shared" si="23"/>
        <v>0.79652777777777772</v>
      </c>
      <c r="Y19" s="36">
        <f t="shared" si="23"/>
        <v>0.83749999999999991</v>
      </c>
      <c r="Z19" s="36">
        <f t="shared" si="23"/>
        <v>0.87916666666666654</v>
      </c>
      <c r="AA19" s="36">
        <f t="shared" si="23"/>
        <v>0.94236111111111098</v>
      </c>
      <c r="AB19" s="65" t="s">
        <v>5</v>
      </c>
    </row>
    <row r="20" spans="1:28" s="2" customFormat="1" x14ac:dyDescent="0.3">
      <c r="A20" s="15" t="s">
        <v>21</v>
      </c>
      <c r="B20" s="213" t="s">
        <v>281</v>
      </c>
      <c r="C20" s="213" t="s">
        <v>281</v>
      </c>
      <c r="D20" s="37">
        <v>1</v>
      </c>
      <c r="E20" s="6">
        <v>1</v>
      </c>
      <c r="F20" s="6">
        <v>1</v>
      </c>
      <c r="G20" s="20">
        <f t="shared" ref="G20:K20" si="24">G19+$D20/1440</f>
        <v>0.23402777777777772</v>
      </c>
      <c r="H20" s="20">
        <f t="shared" si="24"/>
        <v>0.25486111111111109</v>
      </c>
      <c r="I20" s="20">
        <f t="shared" si="24"/>
        <v>0.27638888888888885</v>
      </c>
      <c r="J20" s="20">
        <f t="shared" si="24"/>
        <v>0.29652777777777772</v>
      </c>
      <c r="K20" s="20">
        <f t="shared" si="24"/>
        <v>0.33819444444444441</v>
      </c>
      <c r="L20" s="20">
        <f t="shared" ref="L20:N20" si="25">L19+$D20/1440</f>
        <v>0.37986111111111109</v>
      </c>
      <c r="M20" s="20">
        <f t="shared" ref="M20" si="26">M19+$D20/1440</f>
        <v>0.46319444444444441</v>
      </c>
      <c r="N20" s="20">
        <f t="shared" si="25"/>
        <v>0.52569444444444446</v>
      </c>
      <c r="O20" s="20">
        <f t="shared" ref="O20" si="27">O19+$D20/1440</f>
        <v>0.54652777777777772</v>
      </c>
      <c r="P20" s="20">
        <f t="shared" ref="P20" si="28">P19+$D20/1440</f>
        <v>0.56736111111111109</v>
      </c>
      <c r="Q20" s="20">
        <f t="shared" ref="Q20:AA20" si="29">Q19+$D20/1440</f>
        <v>0.59583333333333333</v>
      </c>
      <c r="R20" s="20">
        <f t="shared" si="29"/>
        <v>0.60972222222222217</v>
      </c>
      <c r="S20" s="20">
        <f t="shared" si="29"/>
        <v>0.62986111111111109</v>
      </c>
      <c r="T20" s="20">
        <f t="shared" si="29"/>
        <v>0.65069444444444446</v>
      </c>
      <c r="U20" s="20">
        <f t="shared" si="29"/>
        <v>0.67152777777777772</v>
      </c>
      <c r="V20" s="20">
        <f t="shared" si="29"/>
        <v>0.71319444444444435</v>
      </c>
      <c r="W20" s="20">
        <f t="shared" si="29"/>
        <v>0.75486111111111098</v>
      </c>
      <c r="X20" s="20">
        <f t="shared" si="29"/>
        <v>0.79722222222222217</v>
      </c>
      <c r="Y20" s="20">
        <f t="shared" si="29"/>
        <v>0.83819444444444435</v>
      </c>
      <c r="Z20" s="20">
        <f t="shared" si="29"/>
        <v>0.87986111111111098</v>
      </c>
      <c r="AA20" s="20">
        <f t="shared" si="29"/>
        <v>0.94305555555555542</v>
      </c>
      <c r="AB20" s="20" t="s">
        <v>5</v>
      </c>
    </row>
    <row r="21" spans="1:28" s="2" customFormat="1" x14ac:dyDescent="0.3">
      <c r="A21" s="84" t="s">
        <v>22</v>
      </c>
      <c r="B21" s="213" t="s">
        <v>281</v>
      </c>
      <c r="C21" s="213" t="s">
        <v>281</v>
      </c>
      <c r="D21" s="37" t="s">
        <v>49</v>
      </c>
      <c r="E21" s="6">
        <v>1</v>
      </c>
      <c r="F21" s="6">
        <v>1</v>
      </c>
      <c r="G21" s="21">
        <f t="shared" ref="G21:M21" si="30">G20+$F21/1440</f>
        <v>0.23472222222222217</v>
      </c>
      <c r="H21" s="21">
        <f t="shared" si="30"/>
        <v>0.25555555555555554</v>
      </c>
      <c r="I21" s="21">
        <f t="shared" si="30"/>
        <v>0.27708333333333329</v>
      </c>
      <c r="J21" s="21">
        <f t="shared" si="30"/>
        <v>0.29722222222222217</v>
      </c>
      <c r="K21" s="21">
        <f t="shared" si="30"/>
        <v>0.33888888888888885</v>
      </c>
      <c r="L21" s="21">
        <f t="shared" si="30"/>
        <v>0.38055555555555554</v>
      </c>
      <c r="M21" s="21">
        <f t="shared" si="30"/>
        <v>0.46388888888888885</v>
      </c>
      <c r="N21" s="21">
        <f t="shared" ref="N21:Q22" si="31">N20+$F21/1440</f>
        <v>0.52638888888888891</v>
      </c>
      <c r="O21" s="21">
        <f t="shared" si="31"/>
        <v>0.54722222222222217</v>
      </c>
      <c r="P21" s="21">
        <f t="shared" si="31"/>
        <v>0.56805555555555554</v>
      </c>
      <c r="Q21" s="21">
        <f t="shared" si="31"/>
        <v>0.59652777777777777</v>
      </c>
      <c r="R21" s="21">
        <f t="shared" ref="R21:AA21" si="32">R20+$F21/1440</f>
        <v>0.61041666666666661</v>
      </c>
      <c r="S21" s="21">
        <f t="shared" si="32"/>
        <v>0.63055555555555554</v>
      </c>
      <c r="T21" s="21">
        <f t="shared" si="32"/>
        <v>0.65138888888888891</v>
      </c>
      <c r="U21" s="21">
        <f t="shared" si="32"/>
        <v>0.67222222222222217</v>
      </c>
      <c r="V21" s="21">
        <f t="shared" si="32"/>
        <v>0.7138888888888888</v>
      </c>
      <c r="W21" s="21">
        <f t="shared" si="32"/>
        <v>0.75555555555555542</v>
      </c>
      <c r="X21" s="21">
        <f t="shared" si="32"/>
        <v>0.79791666666666661</v>
      </c>
      <c r="Y21" s="21">
        <f t="shared" si="32"/>
        <v>0.8388888888888888</v>
      </c>
      <c r="Z21" s="21">
        <f t="shared" si="32"/>
        <v>0.88055555555555542</v>
      </c>
      <c r="AA21" s="21">
        <f t="shared" si="32"/>
        <v>0.94374999999999987</v>
      </c>
      <c r="AB21" s="37" t="s">
        <v>5</v>
      </c>
    </row>
    <row r="22" spans="1:28" s="2" customFormat="1" x14ac:dyDescent="0.3">
      <c r="A22" s="15" t="s">
        <v>50</v>
      </c>
      <c r="B22" s="6">
        <v>2</v>
      </c>
      <c r="C22" s="6">
        <v>2</v>
      </c>
      <c r="D22" s="37">
        <v>2</v>
      </c>
      <c r="E22" s="6">
        <v>1</v>
      </c>
      <c r="F22" s="6">
        <v>1</v>
      </c>
      <c r="G22" s="21">
        <f t="shared" ref="G22:M22" si="33">G21+$F22/1440</f>
        <v>0.23541666666666661</v>
      </c>
      <c r="H22" s="21">
        <f t="shared" si="33"/>
        <v>0.25624999999999998</v>
      </c>
      <c r="I22" s="21">
        <f t="shared" si="33"/>
        <v>0.27777777777777773</v>
      </c>
      <c r="J22" s="21">
        <f t="shared" si="33"/>
        <v>0.29791666666666661</v>
      </c>
      <c r="K22" s="21">
        <f t="shared" si="33"/>
        <v>0.33958333333333329</v>
      </c>
      <c r="L22" s="21">
        <f t="shared" si="33"/>
        <v>0.38124999999999998</v>
      </c>
      <c r="M22" s="21">
        <f t="shared" si="33"/>
        <v>0.46458333333333329</v>
      </c>
      <c r="N22" s="21">
        <f t="shared" si="31"/>
        <v>0.52708333333333335</v>
      </c>
      <c r="O22" s="21">
        <f t="shared" si="31"/>
        <v>0.54791666666666661</v>
      </c>
      <c r="P22" s="21">
        <f t="shared" si="31"/>
        <v>0.56874999999999998</v>
      </c>
      <c r="Q22" s="21">
        <f t="shared" si="31"/>
        <v>0.59722222222222221</v>
      </c>
      <c r="R22" s="21">
        <f t="shared" ref="R22:AA22" si="34">R21+$F22/1440</f>
        <v>0.61111111111111105</v>
      </c>
      <c r="S22" s="21">
        <f t="shared" si="34"/>
        <v>0.63124999999999998</v>
      </c>
      <c r="T22" s="21">
        <f t="shared" si="34"/>
        <v>0.65208333333333335</v>
      </c>
      <c r="U22" s="21">
        <f t="shared" si="34"/>
        <v>0.67291666666666661</v>
      </c>
      <c r="V22" s="21">
        <f t="shared" si="34"/>
        <v>0.71458333333333324</v>
      </c>
      <c r="W22" s="21">
        <f t="shared" si="34"/>
        <v>0.75624999999999987</v>
      </c>
      <c r="X22" s="21">
        <f t="shared" si="34"/>
        <v>0.79861111111111105</v>
      </c>
      <c r="Y22" s="21">
        <f t="shared" si="34"/>
        <v>0.83958333333333324</v>
      </c>
      <c r="Z22" s="21">
        <f t="shared" si="34"/>
        <v>0.88124999999999987</v>
      </c>
      <c r="AA22" s="21">
        <f t="shared" si="34"/>
        <v>0.94444444444444431</v>
      </c>
      <c r="AB22" s="21" t="s">
        <v>5</v>
      </c>
    </row>
    <row r="23" spans="1:28" s="2" customFormat="1" x14ac:dyDescent="0.3">
      <c r="A23" s="194" t="s">
        <v>51</v>
      </c>
      <c r="B23" s="6">
        <v>1</v>
      </c>
      <c r="C23" s="6">
        <v>1</v>
      </c>
      <c r="D23" s="213" t="s">
        <v>281</v>
      </c>
      <c r="E23" s="213" t="s">
        <v>281</v>
      </c>
      <c r="F23" s="213" t="s">
        <v>281</v>
      </c>
      <c r="G23" s="213" t="s">
        <v>281</v>
      </c>
      <c r="H23" s="213" t="s">
        <v>281</v>
      </c>
      <c r="I23" s="213" t="s">
        <v>281</v>
      </c>
      <c r="J23" s="213" t="s">
        <v>281</v>
      </c>
      <c r="K23" s="213" t="s">
        <v>281</v>
      </c>
      <c r="L23" s="213" t="s">
        <v>281</v>
      </c>
      <c r="M23" s="213" t="s">
        <v>281</v>
      </c>
      <c r="N23" s="213" t="s">
        <v>281</v>
      </c>
      <c r="O23" s="213" t="s">
        <v>281</v>
      </c>
      <c r="P23" s="213" t="s">
        <v>281</v>
      </c>
      <c r="Q23" s="213" t="s">
        <v>281</v>
      </c>
      <c r="R23" s="213" t="s">
        <v>281</v>
      </c>
      <c r="S23" s="213" t="s">
        <v>281</v>
      </c>
      <c r="T23" s="213" t="s">
        <v>281</v>
      </c>
      <c r="U23" s="213" t="s">
        <v>281</v>
      </c>
      <c r="V23" s="213" t="s">
        <v>281</v>
      </c>
      <c r="W23" s="213" t="s">
        <v>281</v>
      </c>
      <c r="X23" s="213" t="s">
        <v>281</v>
      </c>
      <c r="Y23" s="213" t="s">
        <v>281</v>
      </c>
      <c r="Z23" s="213" t="s">
        <v>281</v>
      </c>
      <c r="AA23" s="213" t="s">
        <v>281</v>
      </c>
      <c r="AB23" s="6" t="s">
        <v>5</v>
      </c>
    </row>
    <row r="24" spans="1:28" s="2" customFormat="1" x14ac:dyDescent="0.3">
      <c r="A24" s="15" t="s">
        <v>53</v>
      </c>
      <c r="B24" s="213" t="s">
        <v>281</v>
      </c>
      <c r="C24" s="213" t="s">
        <v>281</v>
      </c>
      <c r="D24" s="37">
        <v>1</v>
      </c>
      <c r="E24" s="6">
        <v>1</v>
      </c>
      <c r="F24" s="6">
        <v>1</v>
      </c>
      <c r="G24" s="21">
        <f t="shared" ref="G24:AA24" si="35">G22+$D24/1440</f>
        <v>0.23611111111111105</v>
      </c>
      <c r="H24" s="21">
        <f t="shared" si="35"/>
        <v>0.25694444444444442</v>
      </c>
      <c r="I24" s="21">
        <f t="shared" si="35"/>
        <v>0.27847222222222218</v>
      </c>
      <c r="J24" s="21">
        <f t="shared" si="35"/>
        <v>0.29861111111111105</v>
      </c>
      <c r="K24" s="21">
        <f t="shared" si="35"/>
        <v>0.34027777777777773</v>
      </c>
      <c r="L24" s="21">
        <f t="shared" si="35"/>
        <v>0.38194444444444442</v>
      </c>
      <c r="M24" s="21">
        <f t="shared" si="35"/>
        <v>0.46527777777777773</v>
      </c>
      <c r="N24" s="21">
        <f t="shared" si="35"/>
        <v>0.52777777777777779</v>
      </c>
      <c r="O24" s="21">
        <f t="shared" si="35"/>
        <v>0.54861111111111105</v>
      </c>
      <c r="P24" s="21">
        <f t="shared" si="35"/>
        <v>0.56944444444444442</v>
      </c>
      <c r="Q24" s="21">
        <f t="shared" si="35"/>
        <v>0.59791666666666665</v>
      </c>
      <c r="R24" s="21">
        <f t="shared" si="35"/>
        <v>0.61180555555555549</v>
      </c>
      <c r="S24" s="21">
        <f t="shared" si="35"/>
        <v>0.63194444444444442</v>
      </c>
      <c r="T24" s="21">
        <f t="shared" si="35"/>
        <v>0.65277777777777779</v>
      </c>
      <c r="U24" s="21">
        <f t="shared" si="35"/>
        <v>0.67361111111111105</v>
      </c>
      <c r="V24" s="21">
        <f t="shared" si="35"/>
        <v>0.71527777777777768</v>
      </c>
      <c r="W24" s="21">
        <f t="shared" si="35"/>
        <v>0.75694444444444431</v>
      </c>
      <c r="X24" s="21">
        <f t="shared" si="35"/>
        <v>0.79930555555555549</v>
      </c>
      <c r="Y24" s="21">
        <f t="shared" si="35"/>
        <v>0.84027777777777768</v>
      </c>
      <c r="Z24" s="21">
        <f t="shared" si="35"/>
        <v>0.88194444444444431</v>
      </c>
      <c r="AA24" s="21">
        <f t="shared" si="35"/>
        <v>0.94513888888888875</v>
      </c>
      <c r="AB24" s="21" t="s">
        <v>5</v>
      </c>
    </row>
    <row r="25" spans="1:28" s="2" customFormat="1" x14ac:dyDescent="0.3">
      <c r="A25" s="15" t="s">
        <v>54</v>
      </c>
      <c r="B25" s="213" t="s">
        <v>281</v>
      </c>
      <c r="C25" s="213" t="s">
        <v>281</v>
      </c>
      <c r="D25" s="37">
        <v>2</v>
      </c>
      <c r="E25" s="6">
        <v>2</v>
      </c>
      <c r="F25" s="6">
        <v>2</v>
      </c>
      <c r="G25" s="21">
        <f t="shared" ref="G25:J32" si="36">G24+$D25/1440</f>
        <v>0.23749999999999993</v>
      </c>
      <c r="H25" s="21">
        <f t="shared" si="36"/>
        <v>0.2583333333333333</v>
      </c>
      <c r="I25" s="21">
        <f t="shared" si="36"/>
        <v>0.27986111111111106</v>
      </c>
      <c r="J25" s="21">
        <f t="shared" si="36"/>
        <v>0.29999999999999993</v>
      </c>
      <c r="K25" s="21">
        <f t="shared" ref="K25:L32" si="37">K24+$D25/1440</f>
        <v>0.34166666666666662</v>
      </c>
      <c r="L25" s="21">
        <f t="shared" si="37"/>
        <v>0.3833333333333333</v>
      </c>
      <c r="M25" s="21">
        <f t="shared" ref="M25:M33" si="38">M24+$D25/1440</f>
        <v>0.46666666666666662</v>
      </c>
      <c r="N25" s="21">
        <f t="shared" ref="N25:N32" si="39">N24+$D25/1440</f>
        <v>0.52916666666666667</v>
      </c>
      <c r="O25" s="21">
        <f t="shared" ref="O25:O32" si="40">O24+$D25/1440</f>
        <v>0.54999999999999993</v>
      </c>
      <c r="P25" s="21">
        <f t="shared" ref="P25:P32" si="41">P24+$D25/1440</f>
        <v>0.5708333333333333</v>
      </c>
      <c r="Q25" s="21">
        <f t="shared" ref="Q25:Q32" si="42">Q24+$D25/1440</f>
        <v>0.59930555555555554</v>
      </c>
      <c r="R25" s="21">
        <f t="shared" ref="R25:R26" si="43">R24+$D25/1440</f>
        <v>0.61319444444444438</v>
      </c>
      <c r="S25" s="21">
        <f t="shared" ref="S25:S32" si="44">S24+$D25/1440</f>
        <v>0.6333333333333333</v>
      </c>
      <c r="T25" s="21">
        <f t="shared" ref="T25:T26" si="45">T24+$D25/1440</f>
        <v>0.65416666666666667</v>
      </c>
      <c r="U25" s="21">
        <f t="shared" ref="U25:U32" si="46">U24+$D25/1440</f>
        <v>0.67499999999999993</v>
      </c>
      <c r="V25" s="21">
        <f t="shared" ref="V25:V32" si="47">V24+$D25/1440</f>
        <v>0.71666666666666656</v>
      </c>
      <c r="W25" s="21">
        <f t="shared" ref="W25:W32" si="48">W24+$D25/1440</f>
        <v>0.75833333333333319</v>
      </c>
      <c r="X25" s="21">
        <f t="shared" ref="X25:X32" si="49">X24+$D25/1440</f>
        <v>0.80069444444444438</v>
      </c>
      <c r="Y25" s="21">
        <f t="shared" ref="Y25:Y32" si="50">Y24+$D25/1440</f>
        <v>0.84166666666666656</v>
      </c>
      <c r="Z25" s="21">
        <f t="shared" ref="Z25:AA32" si="51">Z24+$D25/1440</f>
        <v>0.88333333333333319</v>
      </c>
      <c r="AA25" s="21">
        <f t="shared" si="51"/>
        <v>0.94652777777777763</v>
      </c>
      <c r="AB25" s="21" t="s">
        <v>5</v>
      </c>
    </row>
    <row r="26" spans="1:28" s="2" customFormat="1" x14ac:dyDescent="0.3">
      <c r="A26" s="15" t="s">
        <v>55</v>
      </c>
      <c r="B26" s="213" t="s">
        <v>281</v>
      </c>
      <c r="C26" s="213" t="s">
        <v>281</v>
      </c>
      <c r="D26" s="37">
        <v>2</v>
      </c>
      <c r="E26" s="6">
        <v>2</v>
      </c>
      <c r="F26" s="6">
        <v>2</v>
      </c>
      <c r="G26" s="21">
        <f t="shared" si="36"/>
        <v>0.23888888888888882</v>
      </c>
      <c r="H26" s="21">
        <f t="shared" si="36"/>
        <v>0.25972222222222219</v>
      </c>
      <c r="I26" s="21">
        <f t="shared" si="36"/>
        <v>0.28124999999999994</v>
      </c>
      <c r="J26" s="21">
        <f t="shared" si="36"/>
        <v>0.30138888888888882</v>
      </c>
      <c r="K26" s="21">
        <f t="shared" si="37"/>
        <v>0.3430555555555555</v>
      </c>
      <c r="L26" s="21">
        <f t="shared" si="37"/>
        <v>0.38472222222222219</v>
      </c>
      <c r="M26" s="21">
        <f t="shared" si="38"/>
        <v>0.4680555555555555</v>
      </c>
      <c r="N26" s="21">
        <f t="shared" si="39"/>
        <v>0.53055555555555556</v>
      </c>
      <c r="O26" s="21">
        <f t="shared" si="40"/>
        <v>0.55138888888888882</v>
      </c>
      <c r="P26" s="21">
        <f t="shared" si="41"/>
        <v>0.57222222222222219</v>
      </c>
      <c r="Q26" s="21">
        <f t="shared" si="42"/>
        <v>0.60069444444444442</v>
      </c>
      <c r="R26" s="21">
        <f t="shared" si="43"/>
        <v>0.61458333333333326</v>
      </c>
      <c r="S26" s="21">
        <f t="shared" si="44"/>
        <v>0.63472222222222219</v>
      </c>
      <c r="T26" s="21">
        <f t="shared" si="45"/>
        <v>0.65555555555555556</v>
      </c>
      <c r="U26" s="21">
        <f t="shared" si="46"/>
        <v>0.67638888888888882</v>
      </c>
      <c r="V26" s="21">
        <f t="shared" si="47"/>
        <v>0.71805555555555545</v>
      </c>
      <c r="W26" s="21">
        <f t="shared" si="48"/>
        <v>0.75972222222222208</v>
      </c>
      <c r="X26" s="21">
        <f t="shared" si="49"/>
        <v>0.80208333333333326</v>
      </c>
      <c r="Y26" s="21">
        <f t="shared" si="50"/>
        <v>0.84305555555555545</v>
      </c>
      <c r="Z26" s="21">
        <f t="shared" si="51"/>
        <v>0.88472222222222208</v>
      </c>
      <c r="AA26" s="21">
        <f t="shared" si="51"/>
        <v>0.94791666666666652</v>
      </c>
      <c r="AB26" s="21" t="s">
        <v>5</v>
      </c>
    </row>
    <row r="27" spans="1:28" s="2" customFormat="1" x14ac:dyDescent="0.3">
      <c r="A27" s="15" t="s">
        <v>56</v>
      </c>
      <c r="B27" s="213" t="s">
        <v>281</v>
      </c>
      <c r="C27" s="213" t="s">
        <v>281</v>
      </c>
      <c r="D27" s="37">
        <v>1</v>
      </c>
      <c r="E27" s="6">
        <v>1</v>
      </c>
      <c r="F27" s="6">
        <v>1</v>
      </c>
      <c r="G27" s="21" t="s">
        <v>5</v>
      </c>
      <c r="H27" s="21">
        <f t="shared" si="36"/>
        <v>0.26041666666666663</v>
      </c>
      <c r="I27" s="21">
        <f t="shared" si="36"/>
        <v>0.28194444444444439</v>
      </c>
      <c r="J27" s="21" t="s">
        <v>5</v>
      </c>
      <c r="K27" s="21">
        <f t="shared" si="37"/>
        <v>0.34374999999999994</v>
      </c>
      <c r="L27" s="21">
        <f t="shared" si="37"/>
        <v>0.38541666666666663</v>
      </c>
      <c r="M27" s="21">
        <f t="shared" si="38"/>
        <v>0.46874999999999994</v>
      </c>
      <c r="N27" s="21">
        <f t="shared" si="39"/>
        <v>0.53125</v>
      </c>
      <c r="O27" s="21">
        <f t="shared" si="40"/>
        <v>0.55208333333333326</v>
      </c>
      <c r="P27" s="21">
        <f t="shared" si="41"/>
        <v>0.57291666666666663</v>
      </c>
      <c r="Q27" s="21">
        <f t="shared" si="42"/>
        <v>0.60138888888888886</v>
      </c>
      <c r="R27" s="21" t="s">
        <v>5</v>
      </c>
      <c r="S27" s="21">
        <f t="shared" si="44"/>
        <v>0.63541666666666663</v>
      </c>
      <c r="T27" s="21" t="s">
        <v>5</v>
      </c>
      <c r="U27" s="21">
        <f t="shared" si="46"/>
        <v>0.67708333333333326</v>
      </c>
      <c r="V27" s="21">
        <f t="shared" si="47"/>
        <v>0.71874999999999989</v>
      </c>
      <c r="W27" s="21">
        <f t="shared" si="48"/>
        <v>0.76041666666666652</v>
      </c>
      <c r="X27" s="21">
        <f t="shared" si="49"/>
        <v>0.8027777777777777</v>
      </c>
      <c r="Y27" s="21">
        <f t="shared" si="50"/>
        <v>0.84374999999999989</v>
      </c>
      <c r="Z27" s="21">
        <f t="shared" si="51"/>
        <v>0.88541666666666652</v>
      </c>
      <c r="AA27" s="21">
        <f t="shared" si="51"/>
        <v>0.94861111111111096</v>
      </c>
      <c r="AB27" s="21" t="s">
        <v>5</v>
      </c>
    </row>
    <row r="28" spans="1:28" s="2" customFormat="1" x14ac:dyDescent="0.3">
      <c r="A28" s="15" t="s">
        <v>52</v>
      </c>
      <c r="B28" s="213" t="s">
        <v>281</v>
      </c>
      <c r="C28" s="213" t="s">
        <v>281</v>
      </c>
      <c r="D28" s="37">
        <v>1</v>
      </c>
      <c r="E28" s="6">
        <v>1</v>
      </c>
      <c r="F28" s="6">
        <v>1</v>
      </c>
      <c r="G28" s="21" t="s">
        <v>5</v>
      </c>
      <c r="H28" s="21">
        <f t="shared" si="36"/>
        <v>0.26111111111111107</v>
      </c>
      <c r="I28" s="21">
        <f t="shared" si="36"/>
        <v>0.28263888888888883</v>
      </c>
      <c r="J28" s="21" t="s">
        <v>5</v>
      </c>
      <c r="K28" s="21">
        <f t="shared" si="37"/>
        <v>0.34444444444444439</v>
      </c>
      <c r="L28" s="21">
        <f t="shared" si="37"/>
        <v>0.38611111111111107</v>
      </c>
      <c r="M28" s="21">
        <f t="shared" si="38"/>
        <v>0.46944444444444439</v>
      </c>
      <c r="N28" s="21">
        <f t="shared" si="39"/>
        <v>0.53194444444444444</v>
      </c>
      <c r="O28" s="21">
        <f t="shared" si="40"/>
        <v>0.5527777777777777</v>
      </c>
      <c r="P28" s="21">
        <f t="shared" si="41"/>
        <v>0.57361111111111107</v>
      </c>
      <c r="Q28" s="21">
        <f t="shared" si="42"/>
        <v>0.6020833333333333</v>
      </c>
      <c r="R28" s="21" t="s">
        <v>5</v>
      </c>
      <c r="S28" s="21">
        <f t="shared" si="44"/>
        <v>0.63611111111111107</v>
      </c>
      <c r="T28" s="21" t="s">
        <v>5</v>
      </c>
      <c r="U28" s="21">
        <f t="shared" si="46"/>
        <v>0.6777777777777777</v>
      </c>
      <c r="V28" s="21">
        <f t="shared" si="47"/>
        <v>0.71944444444444433</v>
      </c>
      <c r="W28" s="21">
        <f t="shared" si="48"/>
        <v>0.76111111111111096</v>
      </c>
      <c r="X28" s="21">
        <f t="shared" si="49"/>
        <v>0.80347222222222214</v>
      </c>
      <c r="Y28" s="21">
        <f t="shared" si="50"/>
        <v>0.84444444444444433</v>
      </c>
      <c r="Z28" s="21">
        <f t="shared" si="51"/>
        <v>0.88611111111111096</v>
      </c>
      <c r="AA28" s="21">
        <f t="shared" si="51"/>
        <v>0.9493055555555554</v>
      </c>
      <c r="AB28" s="21" t="s">
        <v>5</v>
      </c>
    </row>
    <row r="29" spans="1:28" s="2" customFormat="1" x14ac:dyDescent="0.3">
      <c r="A29" s="15" t="s">
        <v>57</v>
      </c>
      <c r="B29" s="6">
        <v>3</v>
      </c>
      <c r="C29" s="6">
        <v>3</v>
      </c>
      <c r="D29" s="37">
        <v>3</v>
      </c>
      <c r="E29" s="6">
        <v>3</v>
      </c>
      <c r="F29" s="6">
        <v>3</v>
      </c>
      <c r="G29" s="21" t="s">
        <v>5</v>
      </c>
      <c r="H29" s="21">
        <f t="shared" si="36"/>
        <v>0.2631944444444444</v>
      </c>
      <c r="I29" s="21">
        <f t="shared" si="36"/>
        <v>0.28472222222222215</v>
      </c>
      <c r="J29" s="21" t="s">
        <v>5</v>
      </c>
      <c r="K29" s="21">
        <f t="shared" si="37"/>
        <v>0.34652777777777771</v>
      </c>
      <c r="L29" s="21">
        <f t="shared" si="37"/>
        <v>0.3881944444444444</v>
      </c>
      <c r="M29" s="21">
        <f t="shared" si="38"/>
        <v>0.47152777777777771</v>
      </c>
      <c r="N29" s="21">
        <f t="shared" si="39"/>
        <v>0.53402777777777777</v>
      </c>
      <c r="O29" s="21">
        <f t="shared" si="40"/>
        <v>0.55486111111111103</v>
      </c>
      <c r="P29" s="21">
        <f t="shared" si="41"/>
        <v>0.5756944444444444</v>
      </c>
      <c r="Q29" s="21">
        <f t="shared" si="42"/>
        <v>0.60416666666666663</v>
      </c>
      <c r="R29" s="21" t="s">
        <v>5</v>
      </c>
      <c r="S29" s="21">
        <f t="shared" si="44"/>
        <v>0.6381944444444444</v>
      </c>
      <c r="T29" s="21" t="s">
        <v>5</v>
      </c>
      <c r="U29" s="21">
        <f t="shared" si="46"/>
        <v>0.67986111111111103</v>
      </c>
      <c r="V29" s="21">
        <f t="shared" si="47"/>
        <v>0.72152777777777766</v>
      </c>
      <c r="W29" s="21">
        <f t="shared" si="48"/>
        <v>0.76319444444444429</v>
      </c>
      <c r="X29" s="21">
        <f t="shared" si="49"/>
        <v>0.80555555555555547</v>
      </c>
      <c r="Y29" s="21">
        <f t="shared" si="50"/>
        <v>0.84652777777777766</v>
      </c>
      <c r="Z29" s="21">
        <f t="shared" si="51"/>
        <v>0.88819444444444429</v>
      </c>
      <c r="AA29" s="21">
        <f t="shared" si="51"/>
        <v>0.95138888888888873</v>
      </c>
      <c r="AB29" s="21" t="s">
        <v>5</v>
      </c>
    </row>
    <row r="30" spans="1:28" s="2" customFormat="1" x14ac:dyDescent="0.3">
      <c r="A30" s="15" t="s">
        <v>58</v>
      </c>
      <c r="B30" s="6">
        <v>1</v>
      </c>
      <c r="C30" s="6">
        <v>1</v>
      </c>
      <c r="D30" s="37">
        <v>1</v>
      </c>
      <c r="E30" s="6">
        <v>1</v>
      </c>
      <c r="F30" s="6">
        <v>1</v>
      </c>
      <c r="G30" s="21" t="s">
        <v>5</v>
      </c>
      <c r="H30" s="21">
        <f t="shared" si="36"/>
        <v>0.26388888888888884</v>
      </c>
      <c r="I30" s="21">
        <f t="shared" si="36"/>
        <v>0.2854166666666666</v>
      </c>
      <c r="J30" s="21" t="s">
        <v>5</v>
      </c>
      <c r="K30" s="21">
        <f t="shared" si="37"/>
        <v>0.34722222222222215</v>
      </c>
      <c r="L30" s="21">
        <f t="shared" si="37"/>
        <v>0.38888888888888884</v>
      </c>
      <c r="M30" s="21">
        <f t="shared" si="38"/>
        <v>0.47222222222222215</v>
      </c>
      <c r="N30" s="21">
        <f t="shared" si="39"/>
        <v>0.53472222222222221</v>
      </c>
      <c r="O30" s="21">
        <f t="shared" si="40"/>
        <v>0.55555555555555547</v>
      </c>
      <c r="P30" s="21">
        <f t="shared" si="41"/>
        <v>0.57638888888888884</v>
      </c>
      <c r="Q30" s="21">
        <f t="shared" si="42"/>
        <v>0.60486111111111107</v>
      </c>
      <c r="R30" s="21" t="s">
        <v>5</v>
      </c>
      <c r="S30" s="21">
        <f t="shared" si="44"/>
        <v>0.63888888888888884</v>
      </c>
      <c r="T30" s="21" t="s">
        <v>5</v>
      </c>
      <c r="U30" s="21">
        <f t="shared" si="46"/>
        <v>0.68055555555555547</v>
      </c>
      <c r="V30" s="21">
        <f t="shared" si="47"/>
        <v>0.7222222222222221</v>
      </c>
      <c r="W30" s="21">
        <f t="shared" si="48"/>
        <v>0.76388888888888873</v>
      </c>
      <c r="X30" s="21">
        <f t="shared" si="49"/>
        <v>0.80624999999999991</v>
      </c>
      <c r="Y30" s="21">
        <f t="shared" si="50"/>
        <v>0.8472222222222221</v>
      </c>
      <c r="Z30" s="21">
        <f t="shared" si="51"/>
        <v>0.88888888888888873</v>
      </c>
      <c r="AA30" s="21">
        <f t="shared" si="51"/>
        <v>0.95208333333333317</v>
      </c>
      <c r="AB30" s="21" t="s">
        <v>5</v>
      </c>
    </row>
    <row r="31" spans="1:28" s="2" customFormat="1" x14ac:dyDescent="0.3">
      <c r="A31" s="71" t="s">
        <v>59</v>
      </c>
      <c r="B31" s="28">
        <v>1</v>
      </c>
      <c r="C31" s="28">
        <v>1</v>
      </c>
      <c r="D31" s="38">
        <v>1</v>
      </c>
      <c r="E31" s="28">
        <v>1</v>
      </c>
      <c r="F31" s="28">
        <v>1</v>
      </c>
      <c r="G31" s="29" t="s">
        <v>5</v>
      </c>
      <c r="H31" s="29">
        <f t="shared" si="36"/>
        <v>0.26458333333333328</v>
      </c>
      <c r="I31" s="29">
        <f t="shared" si="36"/>
        <v>0.28611111111111104</v>
      </c>
      <c r="J31" s="29" t="s">
        <v>5</v>
      </c>
      <c r="K31" s="29">
        <f t="shared" si="37"/>
        <v>0.3479166666666666</v>
      </c>
      <c r="L31" s="29">
        <f t="shared" si="37"/>
        <v>0.38958333333333328</v>
      </c>
      <c r="M31" s="29">
        <f t="shared" si="38"/>
        <v>0.4729166666666666</v>
      </c>
      <c r="N31" s="29">
        <f t="shared" si="39"/>
        <v>0.53541666666666665</v>
      </c>
      <c r="O31" s="29">
        <f t="shared" si="40"/>
        <v>0.55624999999999991</v>
      </c>
      <c r="P31" s="29">
        <f t="shared" si="41"/>
        <v>0.57708333333333328</v>
      </c>
      <c r="Q31" s="29">
        <f t="shared" si="42"/>
        <v>0.60555555555555551</v>
      </c>
      <c r="R31" s="29" t="s">
        <v>5</v>
      </c>
      <c r="S31" s="29">
        <f t="shared" si="44"/>
        <v>0.63958333333333328</v>
      </c>
      <c r="T31" s="29" t="s">
        <v>5</v>
      </c>
      <c r="U31" s="29">
        <f t="shared" si="46"/>
        <v>0.68124999999999991</v>
      </c>
      <c r="V31" s="29">
        <f t="shared" si="47"/>
        <v>0.72291666666666654</v>
      </c>
      <c r="W31" s="29">
        <f t="shared" si="48"/>
        <v>0.76458333333333317</v>
      </c>
      <c r="X31" s="29">
        <f t="shared" si="49"/>
        <v>0.80694444444444435</v>
      </c>
      <c r="Y31" s="29">
        <f t="shared" si="50"/>
        <v>0.84791666666666654</v>
      </c>
      <c r="Z31" s="29">
        <f t="shared" si="51"/>
        <v>0.88958333333333317</v>
      </c>
      <c r="AA31" s="29">
        <f t="shared" si="51"/>
        <v>0.95277777777777761</v>
      </c>
      <c r="AB31" s="29" t="s">
        <v>5</v>
      </c>
    </row>
    <row r="32" spans="1:28" s="2" customFormat="1" x14ac:dyDescent="0.3">
      <c r="A32" s="10" t="s">
        <v>60</v>
      </c>
      <c r="B32" s="11">
        <v>3</v>
      </c>
      <c r="C32" s="11">
        <v>3</v>
      </c>
      <c r="D32" s="39">
        <v>3</v>
      </c>
      <c r="E32" s="11">
        <v>3</v>
      </c>
      <c r="F32" s="11">
        <v>3</v>
      </c>
      <c r="G32" s="65" t="s">
        <v>5</v>
      </c>
      <c r="H32" s="36">
        <f t="shared" si="36"/>
        <v>0.26666666666666661</v>
      </c>
      <c r="I32" s="36">
        <f t="shared" si="36"/>
        <v>0.28819444444444436</v>
      </c>
      <c r="J32" s="65" t="s">
        <v>5</v>
      </c>
      <c r="K32" s="36">
        <f t="shared" si="37"/>
        <v>0.34999999999999992</v>
      </c>
      <c r="L32" s="36">
        <f t="shared" si="37"/>
        <v>0.39166666666666661</v>
      </c>
      <c r="M32" s="36">
        <f t="shared" si="38"/>
        <v>0.47499999999999992</v>
      </c>
      <c r="N32" s="36">
        <f t="shared" si="39"/>
        <v>0.53749999999999998</v>
      </c>
      <c r="O32" s="36">
        <f t="shared" si="40"/>
        <v>0.55833333333333324</v>
      </c>
      <c r="P32" s="36">
        <f t="shared" si="41"/>
        <v>0.57916666666666661</v>
      </c>
      <c r="Q32" s="36">
        <f t="shared" si="42"/>
        <v>0.60763888888888884</v>
      </c>
      <c r="R32" s="65" t="s">
        <v>5</v>
      </c>
      <c r="S32" s="36">
        <f t="shared" si="44"/>
        <v>0.64166666666666661</v>
      </c>
      <c r="T32" s="65" t="s">
        <v>5</v>
      </c>
      <c r="U32" s="36">
        <f t="shared" si="46"/>
        <v>0.68333333333333324</v>
      </c>
      <c r="V32" s="36">
        <f t="shared" si="47"/>
        <v>0.72499999999999987</v>
      </c>
      <c r="W32" s="36">
        <f t="shared" si="48"/>
        <v>0.7666666666666665</v>
      </c>
      <c r="X32" s="36">
        <f t="shared" si="49"/>
        <v>0.80902777777777768</v>
      </c>
      <c r="Y32" s="36">
        <f t="shared" si="50"/>
        <v>0.84999999999999987</v>
      </c>
      <c r="Z32" s="36">
        <f t="shared" si="51"/>
        <v>0.8916666666666665</v>
      </c>
      <c r="AA32" s="36">
        <f t="shared" si="51"/>
        <v>0.95486111111111094</v>
      </c>
      <c r="AB32" s="65" t="s">
        <v>5</v>
      </c>
    </row>
    <row r="33" spans="1:29" s="2" customFormat="1" x14ac:dyDescent="0.3">
      <c r="A33" s="196" t="s">
        <v>61</v>
      </c>
      <c r="B33" s="76">
        <v>2</v>
      </c>
      <c r="C33" s="76">
        <v>2</v>
      </c>
      <c r="D33" s="81">
        <v>2</v>
      </c>
      <c r="E33" s="76">
        <v>2</v>
      </c>
      <c r="F33" s="76">
        <v>2</v>
      </c>
      <c r="G33" s="191" t="s">
        <v>5</v>
      </c>
      <c r="H33" s="191" t="s">
        <v>5</v>
      </c>
      <c r="I33" s="191" t="s">
        <v>5</v>
      </c>
      <c r="J33" s="191" t="s">
        <v>5</v>
      </c>
      <c r="K33" s="191" t="s">
        <v>5</v>
      </c>
      <c r="L33" s="191" t="s">
        <v>5</v>
      </c>
      <c r="M33" s="191">
        <f t="shared" si="38"/>
        <v>0.47638888888888881</v>
      </c>
      <c r="N33" s="191" t="s">
        <v>5</v>
      </c>
      <c r="O33" s="191" t="s">
        <v>5</v>
      </c>
      <c r="P33" s="191" t="s">
        <v>5</v>
      </c>
      <c r="Q33" s="191" t="s">
        <v>5</v>
      </c>
      <c r="R33" s="191" t="s">
        <v>5</v>
      </c>
      <c r="S33" s="191" t="s">
        <v>5</v>
      </c>
      <c r="T33" s="191" t="s">
        <v>5</v>
      </c>
      <c r="U33" s="191" t="s">
        <v>5</v>
      </c>
      <c r="V33" s="191" t="s">
        <v>5</v>
      </c>
      <c r="W33" s="191" t="s">
        <v>5</v>
      </c>
      <c r="X33" s="191" t="s">
        <v>5</v>
      </c>
      <c r="Y33" s="191" t="s">
        <v>5</v>
      </c>
      <c r="Z33" s="191" t="s">
        <v>5</v>
      </c>
      <c r="AA33" s="191">
        <f t="shared" ref="AA33" si="52">AA32+$D33/1440</f>
        <v>0.95624999999999982</v>
      </c>
      <c r="AB33" s="191" t="s">
        <v>5</v>
      </c>
    </row>
    <row r="34" spans="1:29" s="2" customFormat="1" x14ac:dyDescent="0.3">
      <c r="A34" s="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9" s="2" customFormat="1" x14ac:dyDescent="0.3">
      <c r="A35" s="10" t="s">
        <v>38</v>
      </c>
      <c r="B35" s="11"/>
      <c r="C35" s="11"/>
      <c r="D35" s="11"/>
      <c r="E35" s="11"/>
      <c r="F35" s="11"/>
      <c r="G35" s="11">
        <v>14</v>
      </c>
      <c r="H35" s="11">
        <v>21</v>
      </c>
      <c r="I35" s="11">
        <v>21</v>
      </c>
      <c r="J35" s="11">
        <v>14</v>
      </c>
      <c r="K35" s="11">
        <v>21</v>
      </c>
      <c r="L35" s="11">
        <v>21</v>
      </c>
      <c r="M35" s="11">
        <v>22</v>
      </c>
      <c r="N35" s="11">
        <v>21</v>
      </c>
      <c r="O35" s="11">
        <v>21</v>
      </c>
      <c r="P35" s="11">
        <v>21</v>
      </c>
      <c r="Q35" s="11">
        <v>21</v>
      </c>
      <c r="R35" s="11">
        <v>14</v>
      </c>
      <c r="S35" s="11">
        <v>21</v>
      </c>
      <c r="T35" s="11">
        <v>14</v>
      </c>
      <c r="U35" s="11">
        <v>21</v>
      </c>
      <c r="V35" s="11">
        <v>21</v>
      </c>
      <c r="W35" s="11">
        <v>21</v>
      </c>
      <c r="X35" s="11">
        <v>21</v>
      </c>
      <c r="Y35" s="11">
        <v>21</v>
      </c>
      <c r="Z35" s="11">
        <v>21</v>
      </c>
      <c r="AA35" s="11">
        <v>22</v>
      </c>
      <c r="AB35" s="11"/>
    </row>
    <row r="36" spans="1:29" s="2" customFormat="1" x14ac:dyDescent="0.3">
      <c r="A36" s="10" t="s">
        <v>39</v>
      </c>
      <c r="B36" s="11"/>
      <c r="C36" s="11"/>
      <c r="D36" s="11"/>
      <c r="E36" s="11"/>
      <c r="F36" s="11"/>
      <c r="G36" s="11">
        <v>250</v>
      </c>
      <c r="H36" s="11">
        <v>250</v>
      </c>
      <c r="I36" s="11">
        <v>250</v>
      </c>
      <c r="J36" s="11">
        <v>250</v>
      </c>
      <c r="K36" s="11">
        <v>250</v>
      </c>
      <c r="L36" s="11">
        <v>250</v>
      </c>
      <c r="M36" s="11">
        <v>250</v>
      </c>
      <c r="N36" s="11">
        <v>187</v>
      </c>
      <c r="O36" s="11">
        <v>250</v>
      </c>
      <c r="P36" s="11">
        <v>250</v>
      </c>
      <c r="Q36" s="11">
        <v>250</v>
      </c>
      <c r="R36" s="11">
        <v>187</v>
      </c>
      <c r="S36" s="11">
        <v>250</v>
      </c>
      <c r="T36" s="11">
        <v>187</v>
      </c>
      <c r="U36" s="11">
        <v>250</v>
      </c>
      <c r="V36" s="11">
        <v>250</v>
      </c>
      <c r="W36" s="11">
        <v>250</v>
      </c>
      <c r="X36" s="11">
        <v>250</v>
      </c>
      <c r="Y36" s="11">
        <v>250</v>
      </c>
      <c r="Z36" s="11">
        <v>250</v>
      </c>
      <c r="AA36" s="11">
        <v>250</v>
      </c>
      <c r="AB36" s="11"/>
    </row>
    <row r="37" spans="1:29" s="2" customFormat="1" x14ac:dyDescent="0.3">
      <c r="A37" s="12" t="s">
        <v>40</v>
      </c>
      <c r="B37" s="13"/>
      <c r="C37" s="13"/>
      <c r="D37" s="13"/>
      <c r="E37" s="13"/>
      <c r="F37" s="13"/>
      <c r="G37" s="14">
        <f>G35*G36</f>
        <v>3500</v>
      </c>
      <c r="H37" s="14">
        <f t="shared" ref="H37:W37" si="53">H35*H36</f>
        <v>5250</v>
      </c>
      <c r="I37" s="14">
        <f t="shared" si="53"/>
        <v>5250</v>
      </c>
      <c r="J37" s="14">
        <f t="shared" si="53"/>
        <v>3500</v>
      </c>
      <c r="K37" s="14">
        <f t="shared" si="53"/>
        <v>5250</v>
      </c>
      <c r="L37" s="14">
        <f t="shared" si="53"/>
        <v>5250</v>
      </c>
      <c r="M37" s="14">
        <f t="shared" si="53"/>
        <v>5500</v>
      </c>
      <c r="N37" s="14">
        <f t="shared" si="53"/>
        <v>3927</v>
      </c>
      <c r="O37" s="14">
        <f t="shared" si="53"/>
        <v>5250</v>
      </c>
      <c r="P37" s="14">
        <f t="shared" si="53"/>
        <v>5250</v>
      </c>
      <c r="Q37" s="14">
        <f t="shared" si="53"/>
        <v>5250</v>
      </c>
      <c r="R37" s="14">
        <f t="shared" si="53"/>
        <v>2618</v>
      </c>
      <c r="S37" s="14">
        <f t="shared" si="53"/>
        <v>5250</v>
      </c>
      <c r="T37" s="14">
        <f t="shared" si="53"/>
        <v>2618</v>
      </c>
      <c r="U37" s="14">
        <f t="shared" si="53"/>
        <v>5250</v>
      </c>
      <c r="V37" s="14">
        <f t="shared" si="53"/>
        <v>5250</v>
      </c>
      <c r="W37" s="14">
        <f t="shared" si="53"/>
        <v>5250</v>
      </c>
      <c r="X37" s="14">
        <f t="shared" ref="X37:AA37" si="54">X35*X36</f>
        <v>5250</v>
      </c>
      <c r="Y37" s="14">
        <f t="shared" si="54"/>
        <v>5250</v>
      </c>
      <c r="Z37" s="14">
        <f t="shared" si="54"/>
        <v>5250</v>
      </c>
      <c r="AA37" s="14">
        <f t="shared" si="54"/>
        <v>5500</v>
      </c>
      <c r="AB37" s="14"/>
      <c r="AC37" s="14">
        <f>SUM(G37:AB37)</f>
        <v>100663</v>
      </c>
    </row>
    <row r="40" spans="1:29" s="2" customFormat="1" x14ac:dyDescent="0.3">
      <c r="A40" s="247" t="s">
        <v>0</v>
      </c>
      <c r="B40" s="250" t="s">
        <v>1</v>
      </c>
      <c r="C40" s="251"/>
      <c r="D40" s="251"/>
      <c r="E40" s="251"/>
      <c r="F40" s="251"/>
      <c r="G40" s="97">
        <v>2</v>
      </c>
      <c r="H40" s="97">
        <v>4</v>
      </c>
      <c r="I40" s="97">
        <v>6</v>
      </c>
      <c r="J40" s="97">
        <v>8</v>
      </c>
      <c r="K40" s="97">
        <v>210</v>
      </c>
      <c r="L40" s="97">
        <v>112</v>
      </c>
      <c r="M40" s="97">
        <v>114</v>
      </c>
      <c r="N40" s="97">
        <v>16</v>
      </c>
      <c r="O40" s="97">
        <v>18</v>
      </c>
      <c r="P40" s="97">
        <v>20</v>
      </c>
      <c r="Q40" s="97">
        <v>22</v>
      </c>
      <c r="R40" s="97">
        <v>24</v>
      </c>
      <c r="S40" s="97">
        <v>126</v>
      </c>
      <c r="T40" s="97">
        <v>28</v>
      </c>
      <c r="U40" s="97">
        <v>30</v>
      </c>
      <c r="V40" s="97">
        <v>132</v>
      </c>
      <c r="W40" s="97">
        <v>34</v>
      </c>
      <c r="X40" s="97">
        <v>36</v>
      </c>
      <c r="Y40" s="97">
        <v>38</v>
      </c>
      <c r="Z40" s="97">
        <v>40</v>
      </c>
      <c r="AA40" s="97">
        <v>42</v>
      </c>
      <c r="AB40" s="97">
        <v>44</v>
      </c>
    </row>
    <row r="41" spans="1:29" s="2" customFormat="1" x14ac:dyDescent="0.3">
      <c r="A41" s="248"/>
      <c r="B41" s="257"/>
      <c r="C41" s="258"/>
      <c r="D41" s="258"/>
      <c r="E41" s="258"/>
      <c r="F41" s="258"/>
      <c r="G41" s="211" t="s">
        <v>2</v>
      </c>
      <c r="H41" s="211" t="s">
        <v>2</v>
      </c>
      <c r="I41" s="211" t="s">
        <v>2</v>
      </c>
      <c r="J41" s="211" t="s">
        <v>2</v>
      </c>
      <c r="K41" s="238" t="s">
        <v>293</v>
      </c>
      <c r="L41" s="238" t="s">
        <v>282</v>
      </c>
      <c r="M41" s="238" t="s">
        <v>282</v>
      </c>
      <c r="N41" s="211" t="s">
        <v>2</v>
      </c>
      <c r="O41" s="211" t="s">
        <v>2</v>
      </c>
      <c r="P41" s="211" t="s">
        <v>2</v>
      </c>
      <c r="Q41" s="211" t="s">
        <v>2</v>
      </c>
      <c r="R41" s="211" t="s">
        <v>2</v>
      </c>
      <c r="S41" s="238" t="s">
        <v>282</v>
      </c>
      <c r="T41" s="211" t="s">
        <v>2</v>
      </c>
      <c r="U41" s="211" t="s">
        <v>2</v>
      </c>
      <c r="V41" s="238" t="s">
        <v>282</v>
      </c>
      <c r="W41" s="211" t="s">
        <v>2</v>
      </c>
      <c r="X41" s="211" t="s">
        <v>2</v>
      </c>
      <c r="Y41" s="211" t="s">
        <v>2</v>
      </c>
      <c r="Z41" s="211" t="s">
        <v>2</v>
      </c>
      <c r="AA41" s="211" t="s">
        <v>2</v>
      </c>
      <c r="AB41" s="211" t="s">
        <v>2</v>
      </c>
    </row>
    <row r="42" spans="1:29" s="2" customFormat="1" x14ac:dyDescent="0.3">
      <c r="A42" s="248"/>
      <c r="B42" s="253"/>
      <c r="C42" s="254"/>
      <c r="D42" s="254"/>
      <c r="E42" s="254"/>
      <c r="F42" s="254"/>
      <c r="G42" s="98">
        <v>3094</v>
      </c>
      <c r="H42" s="98">
        <v>3084</v>
      </c>
      <c r="I42" s="98">
        <v>3074</v>
      </c>
      <c r="J42" s="98">
        <v>3094</v>
      </c>
      <c r="K42" s="98">
        <v>3084</v>
      </c>
      <c r="L42" s="98" t="s">
        <v>3</v>
      </c>
      <c r="M42" s="98" t="s">
        <v>3</v>
      </c>
      <c r="N42" s="98">
        <v>3124</v>
      </c>
      <c r="O42" s="98">
        <v>3074</v>
      </c>
      <c r="P42" s="98">
        <v>3084</v>
      </c>
      <c r="Q42" s="98">
        <v>3074</v>
      </c>
      <c r="R42" s="98">
        <v>3084</v>
      </c>
      <c r="S42" s="98" t="s">
        <v>3</v>
      </c>
      <c r="T42" s="98">
        <v>3094</v>
      </c>
      <c r="U42" s="98">
        <v>3074</v>
      </c>
      <c r="V42" s="98" t="s">
        <v>3</v>
      </c>
      <c r="W42" s="98">
        <v>3084</v>
      </c>
      <c r="X42" s="98">
        <v>3074</v>
      </c>
      <c r="Y42" s="98">
        <v>3084</v>
      </c>
      <c r="Z42" s="98">
        <v>3074</v>
      </c>
      <c r="AA42" s="98">
        <v>3084</v>
      </c>
      <c r="AB42" s="98">
        <v>3074</v>
      </c>
    </row>
    <row r="43" spans="1:29" s="2" customFormat="1" x14ac:dyDescent="0.3">
      <c r="A43" s="249"/>
      <c r="B43" s="158" t="s">
        <v>4</v>
      </c>
      <c r="C43" s="158" t="s">
        <v>4</v>
      </c>
      <c r="D43" s="158" t="s">
        <v>4</v>
      </c>
      <c r="E43" s="158" t="s">
        <v>4</v>
      </c>
      <c r="F43" s="158" t="s">
        <v>4</v>
      </c>
      <c r="G43" s="39">
        <v>3091</v>
      </c>
      <c r="H43" s="39">
        <v>3071</v>
      </c>
      <c r="I43" s="39">
        <v>3101</v>
      </c>
      <c r="J43" s="39">
        <v>3091</v>
      </c>
      <c r="K43" s="39"/>
      <c r="L43" s="39">
        <v>3071</v>
      </c>
      <c r="M43" s="39">
        <v>3081</v>
      </c>
      <c r="N43" s="134">
        <v>3131</v>
      </c>
      <c r="O43" s="134">
        <v>3211</v>
      </c>
      <c r="P43" s="39">
        <v>3081</v>
      </c>
      <c r="Q43" s="39">
        <v>3101</v>
      </c>
      <c r="R43" s="39">
        <v>3041</v>
      </c>
      <c r="S43" s="134">
        <v>3071</v>
      </c>
      <c r="T43" s="39">
        <v>3101</v>
      </c>
      <c r="U43" s="39">
        <v>3081</v>
      </c>
      <c r="V43" s="39">
        <v>3101</v>
      </c>
      <c r="W43" s="39">
        <v>3071</v>
      </c>
      <c r="X43" s="39">
        <v>3101</v>
      </c>
      <c r="Y43" s="39">
        <v>3071</v>
      </c>
      <c r="Z43" s="39">
        <v>3101</v>
      </c>
      <c r="AA43" s="39">
        <v>3071</v>
      </c>
      <c r="AB43" s="39">
        <v>3101</v>
      </c>
    </row>
    <row r="44" spans="1:29" s="2" customFormat="1" x14ac:dyDescent="0.3">
      <c r="A44" s="32" t="s">
        <v>60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89">
        <v>0.18888888888888888</v>
      </c>
      <c r="H44" s="89">
        <v>0.21319444444444444</v>
      </c>
      <c r="I44" s="89">
        <v>0.24513888888888888</v>
      </c>
      <c r="J44" s="20" t="s">
        <v>5</v>
      </c>
      <c r="K44" s="89">
        <v>0.26874999999999999</v>
      </c>
      <c r="L44" s="89">
        <v>0.27291666666666664</v>
      </c>
      <c r="M44" s="20" t="s">
        <v>5</v>
      </c>
      <c r="N44" s="89">
        <v>0.30069444444444443</v>
      </c>
      <c r="O44" s="20" t="s">
        <v>5</v>
      </c>
      <c r="P44" s="89">
        <v>0.35555555555555557</v>
      </c>
      <c r="Q44" s="89">
        <v>0.43888888888888888</v>
      </c>
      <c r="R44" s="89">
        <v>0.52222222222222225</v>
      </c>
      <c r="S44" s="89">
        <v>0.54305555555555551</v>
      </c>
      <c r="T44" s="89">
        <v>0.56388888888888888</v>
      </c>
      <c r="U44" s="89">
        <v>0.60555555555555551</v>
      </c>
      <c r="V44" s="20" t="s">
        <v>5</v>
      </c>
      <c r="W44" s="89">
        <v>0.64027777777777783</v>
      </c>
      <c r="X44" s="89">
        <v>0.68888888888888899</v>
      </c>
      <c r="Y44" s="89">
        <v>0.73055555555555562</v>
      </c>
      <c r="Z44" s="89">
        <v>0.77222222222222225</v>
      </c>
      <c r="AA44" s="89">
        <v>0.81388888888888899</v>
      </c>
      <c r="AB44" s="89">
        <v>0.86249999999999993</v>
      </c>
    </row>
    <row r="45" spans="1:29" s="2" customFormat="1" x14ac:dyDescent="0.3">
      <c r="A45" s="15" t="s">
        <v>59</v>
      </c>
      <c r="B45" s="6">
        <v>3</v>
      </c>
      <c r="C45" s="6">
        <v>3</v>
      </c>
      <c r="D45" s="6">
        <v>3</v>
      </c>
      <c r="E45" s="6">
        <v>3</v>
      </c>
      <c r="F45" s="6">
        <v>3</v>
      </c>
      <c r="G45" s="21">
        <f>G44+$D45/1440</f>
        <v>0.19097222222222221</v>
      </c>
      <c r="H45" s="21">
        <f>H44+$D45/1440</f>
        <v>0.21527777777777776</v>
      </c>
      <c r="I45" s="21">
        <f>I44+$E45/1440</f>
        <v>0.2472222222222222</v>
      </c>
      <c r="J45" s="20" t="s">
        <v>5</v>
      </c>
      <c r="K45" s="21">
        <f>K44+$D45/1440</f>
        <v>0.27083333333333331</v>
      </c>
      <c r="L45" s="21">
        <f>L44+$E45/1440</f>
        <v>0.27499999999999997</v>
      </c>
      <c r="M45" s="20" t="s">
        <v>5</v>
      </c>
      <c r="N45" s="21">
        <f>N44+$E45/1440</f>
        <v>0.30277777777777776</v>
      </c>
      <c r="O45" s="20" t="s">
        <v>5</v>
      </c>
      <c r="P45" s="21">
        <f t="shared" ref="P45:U45" si="55">P44+$D45/1440</f>
        <v>0.3576388888888889</v>
      </c>
      <c r="Q45" s="21">
        <f t="shared" si="55"/>
        <v>0.44097222222222221</v>
      </c>
      <c r="R45" s="21">
        <f t="shared" si="55"/>
        <v>0.52430555555555558</v>
      </c>
      <c r="S45" s="21">
        <f t="shared" si="55"/>
        <v>0.54513888888888884</v>
      </c>
      <c r="T45" s="21">
        <f t="shared" si="55"/>
        <v>0.56597222222222221</v>
      </c>
      <c r="U45" s="21">
        <f t="shared" si="55"/>
        <v>0.60763888888888884</v>
      </c>
      <c r="V45" s="20" t="s">
        <v>5</v>
      </c>
      <c r="W45" s="21">
        <f t="shared" ref="W45:AB45" si="56">W44+$D45/1440</f>
        <v>0.64236111111111116</v>
      </c>
      <c r="X45" s="21">
        <f t="shared" si="56"/>
        <v>0.69097222222222232</v>
      </c>
      <c r="Y45" s="21">
        <f t="shared" si="56"/>
        <v>0.73263888888888895</v>
      </c>
      <c r="Z45" s="21">
        <f t="shared" si="56"/>
        <v>0.77430555555555558</v>
      </c>
      <c r="AA45" s="21">
        <f t="shared" si="56"/>
        <v>0.81597222222222232</v>
      </c>
      <c r="AB45" s="21">
        <f t="shared" si="56"/>
        <v>0.86458333333333326</v>
      </c>
    </row>
    <row r="46" spans="1:29" s="2" customFormat="1" x14ac:dyDescent="0.3">
      <c r="A46" s="15" t="s">
        <v>58</v>
      </c>
      <c r="B46" s="6">
        <v>2</v>
      </c>
      <c r="C46" s="6">
        <v>2</v>
      </c>
      <c r="D46" s="6">
        <v>2</v>
      </c>
      <c r="E46" s="6">
        <v>2</v>
      </c>
      <c r="F46" s="6">
        <v>2</v>
      </c>
      <c r="G46" s="21">
        <f t="shared" ref="G46:H52" si="57">G45+$D46/1440</f>
        <v>0.19236111111111109</v>
      </c>
      <c r="H46" s="21">
        <f t="shared" si="57"/>
        <v>0.21666666666666665</v>
      </c>
      <c r="I46" s="21">
        <f t="shared" ref="I46:I57" si="58">I45+$E46/1440</f>
        <v>0.24861111111111109</v>
      </c>
      <c r="J46" s="20" t="s">
        <v>5</v>
      </c>
      <c r="K46" s="21">
        <f t="shared" ref="K46" si="59">K45+$D46/1440</f>
        <v>0.2722222222222222</v>
      </c>
      <c r="L46" s="21">
        <f t="shared" ref="L46:N48" si="60">L45+$E46/1440</f>
        <v>0.27638888888888885</v>
      </c>
      <c r="M46" s="20" t="s">
        <v>5</v>
      </c>
      <c r="N46" s="21">
        <f t="shared" si="60"/>
        <v>0.30416666666666664</v>
      </c>
      <c r="O46" s="20" t="s">
        <v>5</v>
      </c>
      <c r="P46" s="21">
        <f t="shared" ref="P46:P52" si="61">P45+$D46/1440</f>
        <v>0.35902777777777778</v>
      </c>
      <c r="Q46" s="21">
        <f t="shared" ref="Q46:Q52" si="62">Q45+$D46/1440</f>
        <v>0.44236111111111109</v>
      </c>
      <c r="R46" s="21">
        <f t="shared" ref="R46:R52" si="63">R45+$D46/1440</f>
        <v>0.52569444444444446</v>
      </c>
      <c r="S46" s="21">
        <f t="shared" ref="S46:S52" si="64">S45+$D46/1440</f>
        <v>0.54652777777777772</v>
      </c>
      <c r="T46" s="21">
        <f t="shared" ref="T46:T52" si="65">T45+$D46/1440</f>
        <v>0.56736111111111109</v>
      </c>
      <c r="U46" s="21">
        <f t="shared" ref="U46:U52" si="66">U45+$D46/1440</f>
        <v>0.60902777777777772</v>
      </c>
      <c r="V46" s="20" t="s">
        <v>5</v>
      </c>
      <c r="W46" s="21">
        <f t="shared" ref="W46:W52" si="67">W45+$D46/1440</f>
        <v>0.64375000000000004</v>
      </c>
      <c r="X46" s="21">
        <f t="shared" ref="X46:X52" si="68">X45+$D46/1440</f>
        <v>0.6923611111111112</v>
      </c>
      <c r="Y46" s="21">
        <f t="shared" ref="Y46:Y52" si="69">Y45+$D46/1440</f>
        <v>0.73402777777777783</v>
      </c>
      <c r="Z46" s="21">
        <f t="shared" ref="Z46:Z52" si="70">Z45+$D46/1440</f>
        <v>0.77569444444444446</v>
      </c>
      <c r="AA46" s="21">
        <f t="shared" ref="AA46:AA52" si="71">AA45+$D46/1440</f>
        <v>0.8173611111111112</v>
      </c>
      <c r="AB46" s="21">
        <f t="shared" ref="AB46:AB52" si="72">AB45+$D46/1440</f>
        <v>0.86597222222222214</v>
      </c>
    </row>
    <row r="47" spans="1:29" s="2" customFormat="1" x14ac:dyDescent="0.3">
      <c r="A47" s="15" t="s">
        <v>57</v>
      </c>
      <c r="B47" s="6">
        <v>1</v>
      </c>
      <c r="C47" s="6">
        <v>1</v>
      </c>
      <c r="D47" s="6">
        <v>1</v>
      </c>
      <c r="E47" s="6">
        <v>1</v>
      </c>
      <c r="F47" s="6">
        <v>1</v>
      </c>
      <c r="G47" s="21">
        <f t="shared" si="57"/>
        <v>0.19305555555555554</v>
      </c>
      <c r="H47" s="21">
        <f t="shared" si="57"/>
        <v>0.21736111111111109</v>
      </c>
      <c r="I47" s="21">
        <f t="shared" si="58"/>
        <v>0.24930555555555553</v>
      </c>
      <c r="J47" s="20" t="s">
        <v>5</v>
      </c>
      <c r="K47" s="21">
        <f t="shared" ref="K47" si="73">K46+$D47/1440</f>
        <v>0.27291666666666664</v>
      </c>
      <c r="L47" s="21">
        <f t="shared" si="60"/>
        <v>0.27708333333333329</v>
      </c>
      <c r="M47" s="20" t="s">
        <v>5</v>
      </c>
      <c r="N47" s="21">
        <f t="shared" si="60"/>
        <v>0.30486111111111108</v>
      </c>
      <c r="O47" s="20" t="s">
        <v>5</v>
      </c>
      <c r="P47" s="21">
        <f t="shared" si="61"/>
        <v>0.35972222222222222</v>
      </c>
      <c r="Q47" s="21">
        <f t="shared" si="62"/>
        <v>0.44305555555555554</v>
      </c>
      <c r="R47" s="21">
        <f t="shared" si="63"/>
        <v>0.52638888888888891</v>
      </c>
      <c r="S47" s="21">
        <f t="shared" si="64"/>
        <v>0.54722222222222217</v>
      </c>
      <c r="T47" s="21">
        <f t="shared" si="65"/>
        <v>0.56805555555555554</v>
      </c>
      <c r="U47" s="21">
        <f t="shared" si="66"/>
        <v>0.60972222222222217</v>
      </c>
      <c r="V47" s="20" t="s">
        <v>5</v>
      </c>
      <c r="W47" s="21">
        <f t="shared" si="67"/>
        <v>0.64444444444444449</v>
      </c>
      <c r="X47" s="21">
        <f t="shared" si="68"/>
        <v>0.69305555555555565</v>
      </c>
      <c r="Y47" s="21">
        <f t="shared" si="69"/>
        <v>0.73472222222222228</v>
      </c>
      <c r="Z47" s="21">
        <f t="shared" si="70"/>
        <v>0.77638888888888891</v>
      </c>
      <c r="AA47" s="21">
        <f t="shared" si="71"/>
        <v>0.81805555555555565</v>
      </c>
      <c r="AB47" s="21">
        <f t="shared" si="72"/>
        <v>0.86666666666666659</v>
      </c>
    </row>
    <row r="48" spans="1:29" s="2" customFormat="1" x14ac:dyDescent="0.3">
      <c r="A48" s="15" t="s">
        <v>52</v>
      </c>
      <c r="B48" s="6">
        <v>3</v>
      </c>
      <c r="C48" s="6">
        <v>3</v>
      </c>
      <c r="D48" s="6">
        <v>3</v>
      </c>
      <c r="E48" s="6">
        <v>3</v>
      </c>
      <c r="F48" s="6">
        <v>3</v>
      </c>
      <c r="G48" s="21">
        <f t="shared" si="57"/>
        <v>0.19513888888888886</v>
      </c>
      <c r="H48" s="21">
        <f t="shared" si="57"/>
        <v>0.21944444444444441</v>
      </c>
      <c r="I48" s="21">
        <f t="shared" si="58"/>
        <v>0.25138888888888888</v>
      </c>
      <c r="J48" s="20" t="s">
        <v>5</v>
      </c>
      <c r="K48" s="21">
        <f t="shared" ref="K48" si="74">K47+$D48/1440</f>
        <v>0.27499999999999997</v>
      </c>
      <c r="L48" s="21">
        <f t="shared" si="60"/>
        <v>0.27916666666666662</v>
      </c>
      <c r="M48" s="20" t="s">
        <v>5</v>
      </c>
      <c r="N48" s="21">
        <f t="shared" si="60"/>
        <v>0.30694444444444441</v>
      </c>
      <c r="O48" s="20" t="s">
        <v>5</v>
      </c>
      <c r="P48" s="21">
        <f t="shared" si="61"/>
        <v>0.36180555555555555</v>
      </c>
      <c r="Q48" s="21">
        <f t="shared" si="62"/>
        <v>0.44513888888888886</v>
      </c>
      <c r="R48" s="21">
        <f t="shared" si="63"/>
        <v>0.52847222222222223</v>
      </c>
      <c r="S48" s="21">
        <f t="shared" si="64"/>
        <v>0.54930555555555549</v>
      </c>
      <c r="T48" s="21">
        <f t="shared" si="65"/>
        <v>0.57013888888888886</v>
      </c>
      <c r="U48" s="21">
        <f t="shared" si="66"/>
        <v>0.61180555555555549</v>
      </c>
      <c r="V48" s="20" t="s">
        <v>5</v>
      </c>
      <c r="W48" s="21">
        <f t="shared" si="67"/>
        <v>0.64652777777777781</v>
      </c>
      <c r="X48" s="21">
        <f t="shared" si="68"/>
        <v>0.69513888888888897</v>
      </c>
      <c r="Y48" s="21">
        <f t="shared" si="69"/>
        <v>0.7368055555555556</v>
      </c>
      <c r="Z48" s="21">
        <f t="shared" si="70"/>
        <v>0.77847222222222223</v>
      </c>
      <c r="AA48" s="21">
        <f t="shared" si="71"/>
        <v>0.82013888888888897</v>
      </c>
      <c r="AB48" s="21">
        <f t="shared" si="72"/>
        <v>0.86874999999999991</v>
      </c>
    </row>
    <row r="49" spans="1:28" s="2" customFormat="1" x14ac:dyDescent="0.3">
      <c r="A49" s="15" t="s">
        <v>56</v>
      </c>
      <c r="B49" s="213" t="s">
        <v>281</v>
      </c>
      <c r="C49" s="213" t="s">
        <v>281</v>
      </c>
      <c r="D49" s="6">
        <v>1</v>
      </c>
      <c r="E49" s="213" t="s">
        <v>281</v>
      </c>
      <c r="F49" s="6">
        <v>1</v>
      </c>
      <c r="G49" s="21">
        <f t="shared" si="57"/>
        <v>0.1958333333333333</v>
      </c>
      <c r="H49" s="21">
        <f t="shared" si="57"/>
        <v>0.22013888888888886</v>
      </c>
      <c r="I49" s="213" t="s">
        <v>281</v>
      </c>
      <c r="J49" s="20" t="s">
        <v>5</v>
      </c>
      <c r="K49" s="21">
        <f t="shared" ref="K49" si="75">K48+$D49/1440</f>
        <v>0.27569444444444441</v>
      </c>
      <c r="L49" s="213" t="s">
        <v>281</v>
      </c>
      <c r="M49" s="20" t="s">
        <v>5</v>
      </c>
      <c r="N49" s="213" t="s">
        <v>281</v>
      </c>
      <c r="O49" s="20" t="s">
        <v>5</v>
      </c>
      <c r="P49" s="21">
        <f t="shared" si="61"/>
        <v>0.36249999999999999</v>
      </c>
      <c r="Q49" s="21">
        <f t="shared" si="62"/>
        <v>0.4458333333333333</v>
      </c>
      <c r="R49" s="21">
        <f t="shared" si="63"/>
        <v>0.52916666666666667</v>
      </c>
      <c r="S49" s="21">
        <f t="shared" si="64"/>
        <v>0.54999999999999993</v>
      </c>
      <c r="T49" s="21">
        <f t="shared" si="65"/>
        <v>0.5708333333333333</v>
      </c>
      <c r="U49" s="21">
        <f t="shared" si="66"/>
        <v>0.61249999999999993</v>
      </c>
      <c r="V49" s="20" t="s">
        <v>5</v>
      </c>
      <c r="W49" s="21">
        <f t="shared" si="67"/>
        <v>0.64722222222222225</v>
      </c>
      <c r="X49" s="21">
        <f t="shared" si="68"/>
        <v>0.69583333333333341</v>
      </c>
      <c r="Y49" s="21">
        <f t="shared" si="69"/>
        <v>0.73750000000000004</v>
      </c>
      <c r="Z49" s="21">
        <f t="shared" si="70"/>
        <v>0.77916666666666667</v>
      </c>
      <c r="AA49" s="21">
        <f t="shared" si="71"/>
        <v>0.82083333333333341</v>
      </c>
      <c r="AB49" s="21">
        <f t="shared" si="72"/>
        <v>0.86944444444444435</v>
      </c>
    </row>
    <row r="50" spans="1:28" s="2" customFormat="1" x14ac:dyDescent="0.3">
      <c r="A50" s="15" t="s">
        <v>55</v>
      </c>
      <c r="B50" s="213" t="s">
        <v>281</v>
      </c>
      <c r="C50" s="213" t="s">
        <v>281</v>
      </c>
      <c r="D50" s="6">
        <v>1</v>
      </c>
      <c r="E50" s="213" t="s">
        <v>281</v>
      </c>
      <c r="F50" s="6">
        <v>1</v>
      </c>
      <c r="G50" s="21">
        <f t="shared" si="57"/>
        <v>0.19652777777777775</v>
      </c>
      <c r="H50" s="21">
        <f t="shared" si="57"/>
        <v>0.2208333333333333</v>
      </c>
      <c r="I50" s="213" t="s">
        <v>281</v>
      </c>
      <c r="J50" s="21">
        <v>0.24861111111111112</v>
      </c>
      <c r="K50" s="21">
        <f t="shared" ref="K50" si="76">K49+$D50/1440</f>
        <v>0.27638888888888885</v>
      </c>
      <c r="L50" s="213" t="s">
        <v>281</v>
      </c>
      <c r="M50" s="21">
        <v>0.27638888888888885</v>
      </c>
      <c r="N50" s="213" t="s">
        <v>281</v>
      </c>
      <c r="O50" s="21">
        <v>0.30416666666666664</v>
      </c>
      <c r="P50" s="21">
        <f t="shared" si="61"/>
        <v>0.36319444444444443</v>
      </c>
      <c r="Q50" s="21">
        <f t="shared" si="62"/>
        <v>0.44652777777777775</v>
      </c>
      <c r="R50" s="21">
        <f t="shared" si="63"/>
        <v>0.52986111111111112</v>
      </c>
      <c r="S50" s="21">
        <f t="shared" si="64"/>
        <v>0.55069444444444438</v>
      </c>
      <c r="T50" s="21">
        <f t="shared" si="65"/>
        <v>0.57152777777777775</v>
      </c>
      <c r="U50" s="21">
        <f t="shared" si="66"/>
        <v>0.61319444444444438</v>
      </c>
      <c r="V50" s="20">
        <v>0.63055555555555554</v>
      </c>
      <c r="W50" s="21">
        <f t="shared" si="67"/>
        <v>0.6479166666666667</v>
      </c>
      <c r="X50" s="21">
        <f t="shared" si="68"/>
        <v>0.69652777777777786</v>
      </c>
      <c r="Y50" s="21">
        <f t="shared" si="69"/>
        <v>0.73819444444444449</v>
      </c>
      <c r="Z50" s="21">
        <f t="shared" si="70"/>
        <v>0.77986111111111112</v>
      </c>
      <c r="AA50" s="21">
        <f t="shared" si="71"/>
        <v>0.82152777777777786</v>
      </c>
      <c r="AB50" s="21">
        <f t="shared" si="72"/>
        <v>0.8701388888888888</v>
      </c>
    </row>
    <row r="51" spans="1:28" s="2" customFormat="1" x14ac:dyDescent="0.3">
      <c r="A51" s="15" t="s">
        <v>54</v>
      </c>
      <c r="B51" s="213" t="s">
        <v>281</v>
      </c>
      <c r="C51" s="213" t="s">
        <v>281</v>
      </c>
      <c r="D51" s="6">
        <v>2</v>
      </c>
      <c r="E51" s="213" t="s">
        <v>281</v>
      </c>
      <c r="F51" s="6">
        <v>2</v>
      </c>
      <c r="G51" s="21">
        <f t="shared" si="57"/>
        <v>0.19791666666666663</v>
      </c>
      <c r="H51" s="21">
        <f t="shared" si="57"/>
        <v>0.22222222222222218</v>
      </c>
      <c r="I51" s="213" t="s">
        <v>281</v>
      </c>
      <c r="J51" s="21">
        <f t="shared" ref="J51:K52" si="77">J50+$D51/1440</f>
        <v>0.25</v>
      </c>
      <c r="K51" s="21">
        <f t="shared" si="77"/>
        <v>0.27777777777777773</v>
      </c>
      <c r="L51" s="213" t="s">
        <v>281</v>
      </c>
      <c r="M51" s="21">
        <f t="shared" ref="M51:O52" si="78">M50+$D51/1440</f>
        <v>0.27777777777777773</v>
      </c>
      <c r="N51" s="213" t="s">
        <v>281</v>
      </c>
      <c r="O51" s="21">
        <f t="shared" si="78"/>
        <v>0.30555555555555552</v>
      </c>
      <c r="P51" s="21">
        <f t="shared" si="61"/>
        <v>0.36458333333333331</v>
      </c>
      <c r="Q51" s="21">
        <f t="shared" si="62"/>
        <v>0.44791666666666663</v>
      </c>
      <c r="R51" s="21">
        <f t="shared" si="63"/>
        <v>0.53125</v>
      </c>
      <c r="S51" s="21">
        <f t="shared" si="64"/>
        <v>0.55208333333333326</v>
      </c>
      <c r="T51" s="21">
        <f t="shared" si="65"/>
        <v>0.57291666666666663</v>
      </c>
      <c r="U51" s="21">
        <f t="shared" si="66"/>
        <v>0.61458333333333326</v>
      </c>
      <c r="V51" s="21">
        <f t="shared" ref="V51:V52" si="79">V50+$D51/1440</f>
        <v>0.63194444444444442</v>
      </c>
      <c r="W51" s="21">
        <f t="shared" si="67"/>
        <v>0.64930555555555558</v>
      </c>
      <c r="X51" s="21">
        <f t="shared" si="68"/>
        <v>0.69791666666666674</v>
      </c>
      <c r="Y51" s="21">
        <f t="shared" si="69"/>
        <v>0.73958333333333337</v>
      </c>
      <c r="Z51" s="21">
        <f t="shared" si="70"/>
        <v>0.78125</v>
      </c>
      <c r="AA51" s="21">
        <f t="shared" si="71"/>
        <v>0.82291666666666674</v>
      </c>
      <c r="AB51" s="21">
        <f t="shared" si="72"/>
        <v>0.87152777777777768</v>
      </c>
    </row>
    <row r="52" spans="1:28" s="2" customFormat="1" x14ac:dyDescent="0.3">
      <c r="A52" s="15" t="s">
        <v>53</v>
      </c>
      <c r="B52" s="213" t="s">
        <v>281</v>
      </c>
      <c r="C52" s="213" t="s">
        <v>281</v>
      </c>
      <c r="D52" s="6">
        <v>3</v>
      </c>
      <c r="E52" s="213" t="s">
        <v>281</v>
      </c>
      <c r="F52" s="6">
        <v>3</v>
      </c>
      <c r="G52" s="21">
        <f t="shared" si="57"/>
        <v>0.19999999999999996</v>
      </c>
      <c r="H52" s="21">
        <f t="shared" si="57"/>
        <v>0.22430555555555551</v>
      </c>
      <c r="I52" s="213" t="s">
        <v>281</v>
      </c>
      <c r="J52" s="21">
        <f t="shared" si="77"/>
        <v>0.25208333333333333</v>
      </c>
      <c r="K52" s="21">
        <f t="shared" si="77"/>
        <v>0.27986111111111106</v>
      </c>
      <c r="L52" s="213" t="s">
        <v>281</v>
      </c>
      <c r="M52" s="21">
        <f t="shared" si="78"/>
        <v>0.27986111111111106</v>
      </c>
      <c r="N52" s="213" t="s">
        <v>281</v>
      </c>
      <c r="O52" s="21">
        <f t="shared" si="78"/>
        <v>0.30763888888888885</v>
      </c>
      <c r="P52" s="21">
        <f t="shared" si="61"/>
        <v>0.36666666666666664</v>
      </c>
      <c r="Q52" s="21">
        <f t="shared" si="62"/>
        <v>0.44999999999999996</v>
      </c>
      <c r="R52" s="21">
        <f t="shared" si="63"/>
        <v>0.53333333333333333</v>
      </c>
      <c r="S52" s="21">
        <f t="shared" si="64"/>
        <v>0.55416666666666659</v>
      </c>
      <c r="T52" s="21">
        <f t="shared" si="65"/>
        <v>0.57499999999999996</v>
      </c>
      <c r="U52" s="21">
        <f t="shared" si="66"/>
        <v>0.61666666666666659</v>
      </c>
      <c r="V52" s="21">
        <f t="shared" si="79"/>
        <v>0.63402777777777775</v>
      </c>
      <c r="W52" s="21">
        <f t="shared" si="67"/>
        <v>0.65138888888888891</v>
      </c>
      <c r="X52" s="21">
        <f t="shared" si="68"/>
        <v>0.70000000000000007</v>
      </c>
      <c r="Y52" s="21">
        <f t="shared" si="69"/>
        <v>0.7416666666666667</v>
      </c>
      <c r="Z52" s="21">
        <f t="shared" si="70"/>
        <v>0.78333333333333333</v>
      </c>
      <c r="AA52" s="21">
        <f t="shared" si="71"/>
        <v>0.82500000000000007</v>
      </c>
      <c r="AB52" s="21">
        <f t="shared" si="72"/>
        <v>0.87361111111111101</v>
      </c>
    </row>
    <row r="53" spans="1:28" s="2" customFormat="1" x14ac:dyDescent="0.3">
      <c r="A53" s="84" t="s">
        <v>51</v>
      </c>
      <c r="B53" s="6">
        <v>1</v>
      </c>
      <c r="C53" s="213" t="s">
        <v>281</v>
      </c>
      <c r="D53" s="213" t="s">
        <v>281</v>
      </c>
      <c r="E53" s="6">
        <v>1</v>
      </c>
      <c r="F53" s="213" t="s">
        <v>281</v>
      </c>
      <c r="G53" s="213" t="s">
        <v>281</v>
      </c>
      <c r="H53" s="213" t="s">
        <v>281</v>
      </c>
      <c r="I53" s="20">
        <f>I48+$E53/1440</f>
        <v>0.25208333333333333</v>
      </c>
      <c r="J53" s="213" t="s">
        <v>281</v>
      </c>
      <c r="K53" s="213" t="s">
        <v>281</v>
      </c>
      <c r="L53" s="20">
        <f>L48+$E53/1440</f>
        <v>0.27986111111111106</v>
      </c>
      <c r="M53" s="213" t="s">
        <v>281</v>
      </c>
      <c r="N53" s="20">
        <f>N48+$E53/1440</f>
        <v>0.30763888888888885</v>
      </c>
      <c r="O53" s="213" t="s">
        <v>281</v>
      </c>
      <c r="P53" s="213" t="s">
        <v>281</v>
      </c>
      <c r="Q53" s="213" t="s">
        <v>281</v>
      </c>
      <c r="R53" s="213" t="s">
        <v>281</v>
      </c>
      <c r="S53" s="213" t="s">
        <v>281</v>
      </c>
      <c r="T53" s="213" t="s">
        <v>281</v>
      </c>
      <c r="U53" s="213" t="s">
        <v>281</v>
      </c>
      <c r="V53" s="213" t="s">
        <v>281</v>
      </c>
      <c r="W53" s="213" t="s">
        <v>281</v>
      </c>
      <c r="X53" s="213" t="s">
        <v>281</v>
      </c>
      <c r="Y53" s="213" t="s">
        <v>281</v>
      </c>
      <c r="Z53" s="213" t="s">
        <v>281</v>
      </c>
      <c r="AA53" s="213" t="s">
        <v>281</v>
      </c>
      <c r="AB53" s="213" t="s">
        <v>281</v>
      </c>
    </row>
    <row r="54" spans="1:28" s="2" customFormat="1" x14ac:dyDescent="0.3">
      <c r="A54" s="15" t="s">
        <v>50</v>
      </c>
      <c r="B54" s="6">
        <v>1</v>
      </c>
      <c r="C54" s="6">
        <v>2</v>
      </c>
      <c r="D54" s="6">
        <v>1</v>
      </c>
      <c r="E54" s="6">
        <v>1</v>
      </c>
      <c r="F54" s="6">
        <v>1</v>
      </c>
      <c r="G54" s="21">
        <f>G52+$D54/1440</f>
        <v>0.2006944444444444</v>
      </c>
      <c r="H54" s="21">
        <f>H52+$D54/1440</f>
        <v>0.22499999999999995</v>
      </c>
      <c r="I54" s="21">
        <f t="shared" si="58"/>
        <v>0.25277777777777777</v>
      </c>
      <c r="J54" s="21">
        <f>J52+$D54/1440</f>
        <v>0.25277777777777777</v>
      </c>
      <c r="K54" s="21">
        <f>K52+$D54/1440</f>
        <v>0.2805555555555555</v>
      </c>
      <c r="L54" s="21">
        <f t="shared" ref="L54:N54" si="80">L53+$E54/1440</f>
        <v>0.2805555555555555</v>
      </c>
      <c r="M54" s="21">
        <f>M52+$D54/1440</f>
        <v>0.2805555555555555</v>
      </c>
      <c r="N54" s="21">
        <f t="shared" si="80"/>
        <v>0.30833333333333329</v>
      </c>
      <c r="O54" s="21">
        <f t="shared" ref="O54:AB54" si="81">O52+$D54/1440</f>
        <v>0.30833333333333329</v>
      </c>
      <c r="P54" s="21">
        <f t="shared" si="81"/>
        <v>0.36736111111111108</v>
      </c>
      <c r="Q54" s="21">
        <f t="shared" si="81"/>
        <v>0.4506944444444444</v>
      </c>
      <c r="R54" s="21">
        <f t="shared" si="81"/>
        <v>0.53402777777777777</v>
      </c>
      <c r="S54" s="21">
        <f t="shared" si="81"/>
        <v>0.55486111111111103</v>
      </c>
      <c r="T54" s="21">
        <f t="shared" si="81"/>
        <v>0.5756944444444444</v>
      </c>
      <c r="U54" s="21">
        <f t="shared" si="81"/>
        <v>0.61736111111111103</v>
      </c>
      <c r="V54" s="21">
        <f t="shared" si="81"/>
        <v>0.63472222222222219</v>
      </c>
      <c r="W54" s="21">
        <f t="shared" si="81"/>
        <v>0.65208333333333335</v>
      </c>
      <c r="X54" s="21">
        <f t="shared" si="81"/>
        <v>0.70069444444444451</v>
      </c>
      <c r="Y54" s="21">
        <f t="shared" si="81"/>
        <v>0.74236111111111114</v>
      </c>
      <c r="Z54" s="21">
        <f t="shared" si="81"/>
        <v>0.78402777777777777</v>
      </c>
      <c r="AA54" s="21">
        <f t="shared" si="81"/>
        <v>0.82569444444444451</v>
      </c>
      <c r="AB54" s="21">
        <f t="shared" si="81"/>
        <v>0.87430555555555545</v>
      </c>
    </row>
    <row r="55" spans="1:28" s="2" customFormat="1" x14ac:dyDescent="0.3">
      <c r="A55" s="84" t="s">
        <v>22</v>
      </c>
      <c r="B55" s="6">
        <v>1</v>
      </c>
      <c r="C55" s="213" t="s">
        <v>281</v>
      </c>
      <c r="D55" s="213" t="s">
        <v>281</v>
      </c>
      <c r="E55" s="213" t="s">
        <v>281</v>
      </c>
      <c r="F55" s="213" t="s">
        <v>281</v>
      </c>
      <c r="G55" s="21">
        <f t="shared" ref="G55:K55" si="82">G54+$B55/1440</f>
        <v>0.20138888888888884</v>
      </c>
      <c r="H55" s="21">
        <f t="shared" si="82"/>
        <v>0.22569444444444439</v>
      </c>
      <c r="I55" s="21">
        <f t="shared" si="82"/>
        <v>0.25347222222222221</v>
      </c>
      <c r="J55" s="21">
        <f t="shared" si="82"/>
        <v>0.25347222222222221</v>
      </c>
      <c r="K55" s="21">
        <f t="shared" si="82"/>
        <v>0.28124999999999994</v>
      </c>
      <c r="L55" s="21">
        <f t="shared" ref="L55:O56" si="83">L54+$B55/1440</f>
        <v>0.28124999999999994</v>
      </c>
      <c r="M55" s="21">
        <f t="shared" si="83"/>
        <v>0.28124999999999994</v>
      </c>
      <c r="N55" s="21">
        <f t="shared" si="83"/>
        <v>0.30902777777777773</v>
      </c>
      <c r="O55" s="21">
        <f t="shared" si="83"/>
        <v>0.30902777777777773</v>
      </c>
      <c r="P55" s="21">
        <f t="shared" ref="P55:AB55" si="84">P54+$B55/1440</f>
        <v>0.36805555555555552</v>
      </c>
      <c r="Q55" s="21">
        <f t="shared" si="84"/>
        <v>0.45138888888888884</v>
      </c>
      <c r="R55" s="21">
        <f t="shared" si="84"/>
        <v>0.53472222222222221</v>
      </c>
      <c r="S55" s="21">
        <f t="shared" si="84"/>
        <v>0.55555555555555547</v>
      </c>
      <c r="T55" s="21">
        <f t="shared" si="84"/>
        <v>0.57638888888888884</v>
      </c>
      <c r="U55" s="21">
        <f t="shared" si="84"/>
        <v>0.61805555555555547</v>
      </c>
      <c r="V55" s="21">
        <f t="shared" si="84"/>
        <v>0.63541666666666663</v>
      </c>
      <c r="W55" s="21">
        <f t="shared" si="84"/>
        <v>0.65277777777777779</v>
      </c>
      <c r="X55" s="21">
        <f t="shared" si="84"/>
        <v>0.70138888888888895</v>
      </c>
      <c r="Y55" s="21">
        <f t="shared" si="84"/>
        <v>0.74305555555555558</v>
      </c>
      <c r="Z55" s="21">
        <f t="shared" si="84"/>
        <v>0.78472222222222221</v>
      </c>
      <c r="AA55" s="21">
        <f t="shared" si="84"/>
        <v>0.82638888888888895</v>
      </c>
      <c r="AB55" s="21">
        <f t="shared" si="84"/>
        <v>0.87499999999999989</v>
      </c>
    </row>
    <row r="56" spans="1:28" s="2" customFormat="1" x14ac:dyDescent="0.3">
      <c r="A56" s="15" t="s">
        <v>21</v>
      </c>
      <c r="B56" s="6">
        <v>1</v>
      </c>
      <c r="C56" s="239" t="s">
        <v>281</v>
      </c>
      <c r="D56" s="28">
        <v>2</v>
      </c>
      <c r="E56" s="28">
        <v>2</v>
      </c>
      <c r="F56" s="239" t="s">
        <v>281</v>
      </c>
      <c r="G56" s="29">
        <f t="shared" ref="G56:K56" si="85">G55+$B56/1440</f>
        <v>0.20208333333333328</v>
      </c>
      <c r="H56" s="29">
        <f t="shared" si="85"/>
        <v>0.22638888888888883</v>
      </c>
      <c r="I56" s="29">
        <f t="shared" si="85"/>
        <v>0.25416666666666665</v>
      </c>
      <c r="J56" s="29">
        <f t="shared" si="85"/>
        <v>0.25416666666666665</v>
      </c>
      <c r="K56" s="29">
        <f t="shared" si="85"/>
        <v>0.28194444444444439</v>
      </c>
      <c r="L56" s="29">
        <f t="shared" si="83"/>
        <v>0.28194444444444439</v>
      </c>
      <c r="M56" s="29">
        <f t="shared" si="83"/>
        <v>0.28194444444444439</v>
      </c>
      <c r="N56" s="29">
        <f t="shared" si="83"/>
        <v>0.30972222222222218</v>
      </c>
      <c r="O56" s="29">
        <f t="shared" si="83"/>
        <v>0.30972222222222218</v>
      </c>
      <c r="P56" s="29">
        <f t="shared" ref="P56:AB56" si="86">P55+$B56/1440</f>
        <v>0.36874999999999997</v>
      </c>
      <c r="Q56" s="29">
        <f t="shared" si="86"/>
        <v>0.45208333333333328</v>
      </c>
      <c r="R56" s="29">
        <f t="shared" si="86"/>
        <v>0.53541666666666665</v>
      </c>
      <c r="S56" s="29">
        <f t="shared" si="86"/>
        <v>0.55624999999999991</v>
      </c>
      <c r="T56" s="29">
        <f t="shared" si="86"/>
        <v>0.57708333333333328</v>
      </c>
      <c r="U56" s="29">
        <f t="shared" si="86"/>
        <v>0.61874999999999991</v>
      </c>
      <c r="V56" s="29">
        <f t="shared" si="86"/>
        <v>0.63611111111111107</v>
      </c>
      <c r="W56" s="29">
        <f t="shared" si="86"/>
        <v>0.65347222222222223</v>
      </c>
      <c r="X56" s="29">
        <f t="shared" si="86"/>
        <v>0.70208333333333339</v>
      </c>
      <c r="Y56" s="29">
        <f t="shared" si="86"/>
        <v>0.74375000000000002</v>
      </c>
      <c r="Z56" s="29">
        <f t="shared" si="86"/>
        <v>0.78541666666666665</v>
      </c>
      <c r="AA56" s="29">
        <f t="shared" si="86"/>
        <v>0.82708333333333339</v>
      </c>
      <c r="AB56" s="29">
        <f t="shared" si="86"/>
        <v>0.87569444444444433</v>
      </c>
    </row>
    <row r="57" spans="1:28" s="2" customFormat="1" x14ac:dyDescent="0.3">
      <c r="A57" s="10" t="s">
        <v>285</v>
      </c>
      <c r="B57" s="11">
        <v>1</v>
      </c>
      <c r="C57" s="236" t="s">
        <v>281</v>
      </c>
      <c r="D57" s="11">
        <v>1</v>
      </c>
      <c r="E57" s="11">
        <v>1</v>
      </c>
      <c r="F57" s="236" t="s">
        <v>281</v>
      </c>
      <c r="G57" s="36">
        <f t="shared" ref="G57:H57" si="87">G56+$D57/1440</f>
        <v>0.20277777777777772</v>
      </c>
      <c r="H57" s="36">
        <f t="shared" si="87"/>
        <v>0.22708333333333328</v>
      </c>
      <c r="I57" s="36">
        <f t="shared" si="58"/>
        <v>0.25486111111111109</v>
      </c>
      <c r="J57" s="36">
        <f t="shared" ref="J57:K57" si="88">J56+$D57/1440</f>
        <v>0.25486111111111109</v>
      </c>
      <c r="K57" s="36">
        <f t="shared" si="88"/>
        <v>0.28263888888888883</v>
      </c>
      <c r="L57" s="36">
        <f t="shared" ref="L57:N57" si="89">L56+$E57/1440</f>
        <v>0.28263888888888883</v>
      </c>
      <c r="M57" s="36">
        <f t="shared" ref="M57:O57" si="90">M56+$D57/1440</f>
        <v>0.28263888888888883</v>
      </c>
      <c r="N57" s="36">
        <f t="shared" si="89"/>
        <v>0.31041666666666662</v>
      </c>
      <c r="O57" s="36">
        <f t="shared" si="90"/>
        <v>0.31041666666666662</v>
      </c>
      <c r="P57" s="36">
        <f t="shared" ref="P57" si="91">P56+$D57/1440</f>
        <v>0.36944444444444441</v>
      </c>
      <c r="Q57" s="36">
        <f t="shared" ref="Q57" si="92">Q56+$D57/1440</f>
        <v>0.45277777777777772</v>
      </c>
      <c r="R57" s="36">
        <f t="shared" ref="R57" si="93">R56+$D57/1440</f>
        <v>0.53611111111111109</v>
      </c>
      <c r="S57" s="36">
        <f t="shared" ref="S57" si="94">S56+$D57/1440</f>
        <v>0.55694444444444435</v>
      </c>
      <c r="T57" s="36">
        <f t="shared" ref="T57" si="95">T56+$D57/1440</f>
        <v>0.57777777777777772</v>
      </c>
      <c r="U57" s="36">
        <f t="shared" ref="U57" si="96">U56+$D57/1440</f>
        <v>0.61944444444444435</v>
      </c>
      <c r="V57" s="36">
        <f t="shared" ref="V57" si="97">V56+$D57/1440</f>
        <v>0.63680555555555551</v>
      </c>
      <c r="W57" s="36">
        <f t="shared" ref="W57" si="98">W56+$D57/1440</f>
        <v>0.65416666666666667</v>
      </c>
      <c r="X57" s="36">
        <f t="shared" ref="X57" si="99">X56+$D57/1440</f>
        <v>0.70277777777777783</v>
      </c>
      <c r="Y57" s="36">
        <f t="shared" ref="Y57" si="100">Y56+$D57/1440</f>
        <v>0.74444444444444446</v>
      </c>
      <c r="Z57" s="36">
        <f t="shared" ref="Z57" si="101">Z56+$D57/1440</f>
        <v>0.78611111111111109</v>
      </c>
      <c r="AA57" s="36">
        <f t="shared" ref="AA57" si="102">AA56+$D57/1440</f>
        <v>0.82777777777777783</v>
      </c>
      <c r="AB57" s="36">
        <f t="shared" ref="AB57" si="103">AB56+$D57/1440</f>
        <v>0.87638888888888877</v>
      </c>
    </row>
    <row r="58" spans="1:28" s="2" customFormat="1" x14ac:dyDescent="0.3">
      <c r="A58" s="15" t="s">
        <v>17</v>
      </c>
      <c r="B58" s="6">
        <v>2</v>
      </c>
      <c r="C58" s="6">
        <v>1</v>
      </c>
      <c r="D58" s="6">
        <v>2</v>
      </c>
      <c r="E58" s="6">
        <v>2</v>
      </c>
      <c r="F58" s="6">
        <v>1</v>
      </c>
      <c r="G58" s="21">
        <f t="shared" ref="G58:AB58" si="104">G57+$D58/1440</f>
        <v>0.20416666666666661</v>
      </c>
      <c r="H58" s="21">
        <f t="shared" si="104"/>
        <v>0.22847222222222216</v>
      </c>
      <c r="I58" s="21">
        <f t="shared" si="104"/>
        <v>0.25624999999999998</v>
      </c>
      <c r="J58" s="21">
        <f t="shared" si="104"/>
        <v>0.25624999999999998</v>
      </c>
      <c r="K58" s="21">
        <f t="shared" si="104"/>
        <v>0.28402777777777771</v>
      </c>
      <c r="L58" s="21">
        <f t="shared" si="104"/>
        <v>0.28402777777777771</v>
      </c>
      <c r="M58" s="21">
        <f t="shared" si="104"/>
        <v>0.28402777777777771</v>
      </c>
      <c r="N58" s="21">
        <f t="shared" si="104"/>
        <v>0.3118055555555555</v>
      </c>
      <c r="O58" s="21">
        <f t="shared" si="104"/>
        <v>0.3118055555555555</v>
      </c>
      <c r="P58" s="21">
        <f t="shared" si="104"/>
        <v>0.37083333333333329</v>
      </c>
      <c r="Q58" s="21">
        <f t="shared" si="104"/>
        <v>0.45416666666666661</v>
      </c>
      <c r="R58" s="21">
        <f t="shared" si="104"/>
        <v>0.53749999999999998</v>
      </c>
      <c r="S58" s="21">
        <f t="shared" si="104"/>
        <v>0.55833333333333324</v>
      </c>
      <c r="T58" s="21">
        <f t="shared" si="104"/>
        <v>0.57916666666666661</v>
      </c>
      <c r="U58" s="21">
        <f t="shared" si="104"/>
        <v>0.62083333333333324</v>
      </c>
      <c r="V58" s="21">
        <f t="shared" si="104"/>
        <v>0.6381944444444444</v>
      </c>
      <c r="W58" s="21">
        <f t="shared" si="104"/>
        <v>0.65555555555555556</v>
      </c>
      <c r="X58" s="21">
        <f t="shared" si="104"/>
        <v>0.70416666666666672</v>
      </c>
      <c r="Y58" s="21">
        <f t="shared" si="104"/>
        <v>0.74583333333333335</v>
      </c>
      <c r="Z58" s="21">
        <f t="shared" si="104"/>
        <v>0.78749999999999998</v>
      </c>
      <c r="AA58" s="21">
        <f t="shared" si="104"/>
        <v>0.82916666666666672</v>
      </c>
      <c r="AB58" s="21">
        <f t="shared" si="104"/>
        <v>0.87777777777777766</v>
      </c>
    </row>
    <row r="59" spans="1:28" s="2" customFormat="1" x14ac:dyDescent="0.3">
      <c r="A59" s="15" t="s">
        <v>16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21">
        <f t="shared" ref="G59:AB65" si="105">G58+$D59/1440</f>
        <v>0.20486111111111105</v>
      </c>
      <c r="H59" s="21">
        <f t="shared" si="105"/>
        <v>0.2291666666666666</v>
      </c>
      <c r="I59" s="21">
        <f t="shared" si="105"/>
        <v>0.25694444444444442</v>
      </c>
      <c r="J59" s="21">
        <f t="shared" si="105"/>
        <v>0.25694444444444442</v>
      </c>
      <c r="K59" s="21">
        <f t="shared" ref="K59" si="106">K58+$D59/1440</f>
        <v>0.28472222222222215</v>
      </c>
      <c r="L59" s="21">
        <f t="shared" si="105"/>
        <v>0.28472222222222215</v>
      </c>
      <c r="M59" s="21">
        <f t="shared" si="105"/>
        <v>0.28472222222222215</v>
      </c>
      <c r="N59" s="21">
        <f t="shared" si="105"/>
        <v>0.31249999999999994</v>
      </c>
      <c r="O59" s="21">
        <f t="shared" si="105"/>
        <v>0.31249999999999994</v>
      </c>
      <c r="P59" s="21">
        <f t="shared" si="105"/>
        <v>0.37152777777777773</v>
      </c>
      <c r="Q59" s="21">
        <f t="shared" si="105"/>
        <v>0.45486111111111105</v>
      </c>
      <c r="R59" s="21">
        <f t="shared" si="105"/>
        <v>0.53819444444444442</v>
      </c>
      <c r="S59" s="21">
        <f t="shared" si="105"/>
        <v>0.55902777777777768</v>
      </c>
      <c r="T59" s="21">
        <f t="shared" si="105"/>
        <v>0.57986111111111105</v>
      </c>
      <c r="U59" s="21">
        <f t="shared" si="105"/>
        <v>0.62152777777777768</v>
      </c>
      <c r="V59" s="21">
        <f t="shared" si="105"/>
        <v>0.63888888888888884</v>
      </c>
      <c r="W59" s="21">
        <f t="shared" si="105"/>
        <v>0.65625</v>
      </c>
      <c r="X59" s="21">
        <f t="shared" si="105"/>
        <v>0.70486111111111116</v>
      </c>
      <c r="Y59" s="21">
        <f t="shared" si="105"/>
        <v>0.74652777777777779</v>
      </c>
      <c r="Z59" s="21">
        <f t="shared" si="105"/>
        <v>0.78819444444444442</v>
      </c>
      <c r="AA59" s="21">
        <f t="shared" si="105"/>
        <v>0.82986111111111116</v>
      </c>
      <c r="AB59" s="21">
        <f t="shared" si="105"/>
        <v>0.8784722222222221</v>
      </c>
    </row>
    <row r="60" spans="1:28" s="2" customFormat="1" x14ac:dyDescent="0.3">
      <c r="A60" s="194" t="s">
        <v>15</v>
      </c>
      <c r="B60" s="6">
        <v>2</v>
      </c>
      <c r="C60" s="213" t="s">
        <v>281</v>
      </c>
      <c r="D60" s="6">
        <v>2</v>
      </c>
      <c r="E60" s="6">
        <v>2</v>
      </c>
      <c r="F60" s="213" t="s">
        <v>281</v>
      </c>
      <c r="G60" s="21">
        <f t="shared" si="105"/>
        <v>0.20624999999999993</v>
      </c>
      <c r="H60" s="21">
        <f t="shared" si="105"/>
        <v>0.23055555555555549</v>
      </c>
      <c r="I60" s="21">
        <f t="shared" si="105"/>
        <v>0.2583333333333333</v>
      </c>
      <c r="J60" s="21">
        <f t="shared" si="105"/>
        <v>0.2583333333333333</v>
      </c>
      <c r="K60" s="213" t="s">
        <v>281</v>
      </c>
      <c r="L60" s="213" t="s">
        <v>281</v>
      </c>
      <c r="M60" s="213" t="s">
        <v>281</v>
      </c>
      <c r="N60" s="213" t="s">
        <v>281</v>
      </c>
      <c r="O60" s="213" t="s">
        <v>281</v>
      </c>
      <c r="P60" s="213" t="s">
        <v>281</v>
      </c>
      <c r="Q60" s="213" t="s">
        <v>281</v>
      </c>
      <c r="R60" s="213" t="s">
        <v>281</v>
      </c>
      <c r="S60" s="21">
        <f t="shared" si="105"/>
        <v>0.56041666666666656</v>
      </c>
      <c r="T60" s="213" t="s">
        <v>281</v>
      </c>
      <c r="U60" s="213" t="s">
        <v>281</v>
      </c>
      <c r="V60" s="213" t="s">
        <v>281</v>
      </c>
      <c r="W60" s="213" t="s">
        <v>281</v>
      </c>
      <c r="X60" s="21">
        <f t="shared" si="105"/>
        <v>0.70625000000000004</v>
      </c>
      <c r="Y60" s="213" t="s">
        <v>281</v>
      </c>
      <c r="Z60" s="213" t="s">
        <v>281</v>
      </c>
      <c r="AA60" s="213" t="s">
        <v>281</v>
      </c>
      <c r="AB60" s="21">
        <f t="shared" si="105"/>
        <v>0.87986111111111098</v>
      </c>
    </row>
    <row r="61" spans="1:28" s="2" customFormat="1" x14ac:dyDescent="0.3">
      <c r="A61" s="15" t="s">
        <v>41</v>
      </c>
      <c r="B61" s="6">
        <v>4</v>
      </c>
      <c r="C61" s="6">
        <v>4</v>
      </c>
      <c r="D61" s="6">
        <v>4</v>
      </c>
      <c r="E61" s="6">
        <v>4</v>
      </c>
      <c r="F61" s="6">
        <v>4</v>
      </c>
      <c r="G61" s="21">
        <f t="shared" si="105"/>
        <v>0.2090277777777777</v>
      </c>
      <c r="H61" s="21">
        <f t="shared" si="105"/>
        <v>0.23333333333333325</v>
      </c>
      <c r="I61" s="21">
        <f t="shared" si="105"/>
        <v>0.26111111111111107</v>
      </c>
      <c r="J61" s="21">
        <f t="shared" si="105"/>
        <v>0.26111111111111107</v>
      </c>
      <c r="K61" s="21">
        <f t="shared" ref="K61:R61" si="107">K59+$C61/1440</f>
        <v>0.28749999999999992</v>
      </c>
      <c r="L61" s="21">
        <f t="shared" si="107"/>
        <v>0.28749999999999992</v>
      </c>
      <c r="M61" s="21">
        <f t="shared" si="107"/>
        <v>0.28749999999999992</v>
      </c>
      <c r="N61" s="21">
        <f t="shared" si="107"/>
        <v>0.31527777777777771</v>
      </c>
      <c r="O61" s="21">
        <f t="shared" si="107"/>
        <v>0.31527777777777771</v>
      </c>
      <c r="P61" s="21">
        <f t="shared" si="107"/>
        <v>0.3743055555555555</v>
      </c>
      <c r="Q61" s="21">
        <f t="shared" si="107"/>
        <v>0.45763888888888882</v>
      </c>
      <c r="R61" s="21">
        <f t="shared" si="107"/>
        <v>0.54097222222222219</v>
      </c>
      <c r="S61" s="21">
        <f t="shared" si="105"/>
        <v>0.56319444444444433</v>
      </c>
      <c r="T61" s="21">
        <f>T59+$C61/1440</f>
        <v>0.58263888888888882</v>
      </c>
      <c r="U61" s="21">
        <f>U59+$C61/1440</f>
        <v>0.62430555555555545</v>
      </c>
      <c r="V61" s="21">
        <f>V59+$C61/1440</f>
        <v>0.64166666666666661</v>
      </c>
      <c r="W61" s="21">
        <f>W59+$C61/1440</f>
        <v>0.65902777777777777</v>
      </c>
      <c r="X61" s="21">
        <f t="shared" si="105"/>
        <v>0.70902777777777781</v>
      </c>
      <c r="Y61" s="21">
        <f>Y59+$C61/1440</f>
        <v>0.74930555555555556</v>
      </c>
      <c r="Z61" s="21">
        <f>Z59+$C61/1440</f>
        <v>0.79097222222222219</v>
      </c>
      <c r="AA61" s="21">
        <f>AA59+$C61/1440</f>
        <v>0.83263888888888893</v>
      </c>
      <c r="AB61" s="21">
        <f t="shared" si="105"/>
        <v>0.88263888888888875</v>
      </c>
    </row>
    <row r="62" spans="1:28" s="2" customFormat="1" x14ac:dyDescent="0.3">
      <c r="A62" s="15" t="s">
        <v>42</v>
      </c>
      <c r="B62" s="6">
        <v>1</v>
      </c>
      <c r="C62" s="6">
        <v>1</v>
      </c>
      <c r="D62" s="6">
        <v>1</v>
      </c>
      <c r="E62" s="6">
        <v>1</v>
      </c>
      <c r="F62" s="6">
        <v>1</v>
      </c>
      <c r="G62" s="21">
        <f t="shared" si="105"/>
        <v>0.20972222222222214</v>
      </c>
      <c r="H62" s="21">
        <f t="shared" si="105"/>
        <v>0.2340277777777777</v>
      </c>
      <c r="I62" s="21">
        <f t="shared" si="105"/>
        <v>0.26180555555555551</v>
      </c>
      <c r="J62" s="21">
        <f t="shared" si="105"/>
        <v>0.26180555555555551</v>
      </c>
      <c r="K62" s="21">
        <f t="shared" ref="K62:L62" si="108">K61+$D62/1440</f>
        <v>0.28819444444444436</v>
      </c>
      <c r="L62" s="21">
        <f t="shared" si="108"/>
        <v>0.28819444444444436</v>
      </c>
      <c r="M62" s="21">
        <f t="shared" ref="M62:R62" si="109">M61+$D62/1440</f>
        <v>0.28819444444444436</v>
      </c>
      <c r="N62" s="21">
        <f t="shared" si="109"/>
        <v>0.31597222222222215</v>
      </c>
      <c r="O62" s="21">
        <f t="shared" si="109"/>
        <v>0.31597222222222215</v>
      </c>
      <c r="P62" s="21">
        <f t="shared" si="109"/>
        <v>0.37499999999999994</v>
      </c>
      <c r="Q62" s="21">
        <f t="shared" si="109"/>
        <v>0.45833333333333326</v>
      </c>
      <c r="R62" s="21">
        <f t="shared" si="109"/>
        <v>0.54166666666666663</v>
      </c>
      <c r="S62" s="21">
        <f t="shared" si="105"/>
        <v>0.56388888888888877</v>
      </c>
      <c r="T62" s="21">
        <f t="shared" si="105"/>
        <v>0.58333333333333326</v>
      </c>
      <c r="U62" s="21">
        <f t="shared" si="105"/>
        <v>0.62499999999999989</v>
      </c>
      <c r="V62" s="21">
        <f t="shared" si="105"/>
        <v>0.64236111111111105</v>
      </c>
      <c r="W62" s="21">
        <f t="shared" si="105"/>
        <v>0.65972222222222221</v>
      </c>
      <c r="X62" s="21">
        <f t="shared" si="105"/>
        <v>0.70972222222222225</v>
      </c>
      <c r="Y62" s="21">
        <f t="shared" si="105"/>
        <v>0.75</v>
      </c>
      <c r="Z62" s="21">
        <f t="shared" si="105"/>
        <v>0.79166666666666663</v>
      </c>
      <c r="AA62" s="21">
        <f t="shared" si="105"/>
        <v>0.83333333333333337</v>
      </c>
      <c r="AB62" s="21">
        <f t="shared" si="105"/>
        <v>0.88333333333333319</v>
      </c>
    </row>
    <row r="63" spans="1:28" s="2" customFormat="1" x14ac:dyDescent="0.3">
      <c r="A63" s="15" t="s">
        <v>12</v>
      </c>
      <c r="B63" s="6">
        <v>1</v>
      </c>
      <c r="C63" s="6">
        <v>1</v>
      </c>
      <c r="D63" s="6">
        <v>1</v>
      </c>
      <c r="E63" s="6">
        <v>1</v>
      </c>
      <c r="F63" s="6">
        <v>1</v>
      </c>
      <c r="G63" s="21">
        <f t="shared" si="105"/>
        <v>0.21041666666666659</v>
      </c>
      <c r="H63" s="21">
        <f t="shared" si="105"/>
        <v>0.23472222222222214</v>
      </c>
      <c r="I63" s="21">
        <f t="shared" si="105"/>
        <v>0.26249999999999996</v>
      </c>
      <c r="J63" s="21">
        <f t="shared" si="105"/>
        <v>0.26249999999999996</v>
      </c>
      <c r="K63" s="21">
        <f t="shared" ref="K63:L63" si="110">K62+$D63/1440</f>
        <v>0.28888888888888881</v>
      </c>
      <c r="L63" s="21">
        <f t="shared" si="110"/>
        <v>0.28888888888888881</v>
      </c>
      <c r="M63" s="21">
        <f t="shared" ref="M63:R63" si="111">M62+$D63/1440</f>
        <v>0.28888888888888881</v>
      </c>
      <c r="N63" s="21">
        <f t="shared" si="111"/>
        <v>0.3166666666666666</v>
      </c>
      <c r="O63" s="21">
        <f t="shared" si="111"/>
        <v>0.3166666666666666</v>
      </c>
      <c r="P63" s="21">
        <f t="shared" si="111"/>
        <v>0.37569444444444439</v>
      </c>
      <c r="Q63" s="21">
        <f t="shared" si="111"/>
        <v>0.4590277777777777</v>
      </c>
      <c r="R63" s="21">
        <f t="shared" si="111"/>
        <v>0.54236111111111107</v>
      </c>
      <c r="S63" s="21">
        <f t="shared" si="105"/>
        <v>0.56458333333333321</v>
      </c>
      <c r="T63" s="21">
        <f t="shared" si="105"/>
        <v>0.5840277777777777</v>
      </c>
      <c r="U63" s="21">
        <f t="shared" si="105"/>
        <v>0.62569444444444433</v>
      </c>
      <c r="V63" s="21">
        <f t="shared" si="105"/>
        <v>0.64305555555555549</v>
      </c>
      <c r="W63" s="21">
        <f t="shared" si="105"/>
        <v>0.66041666666666665</v>
      </c>
      <c r="X63" s="21">
        <f t="shared" si="105"/>
        <v>0.7104166666666667</v>
      </c>
      <c r="Y63" s="21">
        <f t="shared" si="105"/>
        <v>0.75069444444444444</v>
      </c>
      <c r="Z63" s="21">
        <f t="shared" si="105"/>
        <v>0.79236111111111107</v>
      </c>
      <c r="AA63" s="21">
        <f t="shared" si="105"/>
        <v>0.83402777777777781</v>
      </c>
      <c r="AB63" s="21">
        <f t="shared" si="105"/>
        <v>0.88402777777777763</v>
      </c>
    </row>
    <row r="64" spans="1:28" s="2" customFormat="1" x14ac:dyDescent="0.3">
      <c r="A64" s="15" t="s">
        <v>11</v>
      </c>
      <c r="B64" s="6">
        <v>1</v>
      </c>
      <c r="C64" s="6">
        <v>1</v>
      </c>
      <c r="D64" s="6">
        <v>1</v>
      </c>
      <c r="E64" s="6">
        <v>1</v>
      </c>
      <c r="F64" s="6">
        <v>1</v>
      </c>
      <c r="G64" s="21">
        <f t="shared" si="105"/>
        <v>0.21111111111111103</v>
      </c>
      <c r="H64" s="21">
        <f t="shared" si="105"/>
        <v>0.23541666666666658</v>
      </c>
      <c r="I64" s="21">
        <f t="shared" si="105"/>
        <v>0.2631944444444444</v>
      </c>
      <c r="J64" s="21">
        <f t="shared" si="105"/>
        <v>0.2631944444444444</v>
      </c>
      <c r="K64" s="21">
        <f t="shared" ref="K64:L64" si="112">K63+$D64/1440</f>
        <v>0.28958333333333325</v>
      </c>
      <c r="L64" s="21">
        <f t="shared" si="112"/>
        <v>0.28958333333333325</v>
      </c>
      <c r="M64" s="21">
        <f t="shared" ref="M64:R64" si="113">M63+$D64/1440</f>
        <v>0.28958333333333325</v>
      </c>
      <c r="N64" s="21">
        <f t="shared" si="113"/>
        <v>0.31736111111111104</v>
      </c>
      <c r="O64" s="21">
        <f t="shared" si="113"/>
        <v>0.31736111111111104</v>
      </c>
      <c r="P64" s="21">
        <f t="shared" si="113"/>
        <v>0.37638888888888883</v>
      </c>
      <c r="Q64" s="21">
        <f t="shared" si="113"/>
        <v>0.45972222222222214</v>
      </c>
      <c r="R64" s="21">
        <f t="shared" si="113"/>
        <v>0.54305555555555551</v>
      </c>
      <c r="S64" s="21">
        <f t="shared" si="105"/>
        <v>0.56527777777777766</v>
      </c>
      <c r="T64" s="21">
        <f t="shared" si="105"/>
        <v>0.58472222222222214</v>
      </c>
      <c r="U64" s="21">
        <f t="shared" si="105"/>
        <v>0.62638888888888877</v>
      </c>
      <c r="V64" s="21">
        <f t="shared" si="105"/>
        <v>0.64374999999999993</v>
      </c>
      <c r="W64" s="21">
        <f t="shared" si="105"/>
        <v>0.66111111111111109</v>
      </c>
      <c r="X64" s="21">
        <f t="shared" si="105"/>
        <v>0.71111111111111114</v>
      </c>
      <c r="Y64" s="21">
        <f t="shared" si="105"/>
        <v>0.75138888888888888</v>
      </c>
      <c r="Z64" s="21">
        <f t="shared" si="105"/>
        <v>0.79305555555555551</v>
      </c>
      <c r="AA64" s="21">
        <f t="shared" si="105"/>
        <v>0.83472222222222225</v>
      </c>
      <c r="AB64" s="21">
        <f t="shared" si="105"/>
        <v>0.88472222222222208</v>
      </c>
    </row>
    <row r="65" spans="1:29" s="2" customFormat="1" x14ac:dyDescent="0.3">
      <c r="A65" s="15" t="s">
        <v>8</v>
      </c>
      <c r="B65" s="6">
        <v>1</v>
      </c>
      <c r="C65" s="6">
        <v>1</v>
      </c>
      <c r="D65" s="6">
        <v>1</v>
      </c>
      <c r="E65" s="6">
        <v>1</v>
      </c>
      <c r="F65" s="6">
        <v>1</v>
      </c>
      <c r="G65" s="21">
        <f t="shared" si="105"/>
        <v>0.21180555555555547</v>
      </c>
      <c r="H65" s="21">
        <f t="shared" si="105"/>
        <v>0.23611111111111102</v>
      </c>
      <c r="I65" s="21">
        <f t="shared" si="105"/>
        <v>0.26388888888888884</v>
      </c>
      <c r="J65" s="21">
        <f t="shared" si="105"/>
        <v>0.26388888888888884</v>
      </c>
      <c r="K65" s="21">
        <f t="shared" ref="K65:L65" si="114">K64+$D65/1440</f>
        <v>0.29027777777777769</v>
      </c>
      <c r="L65" s="21">
        <f t="shared" si="114"/>
        <v>0.29027777777777769</v>
      </c>
      <c r="M65" s="21">
        <f t="shared" ref="M65:R65" si="115">M64+$D65/1440</f>
        <v>0.29027777777777769</v>
      </c>
      <c r="N65" s="21">
        <f t="shared" si="115"/>
        <v>0.31805555555555548</v>
      </c>
      <c r="O65" s="21">
        <f t="shared" si="115"/>
        <v>0.31805555555555548</v>
      </c>
      <c r="P65" s="21">
        <f t="shared" si="115"/>
        <v>0.37708333333333327</v>
      </c>
      <c r="Q65" s="21">
        <f t="shared" si="115"/>
        <v>0.46041666666666659</v>
      </c>
      <c r="R65" s="21">
        <f t="shared" si="115"/>
        <v>0.54374999999999996</v>
      </c>
      <c r="S65" s="21">
        <f t="shared" si="105"/>
        <v>0.5659722222222221</v>
      </c>
      <c r="T65" s="21">
        <f t="shared" si="105"/>
        <v>0.58541666666666659</v>
      </c>
      <c r="U65" s="21">
        <f t="shared" si="105"/>
        <v>0.62708333333333321</v>
      </c>
      <c r="V65" s="21">
        <f t="shared" si="105"/>
        <v>0.64444444444444438</v>
      </c>
      <c r="W65" s="21">
        <f t="shared" si="105"/>
        <v>0.66180555555555554</v>
      </c>
      <c r="X65" s="21">
        <f t="shared" si="105"/>
        <v>0.71180555555555558</v>
      </c>
      <c r="Y65" s="21">
        <f t="shared" si="105"/>
        <v>0.75208333333333333</v>
      </c>
      <c r="Z65" s="21">
        <f t="shared" si="105"/>
        <v>0.79374999999999996</v>
      </c>
      <c r="AA65" s="21">
        <f t="shared" si="105"/>
        <v>0.8354166666666667</v>
      </c>
      <c r="AB65" s="21">
        <f t="shared" si="105"/>
        <v>0.88541666666666652</v>
      </c>
    </row>
    <row r="66" spans="1:29" s="2" customFormat="1" x14ac:dyDescent="0.3">
      <c r="A66" s="15" t="s">
        <v>10</v>
      </c>
      <c r="B66" s="213" t="s">
        <v>281</v>
      </c>
      <c r="C66" s="213" t="s">
        <v>281</v>
      </c>
      <c r="D66" s="213" t="s">
        <v>281</v>
      </c>
      <c r="E66" s="213" t="s">
        <v>281</v>
      </c>
      <c r="F66" s="213" t="s">
        <v>281</v>
      </c>
      <c r="G66" s="213" t="s">
        <v>281</v>
      </c>
      <c r="H66" s="213" t="s">
        <v>281</v>
      </c>
      <c r="I66" s="213" t="s">
        <v>281</v>
      </c>
      <c r="J66" s="213" t="s">
        <v>281</v>
      </c>
      <c r="K66" s="213" t="s">
        <v>281</v>
      </c>
      <c r="L66" s="213" t="s">
        <v>281</v>
      </c>
      <c r="M66" s="213" t="s">
        <v>281</v>
      </c>
      <c r="N66" s="213" t="s">
        <v>281</v>
      </c>
      <c r="O66" s="213" t="s">
        <v>281</v>
      </c>
      <c r="P66" s="213" t="s">
        <v>281</v>
      </c>
      <c r="Q66" s="213" t="s">
        <v>281</v>
      </c>
      <c r="R66" s="213" t="s">
        <v>281</v>
      </c>
      <c r="S66" s="213" t="s">
        <v>281</v>
      </c>
      <c r="T66" s="213" t="s">
        <v>281</v>
      </c>
      <c r="U66" s="213" t="s">
        <v>281</v>
      </c>
      <c r="V66" s="213" t="s">
        <v>281</v>
      </c>
      <c r="W66" s="213" t="s">
        <v>281</v>
      </c>
      <c r="X66" s="213" t="s">
        <v>281</v>
      </c>
      <c r="Y66" s="213" t="s">
        <v>281</v>
      </c>
      <c r="Z66" s="213" t="s">
        <v>281</v>
      </c>
      <c r="AA66" s="213" t="s">
        <v>281</v>
      </c>
      <c r="AB66" s="213" t="s">
        <v>281</v>
      </c>
    </row>
    <row r="67" spans="1:29" s="2" customFormat="1" x14ac:dyDescent="0.3">
      <c r="A67" s="15" t="s">
        <v>7</v>
      </c>
      <c r="B67" s="213" t="s">
        <v>281</v>
      </c>
      <c r="C67" s="213" t="s">
        <v>281</v>
      </c>
      <c r="D67" s="213" t="s">
        <v>281</v>
      </c>
      <c r="E67" s="213" t="s">
        <v>281</v>
      </c>
      <c r="F67" s="213" t="s">
        <v>281</v>
      </c>
      <c r="G67" s="213" t="s">
        <v>281</v>
      </c>
      <c r="H67" s="213" t="s">
        <v>281</v>
      </c>
      <c r="I67" s="213" t="s">
        <v>281</v>
      </c>
      <c r="J67" s="213" t="s">
        <v>281</v>
      </c>
      <c r="K67" s="213" t="s">
        <v>281</v>
      </c>
      <c r="L67" s="213" t="s">
        <v>281</v>
      </c>
      <c r="M67" s="213" t="s">
        <v>281</v>
      </c>
      <c r="N67" s="213" t="s">
        <v>281</v>
      </c>
      <c r="O67" s="213" t="s">
        <v>281</v>
      </c>
      <c r="P67" s="213" t="s">
        <v>281</v>
      </c>
      <c r="Q67" s="213" t="s">
        <v>281</v>
      </c>
      <c r="R67" s="213" t="s">
        <v>281</v>
      </c>
      <c r="S67" s="213" t="s">
        <v>281</v>
      </c>
      <c r="T67" s="213" t="s">
        <v>281</v>
      </c>
      <c r="U67" s="213" t="s">
        <v>281</v>
      </c>
      <c r="V67" s="213" t="s">
        <v>281</v>
      </c>
      <c r="W67" s="213" t="s">
        <v>281</v>
      </c>
      <c r="X67" s="213" t="s">
        <v>281</v>
      </c>
      <c r="Y67" s="213" t="s">
        <v>281</v>
      </c>
      <c r="Z67" s="213" t="s">
        <v>281</v>
      </c>
      <c r="AA67" s="213" t="s">
        <v>281</v>
      </c>
      <c r="AB67" s="213" t="s">
        <v>281</v>
      </c>
    </row>
    <row r="68" spans="1:29" s="2" customFormat="1" x14ac:dyDescent="0.3">
      <c r="A68" s="15" t="s">
        <v>6</v>
      </c>
      <c r="B68" s="6">
        <v>1</v>
      </c>
      <c r="C68" s="6">
        <v>1</v>
      </c>
      <c r="D68" s="6">
        <v>1</v>
      </c>
      <c r="E68" s="6">
        <v>1</v>
      </c>
      <c r="F68" s="6">
        <v>1</v>
      </c>
      <c r="G68" s="21">
        <f t="shared" ref="G68:AB68" si="116">G65+$D68/1440</f>
        <v>0.21249999999999991</v>
      </c>
      <c r="H68" s="21">
        <f t="shared" si="116"/>
        <v>0.23680555555555546</v>
      </c>
      <c r="I68" s="21">
        <f t="shared" si="116"/>
        <v>0.26458333333333328</v>
      </c>
      <c r="J68" s="21">
        <f t="shared" si="116"/>
        <v>0.26458333333333328</v>
      </c>
      <c r="K68" s="21">
        <f t="shared" ref="K68:L68" si="117">K65+$D68/1440</f>
        <v>0.29097222222222213</v>
      </c>
      <c r="L68" s="21">
        <f t="shared" si="117"/>
        <v>0.29097222222222213</v>
      </c>
      <c r="M68" s="21">
        <f t="shared" ref="M68:R68" si="118">M65+$D68/1440</f>
        <v>0.29097222222222213</v>
      </c>
      <c r="N68" s="21">
        <f t="shared" si="118"/>
        <v>0.31874999999999992</v>
      </c>
      <c r="O68" s="21">
        <f t="shared" si="118"/>
        <v>0.31874999999999992</v>
      </c>
      <c r="P68" s="21">
        <f t="shared" si="118"/>
        <v>0.37777777777777771</v>
      </c>
      <c r="Q68" s="21">
        <f t="shared" si="118"/>
        <v>0.46111111111111103</v>
      </c>
      <c r="R68" s="21">
        <f t="shared" si="118"/>
        <v>0.5444444444444444</v>
      </c>
      <c r="S68" s="21">
        <f t="shared" si="116"/>
        <v>0.56666666666666654</v>
      </c>
      <c r="T68" s="21">
        <f t="shared" si="116"/>
        <v>0.58611111111111103</v>
      </c>
      <c r="U68" s="21">
        <f t="shared" si="116"/>
        <v>0.62777777777777766</v>
      </c>
      <c r="V68" s="21">
        <f t="shared" si="116"/>
        <v>0.64513888888888882</v>
      </c>
      <c r="W68" s="21">
        <f t="shared" si="116"/>
        <v>0.66249999999999998</v>
      </c>
      <c r="X68" s="21">
        <f t="shared" si="116"/>
        <v>0.71250000000000002</v>
      </c>
      <c r="Y68" s="21">
        <f t="shared" si="116"/>
        <v>0.75277777777777777</v>
      </c>
      <c r="Z68" s="21">
        <f t="shared" si="116"/>
        <v>0.7944444444444444</v>
      </c>
      <c r="AA68" s="21">
        <f t="shared" si="116"/>
        <v>0.83611111111111114</v>
      </c>
      <c r="AB68" s="21">
        <f t="shared" si="116"/>
        <v>0.88611111111111096</v>
      </c>
    </row>
    <row r="69" spans="1:29" s="2" customFormat="1" x14ac:dyDescent="0.3">
      <c r="A69" s="44" t="s">
        <v>279</v>
      </c>
      <c r="B69" s="8">
        <v>2</v>
      </c>
      <c r="C69" s="8">
        <v>2</v>
      </c>
      <c r="D69" s="8">
        <v>2</v>
      </c>
      <c r="E69" s="8">
        <v>2</v>
      </c>
      <c r="F69" s="8">
        <v>2</v>
      </c>
      <c r="G69" s="31">
        <f t="shared" ref="G69:AB69" si="119">G68+$D69/1440</f>
        <v>0.2138888888888888</v>
      </c>
      <c r="H69" s="31">
        <f t="shared" si="119"/>
        <v>0.23819444444444435</v>
      </c>
      <c r="I69" s="31">
        <f t="shared" si="119"/>
        <v>0.26597222222222217</v>
      </c>
      <c r="J69" s="31">
        <f t="shared" si="119"/>
        <v>0.26597222222222217</v>
      </c>
      <c r="K69" s="31">
        <f t="shared" ref="K69:L69" si="120">K68+$D69/1440</f>
        <v>0.29236111111111102</v>
      </c>
      <c r="L69" s="31">
        <f t="shared" si="120"/>
        <v>0.29236111111111102</v>
      </c>
      <c r="M69" s="31">
        <f t="shared" ref="M69:R69" si="121">M68+$D69/1440</f>
        <v>0.29236111111111102</v>
      </c>
      <c r="N69" s="31">
        <f t="shared" si="121"/>
        <v>0.32013888888888881</v>
      </c>
      <c r="O69" s="31">
        <f t="shared" si="121"/>
        <v>0.32013888888888881</v>
      </c>
      <c r="P69" s="31">
        <f t="shared" si="121"/>
        <v>0.3791666666666666</v>
      </c>
      <c r="Q69" s="31">
        <f t="shared" si="121"/>
        <v>0.46249999999999991</v>
      </c>
      <c r="R69" s="31">
        <f t="shared" si="121"/>
        <v>0.54583333333333328</v>
      </c>
      <c r="S69" s="31">
        <f t="shared" si="119"/>
        <v>0.56805555555555542</v>
      </c>
      <c r="T69" s="31">
        <f t="shared" si="119"/>
        <v>0.58749999999999991</v>
      </c>
      <c r="U69" s="31">
        <f t="shared" si="119"/>
        <v>0.62916666666666654</v>
      </c>
      <c r="V69" s="31">
        <f t="shared" si="119"/>
        <v>0.6465277777777777</v>
      </c>
      <c r="W69" s="31">
        <f t="shared" si="119"/>
        <v>0.66388888888888886</v>
      </c>
      <c r="X69" s="31">
        <f t="shared" si="119"/>
        <v>0.71388888888888891</v>
      </c>
      <c r="Y69" s="31">
        <f t="shared" si="119"/>
        <v>0.75416666666666665</v>
      </c>
      <c r="Z69" s="31">
        <f t="shared" si="119"/>
        <v>0.79583333333333328</v>
      </c>
      <c r="AA69" s="31">
        <f t="shared" si="119"/>
        <v>0.83750000000000002</v>
      </c>
      <c r="AB69" s="31">
        <f t="shared" si="119"/>
        <v>0.88749999999999984</v>
      </c>
    </row>
    <row r="70" spans="1:29" s="2" customFormat="1" x14ac:dyDescent="0.3">
      <c r="A70" s="1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9" s="2" customFormat="1" x14ac:dyDescent="0.3">
      <c r="A71" s="10" t="s">
        <v>38</v>
      </c>
      <c r="B71" s="11"/>
      <c r="C71" s="11"/>
      <c r="D71" s="11"/>
      <c r="E71" s="11"/>
      <c r="F71" s="11"/>
      <c r="G71" s="11">
        <v>21</v>
      </c>
      <c r="H71" s="11">
        <v>21</v>
      </c>
      <c r="I71" s="11">
        <v>18</v>
      </c>
      <c r="J71" s="11">
        <v>14</v>
      </c>
      <c r="K71" s="11">
        <v>21</v>
      </c>
      <c r="L71" s="11">
        <v>18</v>
      </c>
      <c r="M71" s="11">
        <v>14</v>
      </c>
      <c r="N71" s="11">
        <v>18</v>
      </c>
      <c r="O71" s="11">
        <v>14</v>
      </c>
      <c r="P71" s="11">
        <v>21</v>
      </c>
      <c r="Q71" s="11">
        <v>21</v>
      </c>
      <c r="R71" s="11">
        <v>21</v>
      </c>
      <c r="S71" s="11">
        <v>21</v>
      </c>
      <c r="T71" s="11">
        <v>21</v>
      </c>
      <c r="U71" s="11">
        <v>21</v>
      </c>
      <c r="V71" s="11">
        <v>14</v>
      </c>
      <c r="W71" s="11">
        <v>21</v>
      </c>
      <c r="X71" s="11">
        <v>21</v>
      </c>
      <c r="Y71" s="11">
        <v>21</v>
      </c>
      <c r="Z71" s="11">
        <v>21</v>
      </c>
      <c r="AA71" s="11">
        <v>21</v>
      </c>
      <c r="AB71" s="11">
        <v>21</v>
      </c>
    </row>
    <row r="72" spans="1:29" s="2" customFormat="1" x14ac:dyDescent="0.3">
      <c r="A72" s="10" t="s">
        <v>39</v>
      </c>
      <c r="B72" s="11"/>
      <c r="C72" s="11"/>
      <c r="D72" s="11"/>
      <c r="E72" s="11"/>
      <c r="F72" s="11"/>
      <c r="G72" s="11">
        <v>250</v>
      </c>
      <c r="H72" s="11">
        <v>250</v>
      </c>
      <c r="I72" s="11">
        <v>250</v>
      </c>
      <c r="J72" s="11">
        <v>250</v>
      </c>
      <c r="K72" s="11">
        <v>63</v>
      </c>
      <c r="L72" s="11">
        <v>187</v>
      </c>
      <c r="M72" s="11">
        <v>187</v>
      </c>
      <c r="N72" s="11">
        <v>250</v>
      </c>
      <c r="O72" s="11">
        <v>250</v>
      </c>
      <c r="P72" s="11">
        <v>250</v>
      </c>
      <c r="Q72" s="11">
        <v>250</v>
      </c>
      <c r="R72" s="11">
        <v>250</v>
      </c>
      <c r="S72" s="11">
        <v>187</v>
      </c>
      <c r="T72" s="11">
        <v>250</v>
      </c>
      <c r="U72" s="11">
        <v>250</v>
      </c>
      <c r="V72" s="11">
        <v>187</v>
      </c>
      <c r="W72" s="11">
        <v>250</v>
      </c>
      <c r="X72" s="11">
        <v>250</v>
      </c>
      <c r="Y72" s="11">
        <v>250</v>
      </c>
      <c r="Z72" s="11">
        <v>250</v>
      </c>
      <c r="AA72" s="11">
        <v>250</v>
      </c>
      <c r="AB72" s="11">
        <v>250</v>
      </c>
    </row>
    <row r="73" spans="1:29" s="2" customFormat="1" x14ac:dyDescent="0.3">
      <c r="A73" s="12" t="s">
        <v>40</v>
      </c>
      <c r="B73" s="13"/>
      <c r="C73" s="13"/>
      <c r="D73" s="13"/>
      <c r="E73" s="13"/>
      <c r="F73" s="13"/>
      <c r="G73" s="14">
        <f>G71*G72</f>
        <v>5250</v>
      </c>
      <c r="H73" s="14">
        <f t="shared" ref="H73:AB73" si="122">H71*H72</f>
        <v>5250</v>
      </c>
      <c r="I73" s="14">
        <f t="shared" si="122"/>
        <v>4500</v>
      </c>
      <c r="J73" s="14">
        <f t="shared" si="122"/>
        <v>3500</v>
      </c>
      <c r="K73" s="14">
        <f t="shared" si="122"/>
        <v>1323</v>
      </c>
      <c r="L73" s="14">
        <f t="shared" si="122"/>
        <v>3366</v>
      </c>
      <c r="M73" s="14">
        <f t="shared" si="122"/>
        <v>2618</v>
      </c>
      <c r="N73" s="14">
        <f t="shared" si="122"/>
        <v>4500</v>
      </c>
      <c r="O73" s="14">
        <f t="shared" si="122"/>
        <v>3500</v>
      </c>
      <c r="P73" s="14">
        <f t="shared" si="122"/>
        <v>5250</v>
      </c>
      <c r="Q73" s="14">
        <f t="shared" si="122"/>
        <v>5250</v>
      </c>
      <c r="R73" s="14">
        <f t="shared" ref="R73:AA73" si="123">R71*R72</f>
        <v>5250</v>
      </c>
      <c r="S73" s="14">
        <f t="shared" si="123"/>
        <v>3927</v>
      </c>
      <c r="T73" s="14">
        <f t="shared" si="123"/>
        <v>5250</v>
      </c>
      <c r="U73" s="14">
        <f t="shared" si="123"/>
        <v>5250</v>
      </c>
      <c r="V73" s="14">
        <f t="shared" si="123"/>
        <v>2618</v>
      </c>
      <c r="W73" s="14">
        <f t="shared" si="123"/>
        <v>5250</v>
      </c>
      <c r="X73" s="14">
        <f t="shared" si="123"/>
        <v>5250</v>
      </c>
      <c r="Y73" s="14">
        <f t="shared" si="123"/>
        <v>5250</v>
      </c>
      <c r="Z73" s="14">
        <f t="shared" si="123"/>
        <v>5250</v>
      </c>
      <c r="AA73" s="14">
        <f t="shared" si="123"/>
        <v>5250</v>
      </c>
      <c r="AB73" s="14">
        <f t="shared" si="122"/>
        <v>5250</v>
      </c>
      <c r="AC73" s="14">
        <f>SUM(G73:AB73)</f>
        <v>98102</v>
      </c>
    </row>
    <row r="74" spans="1:29" s="2" customFormat="1" x14ac:dyDescent="0.3">
      <c r="A74" s="17"/>
    </row>
    <row r="75" spans="1:29" s="2" customFormat="1" x14ac:dyDescent="0.3">
      <c r="A75" s="17"/>
    </row>
    <row r="76" spans="1:29" s="2" customFormat="1" x14ac:dyDescent="0.3">
      <c r="A76" s="256" t="s">
        <v>0</v>
      </c>
      <c r="B76" s="250" t="s">
        <v>1</v>
      </c>
      <c r="C76" s="251"/>
      <c r="D76" s="251"/>
      <c r="E76" s="251"/>
      <c r="F76" s="251"/>
      <c r="G76" s="11">
        <v>301</v>
      </c>
      <c r="H76" s="11">
        <v>303</v>
      </c>
      <c r="I76" s="11">
        <v>305</v>
      </c>
      <c r="J76" s="11">
        <v>307</v>
      </c>
      <c r="K76" s="11">
        <v>309</v>
      </c>
      <c r="L76" s="11">
        <v>311</v>
      </c>
      <c r="M76" s="11">
        <v>313</v>
      </c>
      <c r="N76" s="11">
        <v>315</v>
      </c>
      <c r="O76" s="11">
        <v>317</v>
      </c>
      <c r="P76" s="4"/>
      <c r="U76"/>
      <c r="V76"/>
      <c r="W76"/>
      <c r="X76"/>
      <c r="Y76"/>
      <c r="Z76"/>
      <c r="AA76"/>
      <c r="AB76"/>
    </row>
    <row r="77" spans="1:29" s="2" customFormat="1" x14ac:dyDescent="0.3">
      <c r="A77" s="249"/>
      <c r="B77" s="253"/>
      <c r="C77" s="254"/>
      <c r="D77" s="254"/>
      <c r="E77" s="254"/>
      <c r="F77" s="254"/>
      <c r="G77" s="212" t="s">
        <v>277</v>
      </c>
      <c r="H77" s="212" t="s">
        <v>277</v>
      </c>
      <c r="I77" s="212" t="s">
        <v>277</v>
      </c>
      <c r="J77" s="212" t="s">
        <v>277</v>
      </c>
      <c r="K77" s="212" t="s">
        <v>277</v>
      </c>
      <c r="L77" s="212" t="s">
        <v>277</v>
      </c>
      <c r="M77" s="212" t="s">
        <v>277</v>
      </c>
      <c r="N77" s="212" t="s">
        <v>277</v>
      </c>
      <c r="O77" s="212" t="s">
        <v>277</v>
      </c>
      <c r="P77" s="4"/>
    </row>
    <row r="78" spans="1:29" s="2" customFormat="1" x14ac:dyDescent="0.3">
      <c r="A78" s="256"/>
      <c r="B78" s="158" t="s">
        <v>4</v>
      </c>
      <c r="C78" s="158" t="s">
        <v>4</v>
      </c>
      <c r="D78" s="158" t="s">
        <v>4</v>
      </c>
      <c r="E78" s="158" t="s">
        <v>4</v>
      </c>
      <c r="F78" s="158" t="s">
        <v>4</v>
      </c>
      <c r="G78" s="39">
        <v>3072</v>
      </c>
      <c r="H78" s="39">
        <v>3082</v>
      </c>
      <c r="I78" s="39">
        <v>3112</v>
      </c>
      <c r="J78" s="39">
        <v>3082</v>
      </c>
      <c r="K78" s="39">
        <v>3122</v>
      </c>
      <c r="L78" s="39">
        <v>3072</v>
      </c>
      <c r="M78" s="39">
        <v>3082</v>
      </c>
      <c r="N78" s="39">
        <v>3072</v>
      </c>
      <c r="O78" s="39">
        <v>3082</v>
      </c>
      <c r="P78" s="4"/>
      <c r="U78"/>
      <c r="V78"/>
      <c r="W78"/>
      <c r="X78"/>
      <c r="Y78"/>
      <c r="Z78"/>
      <c r="AA78"/>
      <c r="AB78"/>
    </row>
    <row r="79" spans="1:29" s="2" customFormat="1" x14ac:dyDescent="0.3">
      <c r="A79" s="197" t="s">
        <v>279</v>
      </c>
      <c r="B79" s="6">
        <v>0</v>
      </c>
      <c r="C79" s="6">
        <v>0</v>
      </c>
      <c r="D79" s="37">
        <v>0</v>
      </c>
      <c r="E79" s="6">
        <v>0</v>
      </c>
      <c r="F79" s="6">
        <v>0</v>
      </c>
      <c r="G79" s="53">
        <v>0.28472222222222221</v>
      </c>
      <c r="H79" s="53">
        <v>0.36805555555555558</v>
      </c>
      <c r="I79" s="53">
        <v>0.4513888888888889</v>
      </c>
      <c r="J79" s="53">
        <v>0.53472222222222221</v>
      </c>
      <c r="K79" s="53">
        <v>0.61805555555555558</v>
      </c>
      <c r="L79" s="53">
        <v>0.70138888888888884</v>
      </c>
      <c r="M79" s="53">
        <v>0.78472222222222221</v>
      </c>
      <c r="N79" s="53">
        <v>0.86805555555555547</v>
      </c>
      <c r="O79" s="53">
        <v>0.93055555555555547</v>
      </c>
      <c r="P79" s="7"/>
      <c r="U79"/>
      <c r="V79"/>
      <c r="W79"/>
      <c r="X79"/>
      <c r="Y79"/>
      <c r="Z79"/>
      <c r="AA79"/>
      <c r="AB79"/>
    </row>
    <row r="80" spans="1:29" s="2" customFormat="1" x14ac:dyDescent="0.3">
      <c r="A80" s="15" t="s">
        <v>6</v>
      </c>
      <c r="B80" s="213" t="s">
        <v>281</v>
      </c>
      <c r="C80" s="213" t="s">
        <v>281</v>
      </c>
      <c r="D80" s="213" t="s">
        <v>281</v>
      </c>
      <c r="E80" s="213" t="s">
        <v>281</v>
      </c>
      <c r="F80" s="213" t="s">
        <v>281</v>
      </c>
      <c r="G80" s="213" t="s">
        <v>281</v>
      </c>
      <c r="H80" s="213" t="s">
        <v>281</v>
      </c>
      <c r="I80" s="213" t="s">
        <v>281</v>
      </c>
      <c r="J80" s="213" t="s">
        <v>281</v>
      </c>
      <c r="K80" s="213" t="s">
        <v>281</v>
      </c>
      <c r="L80" s="213" t="s">
        <v>281</v>
      </c>
      <c r="M80" s="213" t="s">
        <v>281</v>
      </c>
      <c r="N80" s="213" t="s">
        <v>281</v>
      </c>
      <c r="O80" s="213" t="s">
        <v>281</v>
      </c>
      <c r="P80" s="7"/>
      <c r="U80"/>
      <c r="V80"/>
      <c r="W80"/>
      <c r="X80"/>
      <c r="Y80"/>
      <c r="Z80"/>
      <c r="AA80"/>
      <c r="AB80"/>
    </row>
    <row r="81" spans="1:28" s="2" customFormat="1" x14ac:dyDescent="0.3">
      <c r="A81" s="15" t="s">
        <v>7</v>
      </c>
      <c r="B81" s="6">
        <v>4</v>
      </c>
      <c r="C81" s="6">
        <v>4</v>
      </c>
      <c r="D81" s="37">
        <v>4</v>
      </c>
      <c r="E81" s="6">
        <v>4</v>
      </c>
      <c r="F81" s="6">
        <v>4</v>
      </c>
      <c r="G81" s="21">
        <f t="shared" ref="G81:O81" si="124">G79+$D81/1440</f>
        <v>0.28749999999999998</v>
      </c>
      <c r="H81" s="21">
        <f t="shared" si="124"/>
        <v>0.37083333333333335</v>
      </c>
      <c r="I81" s="21">
        <f t="shared" si="124"/>
        <v>0.45416666666666666</v>
      </c>
      <c r="J81" s="21">
        <f t="shared" si="124"/>
        <v>0.53749999999999998</v>
      </c>
      <c r="K81" s="21">
        <f t="shared" si="124"/>
        <v>0.62083333333333335</v>
      </c>
      <c r="L81" s="21">
        <f t="shared" si="124"/>
        <v>0.70416666666666661</v>
      </c>
      <c r="M81" s="21">
        <f t="shared" si="124"/>
        <v>0.78749999999999998</v>
      </c>
      <c r="N81" s="21">
        <f t="shared" si="124"/>
        <v>0.87083333333333324</v>
      </c>
      <c r="O81" s="21">
        <f t="shared" si="124"/>
        <v>0.93333333333333324</v>
      </c>
      <c r="P81" s="7"/>
      <c r="U81"/>
      <c r="V81"/>
      <c r="W81"/>
      <c r="X81"/>
      <c r="Y81"/>
      <c r="Z81"/>
      <c r="AA81"/>
      <c r="AB81"/>
    </row>
    <row r="82" spans="1:28" s="2" customFormat="1" x14ac:dyDescent="0.3">
      <c r="A82" s="15" t="s">
        <v>10</v>
      </c>
      <c r="B82" s="6">
        <v>2</v>
      </c>
      <c r="C82" s="6">
        <v>2</v>
      </c>
      <c r="D82" s="37">
        <v>2</v>
      </c>
      <c r="E82" s="6">
        <v>2</v>
      </c>
      <c r="F82" s="6">
        <v>2</v>
      </c>
      <c r="G82" s="21">
        <f t="shared" ref="G82:O82" si="125">G81+$D82/1440</f>
        <v>0.28888888888888886</v>
      </c>
      <c r="H82" s="21">
        <f t="shared" si="125"/>
        <v>0.37222222222222223</v>
      </c>
      <c r="I82" s="21">
        <f t="shared" si="125"/>
        <v>0.45555555555555555</v>
      </c>
      <c r="J82" s="21">
        <f t="shared" si="125"/>
        <v>0.53888888888888886</v>
      </c>
      <c r="K82" s="21">
        <f t="shared" si="125"/>
        <v>0.62222222222222223</v>
      </c>
      <c r="L82" s="21">
        <f t="shared" si="125"/>
        <v>0.70555555555555549</v>
      </c>
      <c r="M82" s="21">
        <f t="shared" si="125"/>
        <v>0.78888888888888886</v>
      </c>
      <c r="N82" s="21">
        <f t="shared" si="125"/>
        <v>0.87222222222222212</v>
      </c>
      <c r="O82" s="21">
        <f t="shared" si="125"/>
        <v>0.93472222222222212</v>
      </c>
      <c r="P82" s="7"/>
      <c r="U82"/>
      <c r="V82"/>
      <c r="W82"/>
      <c r="X82"/>
      <c r="Y82"/>
      <c r="Z82"/>
      <c r="AA82"/>
      <c r="AB82"/>
    </row>
    <row r="83" spans="1:28" s="2" customFormat="1" x14ac:dyDescent="0.3">
      <c r="A83" s="15" t="s">
        <v>8</v>
      </c>
      <c r="B83" s="213" t="s">
        <v>281</v>
      </c>
      <c r="C83" s="213" t="s">
        <v>281</v>
      </c>
      <c r="D83" s="213" t="s">
        <v>281</v>
      </c>
      <c r="E83" s="213" t="s">
        <v>281</v>
      </c>
      <c r="F83" s="213" t="s">
        <v>281</v>
      </c>
      <c r="G83" s="213" t="s">
        <v>281</v>
      </c>
      <c r="H83" s="213" t="s">
        <v>281</v>
      </c>
      <c r="I83" s="213" t="s">
        <v>281</v>
      </c>
      <c r="J83" s="213" t="s">
        <v>281</v>
      </c>
      <c r="K83" s="213" t="s">
        <v>281</v>
      </c>
      <c r="L83" s="213" t="s">
        <v>281</v>
      </c>
      <c r="M83" s="213" t="s">
        <v>281</v>
      </c>
      <c r="N83" s="213" t="s">
        <v>281</v>
      </c>
      <c r="O83" s="213" t="s">
        <v>281</v>
      </c>
      <c r="P83" s="7"/>
      <c r="U83"/>
      <c r="V83"/>
      <c r="W83"/>
      <c r="X83"/>
      <c r="Y83"/>
      <c r="Z83"/>
      <c r="AA83"/>
      <c r="AB83"/>
    </row>
    <row r="84" spans="1:28" s="2" customFormat="1" x14ac:dyDescent="0.3">
      <c r="A84" s="15" t="s">
        <v>11</v>
      </c>
      <c r="B84" s="6">
        <v>1</v>
      </c>
      <c r="C84" s="6">
        <v>1</v>
      </c>
      <c r="D84" s="37">
        <v>1</v>
      </c>
      <c r="E84" s="6">
        <v>1</v>
      </c>
      <c r="F84" s="6">
        <v>1</v>
      </c>
      <c r="G84" s="21">
        <f t="shared" ref="G84:O84" si="126">G82+$D84/1440</f>
        <v>0.2895833333333333</v>
      </c>
      <c r="H84" s="21">
        <f t="shared" si="126"/>
        <v>0.37291666666666667</v>
      </c>
      <c r="I84" s="21">
        <f t="shared" si="126"/>
        <v>0.45624999999999999</v>
      </c>
      <c r="J84" s="21">
        <f t="shared" si="126"/>
        <v>0.5395833333333333</v>
      </c>
      <c r="K84" s="21">
        <f t="shared" si="126"/>
        <v>0.62291666666666667</v>
      </c>
      <c r="L84" s="21">
        <f t="shared" si="126"/>
        <v>0.70624999999999993</v>
      </c>
      <c r="M84" s="21">
        <f t="shared" si="126"/>
        <v>0.7895833333333333</v>
      </c>
      <c r="N84" s="21">
        <f t="shared" si="126"/>
        <v>0.87291666666666656</v>
      </c>
      <c r="O84" s="21">
        <f t="shared" si="126"/>
        <v>0.93541666666666656</v>
      </c>
      <c r="P84" s="7"/>
      <c r="U84"/>
      <c r="V84"/>
      <c r="W84"/>
      <c r="X84"/>
      <c r="Y84"/>
      <c r="Z84"/>
      <c r="AA84"/>
      <c r="AB84"/>
    </row>
    <row r="85" spans="1:28" s="2" customFormat="1" x14ac:dyDescent="0.3">
      <c r="A85" s="15" t="s">
        <v>12</v>
      </c>
      <c r="B85" s="6">
        <v>1</v>
      </c>
      <c r="C85" s="6">
        <v>1</v>
      </c>
      <c r="D85" s="37">
        <v>1</v>
      </c>
      <c r="E85" s="6">
        <v>1</v>
      </c>
      <c r="F85" s="6">
        <v>1</v>
      </c>
      <c r="G85" s="21">
        <f t="shared" ref="G85:G90" si="127">G84+$D85/1440</f>
        <v>0.29027777777777775</v>
      </c>
      <c r="H85" s="21">
        <f t="shared" ref="H85:I90" si="128">H84+$D85/1440</f>
        <v>0.37361111111111112</v>
      </c>
      <c r="I85" s="21">
        <f t="shared" ref="I85:I87" si="129">I84+$D85/1440</f>
        <v>0.45694444444444443</v>
      </c>
      <c r="J85" s="21">
        <f t="shared" ref="J85:J87" si="130">J84+$D85/1440</f>
        <v>0.54027777777777775</v>
      </c>
      <c r="K85" s="21">
        <f t="shared" ref="K85:K87" si="131">K84+$D85/1440</f>
        <v>0.62361111111111112</v>
      </c>
      <c r="L85" s="21">
        <f t="shared" ref="L85:L87" si="132">L84+$D85/1440</f>
        <v>0.70694444444444438</v>
      </c>
      <c r="M85" s="21">
        <f t="shared" ref="M85:O90" si="133">M84+$D85/1440</f>
        <v>0.79027777777777775</v>
      </c>
      <c r="N85" s="21">
        <f t="shared" ref="N85:O87" si="134">N84+$D85/1440</f>
        <v>0.87361111111111101</v>
      </c>
      <c r="O85" s="21">
        <f t="shared" ref="O85:O86" si="135">O84+$D85/1440</f>
        <v>0.93611111111111101</v>
      </c>
      <c r="P85" s="7"/>
      <c r="U85"/>
      <c r="V85"/>
      <c r="W85"/>
      <c r="X85"/>
      <c r="Y85"/>
      <c r="Z85"/>
      <c r="AA85"/>
      <c r="AB85"/>
    </row>
    <row r="86" spans="1:28" s="2" customFormat="1" x14ac:dyDescent="0.3">
      <c r="A86" s="15" t="s">
        <v>13</v>
      </c>
      <c r="B86" s="6">
        <v>1</v>
      </c>
      <c r="C86" s="6">
        <v>1</v>
      </c>
      <c r="D86" s="37">
        <v>1</v>
      </c>
      <c r="E86" s="6">
        <v>1</v>
      </c>
      <c r="F86" s="6">
        <v>1</v>
      </c>
      <c r="G86" s="21">
        <f t="shared" si="127"/>
        <v>0.29097222222222219</v>
      </c>
      <c r="H86" s="21">
        <f t="shared" si="128"/>
        <v>0.37430555555555556</v>
      </c>
      <c r="I86" s="21">
        <f t="shared" si="129"/>
        <v>0.45763888888888887</v>
      </c>
      <c r="J86" s="21">
        <f t="shared" si="130"/>
        <v>0.54097222222222219</v>
      </c>
      <c r="K86" s="21">
        <f t="shared" si="131"/>
        <v>0.62430555555555556</v>
      </c>
      <c r="L86" s="21">
        <f t="shared" si="132"/>
        <v>0.70763888888888882</v>
      </c>
      <c r="M86" s="21">
        <f t="shared" si="133"/>
        <v>0.79097222222222219</v>
      </c>
      <c r="N86" s="21">
        <f t="shared" si="134"/>
        <v>0.87430555555555545</v>
      </c>
      <c r="O86" s="21">
        <f t="shared" si="135"/>
        <v>0.93680555555555545</v>
      </c>
      <c r="P86" s="7"/>
      <c r="U86"/>
      <c r="V86"/>
      <c r="W86"/>
      <c r="X86"/>
      <c r="Y86"/>
      <c r="Z86"/>
      <c r="AA86"/>
      <c r="AB86"/>
    </row>
    <row r="87" spans="1:28" s="2" customFormat="1" x14ac:dyDescent="0.3">
      <c r="A87" s="15" t="s">
        <v>14</v>
      </c>
      <c r="B87" s="6">
        <v>1</v>
      </c>
      <c r="C87" s="6">
        <v>1</v>
      </c>
      <c r="D87" s="37">
        <v>1</v>
      </c>
      <c r="E87" s="6">
        <v>1</v>
      </c>
      <c r="F87" s="6">
        <v>1</v>
      </c>
      <c r="G87" s="21">
        <f t="shared" si="127"/>
        <v>0.29166666666666663</v>
      </c>
      <c r="H87" s="21">
        <f t="shared" si="128"/>
        <v>0.375</v>
      </c>
      <c r="I87" s="21">
        <f t="shared" si="129"/>
        <v>0.45833333333333331</v>
      </c>
      <c r="J87" s="21">
        <f t="shared" si="130"/>
        <v>0.54166666666666663</v>
      </c>
      <c r="K87" s="21">
        <f t="shared" si="131"/>
        <v>0.625</v>
      </c>
      <c r="L87" s="21">
        <f t="shared" si="132"/>
        <v>0.70833333333333326</v>
      </c>
      <c r="M87" s="21">
        <f t="shared" si="133"/>
        <v>0.79166666666666663</v>
      </c>
      <c r="N87" s="21">
        <f t="shared" si="134"/>
        <v>0.87499999999999989</v>
      </c>
      <c r="O87" s="21">
        <f t="shared" si="134"/>
        <v>0.93749999999999989</v>
      </c>
      <c r="P87" s="7"/>
      <c r="U87"/>
      <c r="V87"/>
      <c r="W87"/>
      <c r="X87"/>
      <c r="Y87"/>
      <c r="Z87"/>
      <c r="AA87"/>
      <c r="AB87"/>
    </row>
    <row r="88" spans="1:28" s="2" customFormat="1" x14ac:dyDescent="0.3">
      <c r="A88" s="84" t="s">
        <v>15</v>
      </c>
      <c r="B88" s="6">
        <v>2</v>
      </c>
      <c r="C88" s="213" t="s">
        <v>281</v>
      </c>
      <c r="D88" s="37">
        <v>2</v>
      </c>
      <c r="E88" s="213" t="s">
        <v>281</v>
      </c>
      <c r="F88" s="213" t="s">
        <v>281</v>
      </c>
      <c r="G88" s="21">
        <f t="shared" si="127"/>
        <v>0.29305555555555551</v>
      </c>
      <c r="H88" s="213" t="s">
        <v>281</v>
      </c>
      <c r="I88" s="213" t="s">
        <v>281</v>
      </c>
      <c r="J88" s="213" t="s">
        <v>281</v>
      </c>
      <c r="K88" s="213" t="s">
        <v>281</v>
      </c>
      <c r="L88" s="213" t="s">
        <v>281</v>
      </c>
      <c r="M88" s="21">
        <f t="shared" si="133"/>
        <v>0.79305555555555551</v>
      </c>
      <c r="N88" s="213" t="s">
        <v>281</v>
      </c>
      <c r="O88" s="21">
        <f t="shared" ref="O88" si="136">O87+$D88/1440</f>
        <v>0.93888888888888877</v>
      </c>
      <c r="P88" s="7"/>
      <c r="U88"/>
      <c r="V88"/>
      <c r="W88"/>
      <c r="X88"/>
      <c r="Y88"/>
      <c r="Z88"/>
      <c r="AA88"/>
      <c r="AB88"/>
    </row>
    <row r="89" spans="1:28" s="2" customFormat="1" x14ac:dyDescent="0.3">
      <c r="A89" s="15" t="s">
        <v>16</v>
      </c>
      <c r="B89" s="6">
        <v>2</v>
      </c>
      <c r="C89" s="6">
        <v>3</v>
      </c>
      <c r="D89" s="37">
        <v>2</v>
      </c>
      <c r="E89" s="6">
        <v>3</v>
      </c>
      <c r="F89" s="6">
        <v>3</v>
      </c>
      <c r="G89" s="21">
        <f t="shared" si="127"/>
        <v>0.2944444444444444</v>
      </c>
      <c r="H89" s="21">
        <f>H87+$E89/1440</f>
        <v>0.37708333333333333</v>
      </c>
      <c r="I89" s="21">
        <f>I87+$E89/1440</f>
        <v>0.46041666666666664</v>
      </c>
      <c r="J89" s="21">
        <f>J87+$E89/1440</f>
        <v>0.54374999999999996</v>
      </c>
      <c r="K89" s="21">
        <f>K87+$E89/1440</f>
        <v>0.62708333333333333</v>
      </c>
      <c r="L89" s="21">
        <f>L87+$E89/1440</f>
        <v>0.71041666666666659</v>
      </c>
      <c r="M89" s="21">
        <f t="shared" si="133"/>
        <v>0.7944444444444444</v>
      </c>
      <c r="N89" s="21">
        <f>N87+$E89/1440</f>
        <v>0.87708333333333321</v>
      </c>
      <c r="O89" s="21">
        <f t="shared" ref="O89" si="137">O88+$D89/1440</f>
        <v>0.94027777777777766</v>
      </c>
      <c r="P89" s="7"/>
      <c r="U89"/>
      <c r="V89"/>
      <c r="W89"/>
      <c r="X89"/>
      <c r="Y89"/>
      <c r="Z89"/>
      <c r="AA89"/>
      <c r="AB89"/>
    </row>
    <row r="90" spans="1:28" s="2" customFormat="1" x14ac:dyDescent="0.3">
      <c r="A90" s="15" t="s">
        <v>17</v>
      </c>
      <c r="B90" s="28">
        <v>1</v>
      </c>
      <c r="C90" s="28">
        <v>1</v>
      </c>
      <c r="D90" s="37">
        <v>1</v>
      </c>
      <c r="E90" s="6">
        <v>1</v>
      </c>
      <c r="F90" s="6">
        <v>1</v>
      </c>
      <c r="G90" s="21">
        <f t="shared" si="127"/>
        <v>0.29513888888888884</v>
      </c>
      <c r="H90" s="21">
        <f t="shared" si="128"/>
        <v>0.37777777777777777</v>
      </c>
      <c r="I90" s="21">
        <f t="shared" si="128"/>
        <v>0.46111111111111108</v>
      </c>
      <c r="J90" s="21">
        <f t="shared" ref="J90:L90" si="138">J89+$D90/1440</f>
        <v>0.5444444444444444</v>
      </c>
      <c r="K90" s="21">
        <f t="shared" si="138"/>
        <v>0.62777777777777777</v>
      </c>
      <c r="L90" s="21">
        <f t="shared" si="138"/>
        <v>0.71111111111111103</v>
      </c>
      <c r="M90" s="21">
        <f t="shared" si="133"/>
        <v>0.79513888888888884</v>
      </c>
      <c r="N90" s="21">
        <f t="shared" si="133"/>
        <v>0.87777777777777766</v>
      </c>
      <c r="O90" s="21">
        <f t="shared" si="133"/>
        <v>0.9409722222222221</v>
      </c>
      <c r="P90" s="7"/>
      <c r="U90"/>
      <c r="V90"/>
      <c r="W90"/>
      <c r="X90"/>
      <c r="Y90"/>
      <c r="Z90"/>
      <c r="AA90"/>
      <c r="AB90"/>
    </row>
    <row r="91" spans="1:28" s="2" customFormat="1" x14ac:dyDescent="0.3">
      <c r="A91" s="10" t="s">
        <v>285</v>
      </c>
      <c r="B91" s="236" t="s">
        <v>281</v>
      </c>
      <c r="C91" s="236" t="s">
        <v>281</v>
      </c>
      <c r="D91" s="39">
        <v>2</v>
      </c>
      <c r="E91" s="11">
        <v>2</v>
      </c>
      <c r="F91" s="11">
        <v>2</v>
      </c>
      <c r="G91" s="36">
        <f t="shared" ref="G91:O91" si="139">G90+$D91/1440</f>
        <v>0.29652777777777772</v>
      </c>
      <c r="H91" s="36">
        <f t="shared" si="139"/>
        <v>0.37916666666666665</v>
      </c>
      <c r="I91" s="36">
        <f t="shared" si="139"/>
        <v>0.46249999999999997</v>
      </c>
      <c r="J91" s="36">
        <f t="shared" si="139"/>
        <v>0.54583333333333328</v>
      </c>
      <c r="K91" s="36">
        <f t="shared" si="139"/>
        <v>0.62916666666666665</v>
      </c>
      <c r="L91" s="36">
        <f t="shared" si="139"/>
        <v>0.71249999999999991</v>
      </c>
      <c r="M91" s="36">
        <f t="shared" si="139"/>
        <v>0.79652777777777772</v>
      </c>
      <c r="N91" s="36">
        <f t="shared" si="139"/>
        <v>0.87916666666666654</v>
      </c>
      <c r="O91" s="36">
        <f t="shared" si="139"/>
        <v>0.94236111111111098</v>
      </c>
      <c r="P91" s="7"/>
      <c r="U91"/>
      <c r="V91"/>
      <c r="W91"/>
      <c r="X91"/>
      <c r="Y91"/>
      <c r="Z91"/>
      <c r="AA91"/>
      <c r="AB91"/>
    </row>
    <row r="92" spans="1:28" s="2" customFormat="1" x14ac:dyDescent="0.3">
      <c r="A92" s="15" t="s">
        <v>21</v>
      </c>
      <c r="B92" s="213" t="s">
        <v>281</v>
      </c>
      <c r="C92" s="213" t="s">
        <v>281</v>
      </c>
      <c r="D92" s="37">
        <v>1</v>
      </c>
      <c r="E92" s="6">
        <v>1</v>
      </c>
      <c r="F92" s="6">
        <v>1</v>
      </c>
      <c r="G92" s="20">
        <f t="shared" ref="G92" si="140">G91+$D92/1440</f>
        <v>0.29722222222222217</v>
      </c>
      <c r="H92" s="20">
        <f t="shared" ref="H92:I92" si="141">H91+$D92/1440</f>
        <v>0.37986111111111109</v>
      </c>
      <c r="I92" s="20">
        <f t="shared" si="141"/>
        <v>0.46319444444444441</v>
      </c>
      <c r="J92" s="20">
        <f t="shared" ref="J92:L92" si="142">J91+$D92/1440</f>
        <v>0.54652777777777772</v>
      </c>
      <c r="K92" s="20">
        <f t="shared" si="142"/>
        <v>0.62986111111111109</v>
      </c>
      <c r="L92" s="20">
        <f t="shared" si="142"/>
        <v>0.71319444444444435</v>
      </c>
      <c r="M92" s="20">
        <f t="shared" ref="M92:O92" si="143">M91+$D92/1440</f>
        <v>0.79722222222222217</v>
      </c>
      <c r="N92" s="20">
        <f t="shared" si="143"/>
        <v>0.87986111111111098</v>
      </c>
      <c r="O92" s="20">
        <f t="shared" si="143"/>
        <v>0.94305555555555542</v>
      </c>
      <c r="P92" s="7"/>
      <c r="U92"/>
      <c r="V92"/>
      <c r="W92"/>
      <c r="X92"/>
      <c r="Y92"/>
      <c r="Z92"/>
      <c r="AA92"/>
      <c r="AB92"/>
    </row>
    <row r="93" spans="1:28" s="2" customFormat="1" x14ac:dyDescent="0.3">
      <c r="A93" s="84" t="s">
        <v>22</v>
      </c>
      <c r="B93" s="213" t="s">
        <v>281</v>
      </c>
      <c r="C93" s="213" t="s">
        <v>281</v>
      </c>
      <c r="D93" s="37" t="s">
        <v>49</v>
      </c>
      <c r="E93" s="6">
        <v>1</v>
      </c>
      <c r="F93" s="6">
        <v>1</v>
      </c>
      <c r="G93" s="20">
        <f t="shared" ref="G93:O94" si="144">G92+$E93/1440</f>
        <v>0.29791666666666661</v>
      </c>
      <c r="H93" s="20">
        <f t="shared" si="144"/>
        <v>0.38055555555555554</v>
      </c>
      <c r="I93" s="20">
        <f t="shared" si="144"/>
        <v>0.46388888888888885</v>
      </c>
      <c r="J93" s="20">
        <f t="shared" si="144"/>
        <v>0.54722222222222217</v>
      </c>
      <c r="K93" s="20">
        <f t="shared" si="144"/>
        <v>0.63055555555555554</v>
      </c>
      <c r="L93" s="20">
        <f t="shared" si="144"/>
        <v>0.7138888888888888</v>
      </c>
      <c r="M93" s="20">
        <f t="shared" si="144"/>
        <v>0.79791666666666661</v>
      </c>
      <c r="N93" s="20">
        <f t="shared" si="144"/>
        <v>0.88055555555555542</v>
      </c>
      <c r="O93" s="20">
        <f t="shared" si="144"/>
        <v>0.94374999999999987</v>
      </c>
      <c r="P93" s="7"/>
      <c r="U93"/>
      <c r="V93"/>
      <c r="W93"/>
      <c r="X93"/>
      <c r="Y93"/>
      <c r="Z93"/>
      <c r="AA93"/>
      <c r="AB93"/>
    </row>
    <row r="94" spans="1:28" s="2" customFormat="1" x14ac:dyDescent="0.3">
      <c r="A94" s="15" t="s">
        <v>50</v>
      </c>
      <c r="B94" s="6">
        <v>2</v>
      </c>
      <c r="C94" s="6">
        <v>2</v>
      </c>
      <c r="D94" s="37">
        <v>2</v>
      </c>
      <c r="E94" s="6">
        <v>1</v>
      </c>
      <c r="F94" s="6">
        <v>1</v>
      </c>
      <c r="G94" s="21">
        <f t="shared" si="144"/>
        <v>0.29861111111111105</v>
      </c>
      <c r="H94" s="21">
        <f t="shared" si="144"/>
        <v>0.38124999999999998</v>
      </c>
      <c r="I94" s="21">
        <f t="shared" si="144"/>
        <v>0.46458333333333329</v>
      </c>
      <c r="J94" s="21">
        <f t="shared" si="144"/>
        <v>0.54791666666666661</v>
      </c>
      <c r="K94" s="21">
        <f t="shared" si="144"/>
        <v>0.63124999999999998</v>
      </c>
      <c r="L94" s="21">
        <f t="shared" si="144"/>
        <v>0.71458333333333324</v>
      </c>
      <c r="M94" s="21">
        <f t="shared" si="144"/>
        <v>0.79861111111111105</v>
      </c>
      <c r="N94" s="21">
        <f t="shared" si="144"/>
        <v>0.88124999999999987</v>
      </c>
      <c r="O94" s="21">
        <f t="shared" si="144"/>
        <v>0.94444444444444431</v>
      </c>
      <c r="P94" s="7"/>
      <c r="U94"/>
      <c r="V94"/>
      <c r="W94"/>
      <c r="X94"/>
      <c r="Y94"/>
      <c r="Z94"/>
      <c r="AA94"/>
      <c r="AB94"/>
    </row>
    <row r="95" spans="1:28" s="2" customFormat="1" x14ac:dyDescent="0.3">
      <c r="A95" s="84" t="s">
        <v>51</v>
      </c>
      <c r="B95" s="6">
        <v>1</v>
      </c>
      <c r="C95" s="6">
        <v>1</v>
      </c>
      <c r="D95" s="213" t="s">
        <v>281</v>
      </c>
      <c r="E95" s="213" t="s">
        <v>281</v>
      </c>
      <c r="F95" s="213" t="s">
        <v>281</v>
      </c>
      <c r="G95" s="213" t="s">
        <v>281</v>
      </c>
      <c r="H95" s="213" t="s">
        <v>281</v>
      </c>
      <c r="I95" s="213" t="s">
        <v>281</v>
      </c>
      <c r="J95" s="213" t="s">
        <v>281</v>
      </c>
      <c r="K95" s="213" t="s">
        <v>281</v>
      </c>
      <c r="L95" s="213" t="s">
        <v>281</v>
      </c>
      <c r="M95" s="213" t="s">
        <v>281</v>
      </c>
      <c r="N95" s="213" t="s">
        <v>281</v>
      </c>
      <c r="O95" s="213" t="s">
        <v>281</v>
      </c>
      <c r="P95" s="7"/>
      <c r="U95"/>
      <c r="V95"/>
      <c r="W95"/>
      <c r="X95"/>
      <c r="Y95"/>
      <c r="Z95"/>
      <c r="AA95"/>
      <c r="AB95"/>
    </row>
    <row r="96" spans="1:28" s="2" customFormat="1" x14ac:dyDescent="0.3">
      <c r="A96" s="15" t="s">
        <v>53</v>
      </c>
      <c r="B96" s="213" t="s">
        <v>281</v>
      </c>
      <c r="C96" s="213" t="s">
        <v>281</v>
      </c>
      <c r="D96" s="37">
        <v>1</v>
      </c>
      <c r="E96" s="6">
        <v>1</v>
      </c>
      <c r="F96" s="6">
        <v>1</v>
      </c>
      <c r="G96" s="21">
        <f t="shared" ref="G96:O96" si="145">G94+$D96/1440</f>
        <v>0.29930555555555549</v>
      </c>
      <c r="H96" s="21">
        <f t="shared" si="145"/>
        <v>0.38194444444444442</v>
      </c>
      <c r="I96" s="21">
        <f t="shared" si="145"/>
        <v>0.46527777777777773</v>
      </c>
      <c r="J96" s="21">
        <f t="shared" si="145"/>
        <v>0.54861111111111105</v>
      </c>
      <c r="K96" s="21">
        <f t="shared" si="145"/>
        <v>0.63194444444444442</v>
      </c>
      <c r="L96" s="21">
        <f t="shared" si="145"/>
        <v>0.71527777777777768</v>
      </c>
      <c r="M96" s="21">
        <f t="shared" si="145"/>
        <v>0.79930555555555549</v>
      </c>
      <c r="N96" s="21">
        <f t="shared" si="145"/>
        <v>0.88194444444444431</v>
      </c>
      <c r="O96" s="21">
        <f t="shared" si="145"/>
        <v>0.94513888888888875</v>
      </c>
      <c r="P96" s="7"/>
      <c r="U96"/>
      <c r="V96"/>
      <c r="W96"/>
      <c r="X96"/>
      <c r="Y96"/>
      <c r="Z96"/>
      <c r="AA96"/>
      <c r="AB96"/>
    </row>
    <row r="97" spans="1:29" s="2" customFormat="1" x14ac:dyDescent="0.3">
      <c r="A97" s="15" t="s">
        <v>54</v>
      </c>
      <c r="B97" s="213" t="s">
        <v>281</v>
      </c>
      <c r="C97" s="213" t="s">
        <v>281</v>
      </c>
      <c r="D97" s="37">
        <v>2</v>
      </c>
      <c r="E97" s="6">
        <v>2</v>
      </c>
      <c r="F97" s="6">
        <v>2</v>
      </c>
      <c r="G97" s="21">
        <f t="shared" ref="G97:M104" si="146">G96+$D97/1440</f>
        <v>0.30069444444444438</v>
      </c>
      <c r="H97" s="21">
        <f t="shared" si="146"/>
        <v>0.3833333333333333</v>
      </c>
      <c r="I97" s="21">
        <f t="shared" ref="I97:L97" si="147">I96+$D97/1440</f>
        <v>0.46666666666666662</v>
      </c>
      <c r="J97" s="21">
        <f t="shared" si="147"/>
        <v>0.54999999999999993</v>
      </c>
      <c r="K97" s="21">
        <f t="shared" si="147"/>
        <v>0.6333333333333333</v>
      </c>
      <c r="L97" s="21">
        <f t="shared" si="147"/>
        <v>0.71666666666666656</v>
      </c>
      <c r="M97" s="21">
        <f t="shared" si="146"/>
        <v>0.80069444444444438</v>
      </c>
      <c r="N97" s="21">
        <f t="shared" ref="N97:O97" si="148">N96+$D97/1440</f>
        <v>0.88333333333333319</v>
      </c>
      <c r="O97" s="21">
        <f t="shared" si="148"/>
        <v>0.94652777777777763</v>
      </c>
      <c r="P97" s="7"/>
      <c r="U97"/>
      <c r="V97"/>
      <c r="W97"/>
      <c r="X97"/>
      <c r="Y97"/>
      <c r="Z97"/>
      <c r="AA97"/>
      <c r="AB97"/>
    </row>
    <row r="98" spans="1:29" s="2" customFormat="1" x14ac:dyDescent="0.3">
      <c r="A98" s="15" t="s">
        <v>55</v>
      </c>
      <c r="B98" s="213" t="s">
        <v>281</v>
      </c>
      <c r="C98" s="213" t="s">
        <v>281</v>
      </c>
      <c r="D98" s="37">
        <v>2</v>
      </c>
      <c r="E98" s="6">
        <v>2</v>
      </c>
      <c r="F98" s="6">
        <v>2</v>
      </c>
      <c r="G98" s="21">
        <f t="shared" si="146"/>
        <v>0.30208333333333326</v>
      </c>
      <c r="H98" s="21">
        <f t="shared" si="146"/>
        <v>0.38472222222222219</v>
      </c>
      <c r="I98" s="21">
        <f t="shared" ref="I98:L98" si="149">I97+$D98/1440</f>
        <v>0.4680555555555555</v>
      </c>
      <c r="J98" s="21">
        <f t="shared" si="149"/>
        <v>0.55138888888888882</v>
      </c>
      <c r="K98" s="21">
        <f t="shared" si="149"/>
        <v>0.63472222222222219</v>
      </c>
      <c r="L98" s="21">
        <f t="shared" si="149"/>
        <v>0.71805555555555545</v>
      </c>
      <c r="M98" s="21">
        <f t="shared" si="146"/>
        <v>0.80208333333333326</v>
      </c>
      <c r="N98" s="21">
        <f t="shared" ref="N98:O98" si="150">N97+$D98/1440</f>
        <v>0.88472222222222208</v>
      </c>
      <c r="O98" s="21">
        <f t="shared" si="150"/>
        <v>0.94791666666666652</v>
      </c>
      <c r="P98" s="7"/>
      <c r="U98"/>
      <c r="V98"/>
      <c r="W98"/>
      <c r="X98"/>
      <c r="Y98"/>
      <c r="Z98"/>
      <c r="AA98"/>
      <c r="AB98"/>
    </row>
    <row r="99" spans="1:29" s="2" customFormat="1" x14ac:dyDescent="0.3">
      <c r="A99" s="15" t="s">
        <v>56</v>
      </c>
      <c r="B99" s="213" t="s">
        <v>281</v>
      </c>
      <c r="C99" s="213" t="s">
        <v>281</v>
      </c>
      <c r="D99" s="37">
        <v>1</v>
      </c>
      <c r="E99" s="6">
        <v>1</v>
      </c>
      <c r="F99" s="6">
        <v>1</v>
      </c>
      <c r="G99" s="21">
        <f t="shared" si="146"/>
        <v>0.3027777777777777</v>
      </c>
      <c r="H99" s="21">
        <f t="shared" si="146"/>
        <v>0.38541666666666663</v>
      </c>
      <c r="I99" s="21">
        <f t="shared" ref="I99:L99" si="151">I98+$D99/1440</f>
        <v>0.46874999999999994</v>
      </c>
      <c r="J99" s="21">
        <f t="shared" si="151"/>
        <v>0.55208333333333326</v>
      </c>
      <c r="K99" s="21">
        <f t="shared" si="151"/>
        <v>0.63541666666666663</v>
      </c>
      <c r="L99" s="21">
        <f t="shared" si="151"/>
        <v>0.71874999999999989</v>
      </c>
      <c r="M99" s="21">
        <f t="shared" si="146"/>
        <v>0.8027777777777777</v>
      </c>
      <c r="N99" s="21">
        <f t="shared" ref="N99:O99" si="152">N98+$D99/1440</f>
        <v>0.88541666666666652</v>
      </c>
      <c r="O99" s="21">
        <f t="shared" si="152"/>
        <v>0.94861111111111096</v>
      </c>
      <c r="P99" s="7"/>
      <c r="U99"/>
      <c r="V99"/>
      <c r="W99"/>
      <c r="X99"/>
      <c r="Y99"/>
      <c r="Z99"/>
      <c r="AA99"/>
      <c r="AB99"/>
    </row>
    <row r="100" spans="1:29" s="2" customFormat="1" x14ac:dyDescent="0.3">
      <c r="A100" s="15" t="s">
        <v>52</v>
      </c>
      <c r="B100" s="213" t="s">
        <v>281</v>
      </c>
      <c r="C100" s="213" t="s">
        <v>281</v>
      </c>
      <c r="D100" s="37">
        <v>1</v>
      </c>
      <c r="E100" s="6">
        <v>1</v>
      </c>
      <c r="F100" s="6">
        <v>1</v>
      </c>
      <c r="G100" s="21">
        <f t="shared" si="146"/>
        <v>0.30347222222222214</v>
      </c>
      <c r="H100" s="21">
        <f t="shared" si="146"/>
        <v>0.38611111111111107</v>
      </c>
      <c r="I100" s="21">
        <f t="shared" ref="I100:L100" si="153">I99+$D100/1440</f>
        <v>0.46944444444444439</v>
      </c>
      <c r="J100" s="21">
        <f t="shared" si="153"/>
        <v>0.5527777777777777</v>
      </c>
      <c r="K100" s="21">
        <f t="shared" si="153"/>
        <v>0.63611111111111107</v>
      </c>
      <c r="L100" s="21">
        <f t="shared" si="153"/>
        <v>0.71944444444444433</v>
      </c>
      <c r="M100" s="21">
        <f t="shared" si="146"/>
        <v>0.80347222222222214</v>
      </c>
      <c r="N100" s="21">
        <f t="shared" ref="N100:O100" si="154">N99+$D100/1440</f>
        <v>0.88611111111111096</v>
      </c>
      <c r="O100" s="21">
        <f t="shared" si="154"/>
        <v>0.9493055555555554</v>
      </c>
      <c r="P100" s="7"/>
      <c r="U100"/>
      <c r="V100"/>
      <c r="W100"/>
      <c r="X100"/>
      <c r="Y100"/>
      <c r="Z100"/>
      <c r="AA100"/>
      <c r="AB100"/>
    </row>
    <row r="101" spans="1:29" s="2" customFormat="1" x14ac:dyDescent="0.3">
      <c r="A101" s="15" t="s">
        <v>57</v>
      </c>
      <c r="B101" s="6">
        <v>3</v>
      </c>
      <c r="C101" s="6">
        <v>3</v>
      </c>
      <c r="D101" s="37">
        <v>3</v>
      </c>
      <c r="E101" s="6">
        <v>3</v>
      </c>
      <c r="F101" s="6">
        <v>3</v>
      </c>
      <c r="G101" s="21">
        <f t="shared" si="146"/>
        <v>0.30555555555555547</v>
      </c>
      <c r="H101" s="21">
        <f t="shared" si="146"/>
        <v>0.3881944444444444</v>
      </c>
      <c r="I101" s="21">
        <f t="shared" ref="I101:L101" si="155">I100+$D101/1440</f>
        <v>0.47152777777777771</v>
      </c>
      <c r="J101" s="21">
        <f t="shared" si="155"/>
        <v>0.55486111111111103</v>
      </c>
      <c r="K101" s="21">
        <f t="shared" si="155"/>
        <v>0.6381944444444444</v>
      </c>
      <c r="L101" s="21">
        <f t="shared" si="155"/>
        <v>0.72152777777777766</v>
      </c>
      <c r="M101" s="21">
        <f t="shared" si="146"/>
        <v>0.80555555555555547</v>
      </c>
      <c r="N101" s="21">
        <f t="shared" ref="N101:O101" si="156">N100+$D101/1440</f>
        <v>0.88819444444444429</v>
      </c>
      <c r="O101" s="21">
        <f t="shared" si="156"/>
        <v>0.95138888888888873</v>
      </c>
      <c r="P101" s="7"/>
      <c r="U101"/>
      <c r="V101"/>
      <c r="W101"/>
      <c r="X101"/>
      <c r="Y101"/>
      <c r="Z101"/>
      <c r="AA101"/>
      <c r="AB101"/>
    </row>
    <row r="102" spans="1:29" s="2" customFormat="1" x14ac:dyDescent="0.3">
      <c r="A102" s="15" t="s">
        <v>58</v>
      </c>
      <c r="B102" s="6">
        <v>1</v>
      </c>
      <c r="C102" s="6">
        <v>1</v>
      </c>
      <c r="D102" s="37">
        <v>1</v>
      </c>
      <c r="E102" s="6">
        <v>1</v>
      </c>
      <c r="F102" s="6">
        <v>1</v>
      </c>
      <c r="G102" s="21">
        <f t="shared" si="146"/>
        <v>0.30624999999999991</v>
      </c>
      <c r="H102" s="21">
        <f t="shared" si="146"/>
        <v>0.38888888888888884</v>
      </c>
      <c r="I102" s="21">
        <f t="shared" ref="I102:L102" si="157">I101+$D102/1440</f>
        <v>0.47222222222222215</v>
      </c>
      <c r="J102" s="21">
        <f t="shared" si="157"/>
        <v>0.55555555555555547</v>
      </c>
      <c r="K102" s="21">
        <f t="shared" si="157"/>
        <v>0.63888888888888884</v>
      </c>
      <c r="L102" s="21">
        <f t="shared" si="157"/>
        <v>0.7222222222222221</v>
      </c>
      <c r="M102" s="21">
        <f t="shared" si="146"/>
        <v>0.80624999999999991</v>
      </c>
      <c r="N102" s="21">
        <f t="shared" ref="N102:O102" si="158">N101+$D102/1440</f>
        <v>0.88888888888888873</v>
      </c>
      <c r="O102" s="21">
        <f t="shared" si="158"/>
        <v>0.95208333333333317</v>
      </c>
      <c r="P102" s="7"/>
      <c r="U102"/>
      <c r="V102"/>
      <c r="W102"/>
      <c r="X102"/>
      <c r="Y102"/>
      <c r="Z102"/>
      <c r="AA102"/>
      <c r="AB102"/>
    </row>
    <row r="103" spans="1:29" s="2" customFormat="1" x14ac:dyDescent="0.3">
      <c r="A103" s="71" t="s">
        <v>59</v>
      </c>
      <c r="B103" s="28">
        <v>1</v>
      </c>
      <c r="C103" s="28">
        <v>1</v>
      </c>
      <c r="D103" s="38">
        <v>1</v>
      </c>
      <c r="E103" s="28">
        <v>1</v>
      </c>
      <c r="F103" s="28">
        <v>1</v>
      </c>
      <c r="G103" s="29">
        <f t="shared" si="146"/>
        <v>0.30694444444444435</v>
      </c>
      <c r="H103" s="29">
        <f t="shared" si="146"/>
        <v>0.38958333333333328</v>
      </c>
      <c r="I103" s="29">
        <f t="shared" ref="I103:L103" si="159">I102+$D103/1440</f>
        <v>0.4729166666666666</v>
      </c>
      <c r="J103" s="29">
        <f t="shared" si="159"/>
        <v>0.55624999999999991</v>
      </c>
      <c r="K103" s="29">
        <f t="shared" si="159"/>
        <v>0.63958333333333328</v>
      </c>
      <c r="L103" s="29">
        <f t="shared" si="159"/>
        <v>0.72291666666666654</v>
      </c>
      <c r="M103" s="29">
        <f t="shared" si="146"/>
        <v>0.80694444444444435</v>
      </c>
      <c r="N103" s="29">
        <f t="shared" ref="N103:O103" si="160">N102+$D103/1440</f>
        <v>0.88958333333333317</v>
      </c>
      <c r="O103" s="29">
        <f t="shared" si="160"/>
        <v>0.95277777777777761</v>
      </c>
      <c r="P103" s="7"/>
      <c r="U103"/>
      <c r="V103"/>
      <c r="W103"/>
      <c r="X103"/>
      <c r="Y103"/>
      <c r="Z103"/>
      <c r="AA103"/>
      <c r="AB103"/>
    </row>
    <row r="104" spans="1:29" s="2" customFormat="1" x14ac:dyDescent="0.3">
      <c r="A104" s="10" t="s">
        <v>60</v>
      </c>
      <c r="B104" s="11">
        <v>3</v>
      </c>
      <c r="C104" s="11">
        <v>3</v>
      </c>
      <c r="D104" s="39">
        <v>3</v>
      </c>
      <c r="E104" s="11">
        <v>3</v>
      </c>
      <c r="F104" s="11">
        <v>3</v>
      </c>
      <c r="G104" s="36">
        <f t="shared" si="146"/>
        <v>0.30902777777777768</v>
      </c>
      <c r="H104" s="36">
        <f t="shared" si="146"/>
        <v>0.39166666666666661</v>
      </c>
      <c r="I104" s="36">
        <f t="shared" ref="I104:L104" si="161">I103+$D104/1440</f>
        <v>0.47499999999999992</v>
      </c>
      <c r="J104" s="36">
        <f t="shared" si="161"/>
        <v>0.55833333333333324</v>
      </c>
      <c r="K104" s="36">
        <f t="shared" si="161"/>
        <v>0.64166666666666661</v>
      </c>
      <c r="L104" s="36">
        <f t="shared" si="161"/>
        <v>0.72499999999999987</v>
      </c>
      <c r="M104" s="36">
        <f t="shared" si="146"/>
        <v>0.80902777777777768</v>
      </c>
      <c r="N104" s="36">
        <f t="shared" ref="N104:O104" si="162">N103+$D104/1440</f>
        <v>0.8916666666666665</v>
      </c>
      <c r="O104" s="36">
        <f t="shared" si="162"/>
        <v>0.95486111111111094</v>
      </c>
      <c r="P104" s="7"/>
      <c r="U104"/>
      <c r="V104"/>
      <c r="W104"/>
      <c r="X104"/>
      <c r="Y104"/>
      <c r="Z104"/>
      <c r="AA104"/>
      <c r="AB104"/>
    </row>
    <row r="105" spans="1:29" s="2" customFormat="1" x14ac:dyDescent="0.3">
      <c r="A105" s="196" t="s">
        <v>61</v>
      </c>
      <c r="B105" s="76">
        <v>2</v>
      </c>
      <c r="C105" s="76">
        <v>2</v>
      </c>
      <c r="D105" s="81">
        <v>2</v>
      </c>
      <c r="E105" s="76">
        <v>2</v>
      </c>
      <c r="F105" s="76">
        <v>2</v>
      </c>
      <c r="G105" s="191" t="s">
        <v>5</v>
      </c>
      <c r="H105" s="191" t="s">
        <v>5</v>
      </c>
      <c r="I105" s="191" t="s">
        <v>5</v>
      </c>
      <c r="J105" s="191" t="s">
        <v>5</v>
      </c>
      <c r="K105" s="191" t="s">
        <v>5</v>
      </c>
      <c r="L105" s="191" t="s">
        <v>5</v>
      </c>
      <c r="M105" s="191" t="s">
        <v>5</v>
      </c>
      <c r="N105" s="191" t="s">
        <v>5</v>
      </c>
      <c r="O105" s="191" t="s">
        <v>5</v>
      </c>
      <c r="P105" s="7"/>
      <c r="U105"/>
      <c r="V105"/>
      <c r="W105"/>
      <c r="X105"/>
      <c r="Y105"/>
      <c r="Z105"/>
      <c r="AA105"/>
      <c r="AB105"/>
    </row>
    <row r="106" spans="1:29" s="2" customFormat="1" x14ac:dyDescent="0.3">
      <c r="A106" s="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U106"/>
      <c r="V106"/>
      <c r="W106"/>
      <c r="X106"/>
      <c r="Y106"/>
      <c r="Z106"/>
      <c r="AA106"/>
      <c r="AB106"/>
    </row>
    <row r="107" spans="1:29" s="2" customFormat="1" x14ac:dyDescent="0.3">
      <c r="A107" s="10" t="s">
        <v>38</v>
      </c>
      <c r="B107" s="11"/>
      <c r="C107" s="11"/>
      <c r="D107" s="11"/>
      <c r="E107" s="11"/>
      <c r="F107" s="11"/>
      <c r="G107" s="11">
        <v>21</v>
      </c>
      <c r="H107" s="11">
        <v>21</v>
      </c>
      <c r="I107" s="11">
        <v>21</v>
      </c>
      <c r="J107" s="11">
        <v>21</v>
      </c>
      <c r="K107" s="11">
        <v>21</v>
      </c>
      <c r="L107" s="11">
        <v>21</v>
      </c>
      <c r="M107" s="11">
        <v>21</v>
      </c>
      <c r="N107" s="11">
        <v>21</v>
      </c>
      <c r="O107" s="11">
        <v>21</v>
      </c>
      <c r="P107" s="7"/>
      <c r="U107"/>
      <c r="V107"/>
      <c r="W107"/>
      <c r="X107"/>
      <c r="Y107"/>
      <c r="Z107"/>
      <c r="AA107"/>
      <c r="AB107"/>
    </row>
    <row r="108" spans="1:29" s="2" customFormat="1" x14ac:dyDescent="0.3">
      <c r="A108" s="10" t="s">
        <v>39</v>
      </c>
      <c r="B108" s="11"/>
      <c r="C108" s="11"/>
      <c r="D108" s="11"/>
      <c r="E108" s="11"/>
      <c r="F108" s="11"/>
      <c r="G108" s="11">
        <v>115</v>
      </c>
      <c r="H108" s="11">
        <v>115</v>
      </c>
      <c r="I108" s="11">
        <v>115</v>
      </c>
      <c r="J108" s="11">
        <v>115</v>
      </c>
      <c r="K108" s="11">
        <v>115</v>
      </c>
      <c r="L108" s="11">
        <v>115</v>
      </c>
      <c r="M108" s="11">
        <v>115</v>
      </c>
      <c r="N108" s="11">
        <v>115</v>
      </c>
      <c r="O108" s="11">
        <v>115</v>
      </c>
      <c r="P108" s="7"/>
      <c r="U108"/>
      <c r="V108"/>
      <c r="W108"/>
      <c r="X108"/>
      <c r="Y108"/>
      <c r="Z108"/>
      <c r="AA108"/>
      <c r="AB108"/>
    </row>
    <row r="109" spans="1:29" s="2" customFormat="1" x14ac:dyDescent="0.3">
      <c r="A109" s="12" t="s">
        <v>40</v>
      </c>
      <c r="B109" s="13"/>
      <c r="C109" s="13"/>
      <c r="D109" s="13"/>
      <c r="E109" s="13"/>
      <c r="F109" s="13"/>
      <c r="G109" s="14">
        <f>G107*G108</f>
        <v>2415</v>
      </c>
      <c r="H109" s="14">
        <f t="shared" ref="H109:O109" si="163">H107*H108</f>
        <v>2415</v>
      </c>
      <c r="I109" s="14">
        <f t="shared" si="163"/>
        <v>2415</v>
      </c>
      <c r="J109" s="14">
        <f t="shared" si="163"/>
        <v>2415</v>
      </c>
      <c r="K109" s="14">
        <f t="shared" si="163"/>
        <v>2415</v>
      </c>
      <c r="L109" s="14">
        <f t="shared" si="163"/>
        <v>2415</v>
      </c>
      <c r="M109" s="14">
        <f t="shared" si="163"/>
        <v>2415</v>
      </c>
      <c r="N109" s="14">
        <f t="shared" si="163"/>
        <v>2415</v>
      </c>
      <c r="O109" s="14">
        <f t="shared" si="163"/>
        <v>2415</v>
      </c>
      <c r="U109"/>
      <c r="V109"/>
      <c r="W109"/>
      <c r="X109"/>
      <c r="Y109"/>
      <c r="Z109"/>
      <c r="AA109"/>
      <c r="AC109" s="14">
        <f>SUM(G109:O109)</f>
        <v>21735</v>
      </c>
    </row>
    <row r="110" spans="1:29" x14ac:dyDescent="0.3">
      <c r="U110"/>
      <c r="V110"/>
      <c r="W110"/>
      <c r="X110"/>
      <c r="Y110"/>
      <c r="Z110"/>
      <c r="AA110"/>
    </row>
    <row r="111" spans="1:29" x14ac:dyDescent="0.3">
      <c r="U111"/>
      <c r="V111"/>
      <c r="W111"/>
      <c r="X111"/>
      <c r="Y111"/>
      <c r="Z111"/>
      <c r="AA111"/>
    </row>
    <row r="112" spans="1:29" s="2" customFormat="1" x14ac:dyDescent="0.3">
      <c r="A112" s="247" t="s">
        <v>0</v>
      </c>
      <c r="B112" s="250" t="s">
        <v>1</v>
      </c>
      <c r="C112" s="251"/>
      <c r="D112" s="251"/>
      <c r="E112" s="251"/>
      <c r="F112" s="251"/>
      <c r="G112" s="11">
        <v>302</v>
      </c>
      <c r="H112" s="11">
        <v>304</v>
      </c>
      <c r="I112" s="11">
        <v>306</v>
      </c>
      <c r="J112" s="11">
        <v>308</v>
      </c>
      <c r="K112" s="11">
        <v>310</v>
      </c>
      <c r="L112" s="11">
        <v>312</v>
      </c>
      <c r="M112" s="11">
        <v>314</v>
      </c>
      <c r="N112" s="11">
        <v>316</v>
      </c>
      <c r="O112" s="11">
        <v>318</v>
      </c>
      <c r="U112"/>
      <c r="V112"/>
      <c r="W112"/>
      <c r="X112"/>
      <c r="Y112"/>
      <c r="Z112"/>
      <c r="AA112"/>
      <c r="AB112" s="7"/>
    </row>
    <row r="113" spans="1:28" s="2" customFormat="1" x14ac:dyDescent="0.3">
      <c r="A113" s="248"/>
      <c r="B113" s="253"/>
      <c r="C113" s="254"/>
      <c r="D113" s="254"/>
      <c r="E113" s="254"/>
      <c r="F113" s="254"/>
      <c r="G113" s="212" t="s">
        <v>277</v>
      </c>
      <c r="H113" s="212" t="s">
        <v>277</v>
      </c>
      <c r="I113" s="212" t="s">
        <v>277</v>
      </c>
      <c r="J113" s="212" t="s">
        <v>277</v>
      </c>
      <c r="K113" s="212" t="s">
        <v>277</v>
      </c>
      <c r="L113" s="212" t="s">
        <v>277</v>
      </c>
      <c r="M113" s="212" t="s">
        <v>277</v>
      </c>
      <c r="N113" s="212" t="s">
        <v>277</v>
      </c>
      <c r="O113" s="212" t="s">
        <v>277</v>
      </c>
      <c r="U113"/>
      <c r="V113"/>
      <c r="W113"/>
      <c r="X113"/>
      <c r="Y113"/>
      <c r="Z113"/>
      <c r="AA113"/>
      <c r="AB113" s="7"/>
    </row>
    <row r="114" spans="1:28" s="2" customFormat="1" x14ac:dyDescent="0.3">
      <c r="A114" s="249"/>
      <c r="B114" s="158" t="s">
        <v>4</v>
      </c>
      <c r="C114" s="158" t="s">
        <v>4</v>
      </c>
      <c r="D114" s="158" t="s">
        <v>4</v>
      </c>
      <c r="E114" s="158" t="s">
        <v>4</v>
      </c>
      <c r="F114" s="158" t="s">
        <v>4</v>
      </c>
      <c r="G114" s="39">
        <v>3072</v>
      </c>
      <c r="H114" s="39">
        <v>3082</v>
      </c>
      <c r="I114" s="39">
        <v>3072</v>
      </c>
      <c r="J114" s="39">
        <v>3082</v>
      </c>
      <c r="K114" s="39">
        <v>3112</v>
      </c>
      <c r="L114" s="39">
        <v>3082</v>
      </c>
      <c r="M114" s="39">
        <v>3122</v>
      </c>
      <c r="N114" s="39">
        <v>3072</v>
      </c>
      <c r="O114" s="39">
        <v>3082</v>
      </c>
      <c r="U114"/>
      <c r="V114"/>
      <c r="W114"/>
      <c r="X114"/>
      <c r="Y114"/>
      <c r="Z114"/>
      <c r="AA114"/>
      <c r="AB114" s="7"/>
    </row>
    <row r="115" spans="1:28" s="2" customFormat="1" x14ac:dyDescent="0.3">
      <c r="A115" s="32" t="s">
        <v>60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53">
        <v>0.18888888888888888</v>
      </c>
      <c r="H115" s="53">
        <v>0.2722222222222222</v>
      </c>
      <c r="I115" s="53">
        <v>0.35555555555555557</v>
      </c>
      <c r="J115" s="53">
        <v>0.43888888888888888</v>
      </c>
      <c r="K115" s="53">
        <v>0.52222222222222225</v>
      </c>
      <c r="L115" s="53">
        <v>0.60555555555555551</v>
      </c>
      <c r="M115" s="53">
        <v>0.68888888888888899</v>
      </c>
      <c r="N115" s="53">
        <v>0.77222222222222225</v>
      </c>
      <c r="O115" s="53">
        <v>0.86249999999999993</v>
      </c>
      <c r="U115"/>
      <c r="V115"/>
      <c r="W115"/>
      <c r="X115"/>
      <c r="Y115"/>
      <c r="Z115"/>
      <c r="AA115"/>
      <c r="AB115" s="7"/>
    </row>
    <row r="116" spans="1:28" s="2" customFormat="1" x14ac:dyDescent="0.3">
      <c r="A116" s="15" t="s">
        <v>59</v>
      </c>
      <c r="B116" s="6">
        <v>3</v>
      </c>
      <c r="C116" s="6">
        <v>3</v>
      </c>
      <c r="D116" s="6">
        <v>3</v>
      </c>
      <c r="E116" s="6">
        <v>3</v>
      </c>
      <c r="F116" s="6">
        <v>3</v>
      </c>
      <c r="G116" s="21">
        <f t="shared" ref="G116:O116" si="164">G115+$D116/1440</f>
        <v>0.19097222222222221</v>
      </c>
      <c r="H116" s="21">
        <f t="shared" si="164"/>
        <v>0.27430555555555552</v>
      </c>
      <c r="I116" s="21">
        <f t="shared" si="164"/>
        <v>0.3576388888888889</v>
      </c>
      <c r="J116" s="21">
        <f t="shared" si="164"/>
        <v>0.44097222222222221</v>
      </c>
      <c r="K116" s="21">
        <f t="shared" si="164"/>
        <v>0.52430555555555558</v>
      </c>
      <c r="L116" s="21">
        <f t="shared" si="164"/>
        <v>0.60763888888888884</v>
      </c>
      <c r="M116" s="21">
        <f t="shared" si="164"/>
        <v>0.69097222222222232</v>
      </c>
      <c r="N116" s="21">
        <f t="shared" si="164"/>
        <v>0.77430555555555558</v>
      </c>
      <c r="O116" s="21">
        <f t="shared" si="164"/>
        <v>0.86458333333333326</v>
      </c>
      <c r="U116"/>
      <c r="V116"/>
      <c r="W116"/>
      <c r="X116"/>
      <c r="Y116"/>
      <c r="Z116"/>
      <c r="AA116"/>
      <c r="AB116" s="7"/>
    </row>
    <row r="117" spans="1:28" s="2" customFormat="1" x14ac:dyDescent="0.3">
      <c r="A117" s="15" t="s">
        <v>58</v>
      </c>
      <c r="B117" s="6">
        <v>2</v>
      </c>
      <c r="C117" s="6">
        <v>2</v>
      </c>
      <c r="D117" s="6">
        <v>2</v>
      </c>
      <c r="E117" s="6">
        <v>2</v>
      </c>
      <c r="F117" s="6">
        <v>2</v>
      </c>
      <c r="G117" s="21">
        <f t="shared" ref="G117:O130" si="165">G116+$D117/1440</f>
        <v>0.19236111111111109</v>
      </c>
      <c r="H117" s="21">
        <f t="shared" si="165"/>
        <v>0.27569444444444441</v>
      </c>
      <c r="I117" s="21">
        <f t="shared" si="165"/>
        <v>0.35902777777777778</v>
      </c>
      <c r="J117" s="21">
        <f t="shared" si="165"/>
        <v>0.44236111111111109</v>
      </c>
      <c r="K117" s="21">
        <f t="shared" si="165"/>
        <v>0.52569444444444446</v>
      </c>
      <c r="L117" s="21">
        <f t="shared" si="165"/>
        <v>0.60902777777777772</v>
      </c>
      <c r="M117" s="21">
        <f t="shared" si="165"/>
        <v>0.6923611111111112</v>
      </c>
      <c r="N117" s="21">
        <f t="shared" si="165"/>
        <v>0.77569444444444446</v>
      </c>
      <c r="O117" s="21">
        <f t="shared" si="165"/>
        <v>0.86597222222222214</v>
      </c>
      <c r="U117"/>
      <c r="V117"/>
      <c r="W117"/>
      <c r="X117"/>
      <c r="Y117"/>
      <c r="Z117"/>
      <c r="AA117"/>
      <c r="AB117" s="7"/>
    </row>
    <row r="118" spans="1:28" s="2" customFormat="1" x14ac:dyDescent="0.3">
      <c r="A118" s="15" t="s">
        <v>57</v>
      </c>
      <c r="B118" s="6">
        <v>1</v>
      </c>
      <c r="C118" s="6">
        <v>1</v>
      </c>
      <c r="D118" s="6">
        <v>1</v>
      </c>
      <c r="E118" s="6">
        <v>1</v>
      </c>
      <c r="F118" s="6">
        <v>1</v>
      </c>
      <c r="G118" s="21">
        <f t="shared" si="165"/>
        <v>0.19305555555555554</v>
      </c>
      <c r="H118" s="21">
        <f t="shared" si="165"/>
        <v>0.27638888888888885</v>
      </c>
      <c r="I118" s="21">
        <f t="shared" si="165"/>
        <v>0.35972222222222222</v>
      </c>
      <c r="J118" s="21">
        <f t="shared" si="165"/>
        <v>0.44305555555555554</v>
      </c>
      <c r="K118" s="21">
        <f t="shared" si="165"/>
        <v>0.52638888888888891</v>
      </c>
      <c r="L118" s="21">
        <f t="shared" si="165"/>
        <v>0.60972222222222217</v>
      </c>
      <c r="M118" s="21">
        <f t="shared" si="165"/>
        <v>0.69305555555555565</v>
      </c>
      <c r="N118" s="21">
        <f t="shared" si="165"/>
        <v>0.77638888888888891</v>
      </c>
      <c r="O118" s="21">
        <f t="shared" si="165"/>
        <v>0.86666666666666659</v>
      </c>
      <c r="U118"/>
      <c r="V118"/>
      <c r="W118"/>
      <c r="X118"/>
      <c r="Y118"/>
      <c r="Z118"/>
      <c r="AA118"/>
      <c r="AB118" s="7"/>
    </row>
    <row r="119" spans="1:28" s="2" customFormat="1" x14ac:dyDescent="0.3">
      <c r="A119" s="15" t="s">
        <v>52</v>
      </c>
      <c r="B119" s="6">
        <v>3</v>
      </c>
      <c r="C119" s="6">
        <v>3</v>
      </c>
      <c r="D119" s="6">
        <v>3</v>
      </c>
      <c r="E119" s="6">
        <v>3</v>
      </c>
      <c r="F119" s="6">
        <v>3</v>
      </c>
      <c r="G119" s="21">
        <f t="shared" si="165"/>
        <v>0.19513888888888886</v>
      </c>
      <c r="H119" s="21">
        <f t="shared" si="165"/>
        <v>0.27847222222222218</v>
      </c>
      <c r="I119" s="21">
        <f t="shared" si="165"/>
        <v>0.36180555555555555</v>
      </c>
      <c r="J119" s="21">
        <f t="shared" si="165"/>
        <v>0.44513888888888886</v>
      </c>
      <c r="K119" s="21">
        <f t="shared" si="165"/>
        <v>0.52847222222222223</v>
      </c>
      <c r="L119" s="21">
        <f t="shared" si="165"/>
        <v>0.61180555555555549</v>
      </c>
      <c r="M119" s="21">
        <f t="shared" si="165"/>
        <v>0.69513888888888897</v>
      </c>
      <c r="N119" s="21">
        <f t="shared" si="165"/>
        <v>0.77847222222222223</v>
      </c>
      <c r="O119" s="21">
        <f t="shared" si="165"/>
        <v>0.86874999999999991</v>
      </c>
      <c r="U119"/>
      <c r="V119"/>
      <c r="W119"/>
      <c r="X119"/>
      <c r="Y119"/>
      <c r="Z119"/>
      <c r="AA119"/>
      <c r="AB119" s="7"/>
    </row>
    <row r="120" spans="1:28" s="2" customFormat="1" x14ac:dyDescent="0.3">
      <c r="A120" s="15" t="s">
        <v>56</v>
      </c>
      <c r="B120" s="213" t="s">
        <v>281</v>
      </c>
      <c r="C120" s="213" t="s">
        <v>281</v>
      </c>
      <c r="D120" s="6">
        <v>1</v>
      </c>
      <c r="E120" s="213" t="s">
        <v>281</v>
      </c>
      <c r="F120" s="6">
        <v>1</v>
      </c>
      <c r="G120" s="21">
        <f t="shared" si="165"/>
        <v>0.1958333333333333</v>
      </c>
      <c r="H120" s="21">
        <f t="shared" si="165"/>
        <v>0.27916666666666662</v>
      </c>
      <c r="I120" s="21">
        <f t="shared" si="165"/>
        <v>0.36249999999999999</v>
      </c>
      <c r="J120" s="21">
        <f t="shared" si="165"/>
        <v>0.4458333333333333</v>
      </c>
      <c r="K120" s="21">
        <f t="shared" si="165"/>
        <v>0.52916666666666667</v>
      </c>
      <c r="L120" s="21">
        <f t="shared" si="165"/>
        <v>0.61249999999999993</v>
      </c>
      <c r="M120" s="21">
        <f t="shared" si="165"/>
        <v>0.69583333333333341</v>
      </c>
      <c r="N120" s="21">
        <f t="shared" si="165"/>
        <v>0.77916666666666667</v>
      </c>
      <c r="O120" s="21">
        <f t="shared" si="165"/>
        <v>0.86944444444444435</v>
      </c>
      <c r="U120"/>
      <c r="V120"/>
      <c r="W120"/>
      <c r="X120"/>
      <c r="Y120"/>
      <c r="Z120"/>
      <c r="AA120"/>
      <c r="AB120" s="7"/>
    </row>
    <row r="121" spans="1:28" s="2" customFormat="1" x14ac:dyDescent="0.3">
      <c r="A121" s="15" t="s">
        <v>55</v>
      </c>
      <c r="B121" s="213" t="s">
        <v>281</v>
      </c>
      <c r="C121" s="213" t="s">
        <v>281</v>
      </c>
      <c r="D121" s="6">
        <v>1</v>
      </c>
      <c r="E121" s="213" t="s">
        <v>281</v>
      </c>
      <c r="F121" s="6">
        <v>1</v>
      </c>
      <c r="G121" s="21">
        <f t="shared" si="165"/>
        <v>0.19652777777777775</v>
      </c>
      <c r="H121" s="21">
        <f t="shared" si="165"/>
        <v>0.27986111111111106</v>
      </c>
      <c r="I121" s="21">
        <f t="shared" si="165"/>
        <v>0.36319444444444443</v>
      </c>
      <c r="J121" s="21">
        <f t="shared" si="165"/>
        <v>0.44652777777777775</v>
      </c>
      <c r="K121" s="21">
        <f t="shared" si="165"/>
        <v>0.52986111111111112</v>
      </c>
      <c r="L121" s="21">
        <f t="shared" si="165"/>
        <v>0.61319444444444438</v>
      </c>
      <c r="M121" s="21">
        <f t="shared" si="165"/>
        <v>0.69652777777777786</v>
      </c>
      <c r="N121" s="21">
        <f t="shared" si="165"/>
        <v>0.77986111111111112</v>
      </c>
      <c r="O121" s="21">
        <f t="shared" si="165"/>
        <v>0.8701388888888888</v>
      </c>
      <c r="U121"/>
      <c r="V121"/>
      <c r="W121"/>
      <c r="X121"/>
      <c r="Y121"/>
      <c r="Z121"/>
      <c r="AA121"/>
      <c r="AB121" s="7"/>
    </row>
    <row r="122" spans="1:28" s="2" customFormat="1" x14ac:dyDescent="0.3">
      <c r="A122" s="15" t="s">
        <v>54</v>
      </c>
      <c r="B122" s="213" t="s">
        <v>281</v>
      </c>
      <c r="C122" s="213" t="s">
        <v>281</v>
      </c>
      <c r="D122" s="6">
        <v>2</v>
      </c>
      <c r="E122" s="213" t="s">
        <v>281</v>
      </c>
      <c r="F122" s="6">
        <v>2</v>
      </c>
      <c r="G122" s="21">
        <f t="shared" si="165"/>
        <v>0.19791666666666663</v>
      </c>
      <c r="H122" s="21">
        <f t="shared" si="165"/>
        <v>0.28124999999999994</v>
      </c>
      <c r="I122" s="21">
        <f t="shared" si="165"/>
        <v>0.36458333333333331</v>
      </c>
      <c r="J122" s="21">
        <f t="shared" si="165"/>
        <v>0.44791666666666663</v>
      </c>
      <c r="K122" s="21">
        <f t="shared" si="165"/>
        <v>0.53125</v>
      </c>
      <c r="L122" s="21">
        <f t="shared" si="165"/>
        <v>0.61458333333333326</v>
      </c>
      <c r="M122" s="21">
        <f t="shared" si="165"/>
        <v>0.69791666666666674</v>
      </c>
      <c r="N122" s="21">
        <f t="shared" si="165"/>
        <v>0.78125</v>
      </c>
      <c r="O122" s="21">
        <f t="shared" si="165"/>
        <v>0.87152777777777768</v>
      </c>
      <c r="U122"/>
      <c r="V122"/>
      <c r="W122"/>
      <c r="X122"/>
      <c r="Y122"/>
      <c r="Z122"/>
      <c r="AA122"/>
      <c r="AB122" s="7"/>
    </row>
    <row r="123" spans="1:28" s="2" customFormat="1" x14ac:dyDescent="0.3">
      <c r="A123" s="15" t="s">
        <v>53</v>
      </c>
      <c r="B123" s="213" t="s">
        <v>281</v>
      </c>
      <c r="C123" s="213" t="s">
        <v>281</v>
      </c>
      <c r="D123" s="6">
        <v>3</v>
      </c>
      <c r="E123" s="213" t="s">
        <v>281</v>
      </c>
      <c r="F123" s="6">
        <v>3</v>
      </c>
      <c r="G123" s="21">
        <f t="shared" si="165"/>
        <v>0.19999999999999996</v>
      </c>
      <c r="H123" s="21">
        <f t="shared" si="165"/>
        <v>0.28333333333333327</v>
      </c>
      <c r="I123" s="21">
        <f t="shared" si="165"/>
        <v>0.36666666666666664</v>
      </c>
      <c r="J123" s="21">
        <f t="shared" si="165"/>
        <v>0.44999999999999996</v>
      </c>
      <c r="K123" s="21">
        <f t="shared" si="165"/>
        <v>0.53333333333333333</v>
      </c>
      <c r="L123" s="21">
        <f t="shared" si="165"/>
        <v>0.61666666666666659</v>
      </c>
      <c r="M123" s="21">
        <f t="shared" si="165"/>
        <v>0.70000000000000007</v>
      </c>
      <c r="N123" s="21">
        <f t="shared" si="165"/>
        <v>0.78333333333333333</v>
      </c>
      <c r="O123" s="21">
        <f t="shared" si="165"/>
        <v>0.87361111111111101</v>
      </c>
      <c r="U123"/>
      <c r="V123"/>
      <c r="W123"/>
      <c r="X123"/>
      <c r="Y123"/>
      <c r="Z123"/>
      <c r="AA123"/>
      <c r="AB123" s="7"/>
    </row>
    <row r="124" spans="1:28" s="2" customFormat="1" x14ac:dyDescent="0.3">
      <c r="A124" s="84" t="s">
        <v>51</v>
      </c>
      <c r="B124" s="6">
        <v>1</v>
      </c>
      <c r="C124" s="213" t="s">
        <v>281</v>
      </c>
      <c r="D124" s="213" t="s">
        <v>281</v>
      </c>
      <c r="E124" s="6">
        <v>1</v>
      </c>
      <c r="F124" s="213" t="s">
        <v>281</v>
      </c>
      <c r="G124" s="213" t="s">
        <v>281</v>
      </c>
      <c r="H124" s="213" t="s">
        <v>281</v>
      </c>
      <c r="I124" s="213" t="s">
        <v>281</v>
      </c>
      <c r="J124" s="213" t="s">
        <v>281</v>
      </c>
      <c r="K124" s="213" t="s">
        <v>281</v>
      </c>
      <c r="L124" s="213" t="s">
        <v>281</v>
      </c>
      <c r="M124" s="213" t="s">
        <v>281</v>
      </c>
      <c r="N124" s="213" t="s">
        <v>281</v>
      </c>
      <c r="O124" s="213" t="s">
        <v>281</v>
      </c>
      <c r="U124"/>
      <c r="V124"/>
      <c r="W124"/>
      <c r="X124"/>
      <c r="Y124"/>
      <c r="Z124"/>
      <c r="AA124"/>
      <c r="AB124" s="7"/>
    </row>
    <row r="125" spans="1:28" s="2" customFormat="1" x14ac:dyDescent="0.3">
      <c r="A125" s="15" t="s">
        <v>50</v>
      </c>
      <c r="B125" s="6">
        <v>1</v>
      </c>
      <c r="C125" s="6">
        <v>2</v>
      </c>
      <c r="D125" s="6">
        <v>1</v>
      </c>
      <c r="E125" s="6">
        <v>1</v>
      </c>
      <c r="F125" s="6">
        <v>1</v>
      </c>
      <c r="G125" s="21">
        <f t="shared" ref="G125:O125" si="166">G123+$D125/1440</f>
        <v>0.2006944444444444</v>
      </c>
      <c r="H125" s="21">
        <f t="shared" si="166"/>
        <v>0.28402777777777771</v>
      </c>
      <c r="I125" s="21">
        <f t="shared" si="166"/>
        <v>0.36736111111111108</v>
      </c>
      <c r="J125" s="21">
        <f t="shared" si="166"/>
        <v>0.4506944444444444</v>
      </c>
      <c r="K125" s="21">
        <f t="shared" si="166"/>
        <v>0.53402777777777777</v>
      </c>
      <c r="L125" s="21">
        <f t="shared" si="166"/>
        <v>0.61736111111111103</v>
      </c>
      <c r="M125" s="21">
        <f t="shared" si="166"/>
        <v>0.70069444444444451</v>
      </c>
      <c r="N125" s="21">
        <f t="shared" si="166"/>
        <v>0.78402777777777777</v>
      </c>
      <c r="O125" s="21">
        <f t="shared" si="166"/>
        <v>0.87430555555555545</v>
      </c>
      <c r="U125"/>
      <c r="V125"/>
      <c r="W125"/>
      <c r="X125"/>
      <c r="Y125"/>
      <c r="Z125"/>
      <c r="AA125"/>
      <c r="AB125" s="7"/>
    </row>
    <row r="126" spans="1:28" s="2" customFormat="1" x14ac:dyDescent="0.3">
      <c r="A126" s="84" t="s">
        <v>22</v>
      </c>
      <c r="B126" s="6">
        <v>1</v>
      </c>
      <c r="C126" s="213" t="s">
        <v>281</v>
      </c>
      <c r="D126" s="213" t="s">
        <v>281</v>
      </c>
      <c r="E126" s="213" t="s">
        <v>281</v>
      </c>
      <c r="F126" s="213" t="s">
        <v>281</v>
      </c>
      <c r="G126" s="21">
        <f t="shared" ref="G126:O127" si="167">G125+$B126/1440</f>
        <v>0.20138888888888884</v>
      </c>
      <c r="H126" s="21">
        <f t="shared" si="167"/>
        <v>0.28472222222222215</v>
      </c>
      <c r="I126" s="21">
        <f t="shared" si="167"/>
        <v>0.36805555555555552</v>
      </c>
      <c r="J126" s="21">
        <f t="shared" si="167"/>
        <v>0.45138888888888884</v>
      </c>
      <c r="K126" s="21">
        <f t="shared" si="167"/>
        <v>0.53472222222222221</v>
      </c>
      <c r="L126" s="21">
        <f t="shared" si="167"/>
        <v>0.61805555555555547</v>
      </c>
      <c r="M126" s="21">
        <f t="shared" si="167"/>
        <v>0.70138888888888895</v>
      </c>
      <c r="N126" s="21">
        <f t="shared" si="167"/>
        <v>0.78472222222222221</v>
      </c>
      <c r="O126" s="21">
        <f t="shared" si="167"/>
        <v>0.87499999999999989</v>
      </c>
      <c r="U126"/>
      <c r="V126"/>
      <c r="W126"/>
      <c r="X126"/>
      <c r="Y126"/>
      <c r="Z126"/>
      <c r="AA126"/>
      <c r="AB126" s="7"/>
    </row>
    <row r="127" spans="1:28" s="2" customFormat="1" x14ac:dyDescent="0.3">
      <c r="A127" s="71" t="s">
        <v>21</v>
      </c>
      <c r="B127" s="28">
        <v>1</v>
      </c>
      <c r="C127" s="239" t="s">
        <v>281</v>
      </c>
      <c r="D127" s="28">
        <v>2</v>
      </c>
      <c r="E127" s="28">
        <v>2</v>
      </c>
      <c r="F127" s="239" t="s">
        <v>281</v>
      </c>
      <c r="G127" s="29">
        <f t="shared" si="167"/>
        <v>0.20208333333333328</v>
      </c>
      <c r="H127" s="29">
        <f t="shared" si="167"/>
        <v>0.2854166666666666</v>
      </c>
      <c r="I127" s="29">
        <f t="shared" si="167"/>
        <v>0.36874999999999997</v>
      </c>
      <c r="J127" s="29">
        <f t="shared" si="167"/>
        <v>0.45208333333333328</v>
      </c>
      <c r="K127" s="29">
        <f t="shared" si="167"/>
        <v>0.53541666666666665</v>
      </c>
      <c r="L127" s="29">
        <f t="shared" si="167"/>
        <v>0.61874999999999991</v>
      </c>
      <c r="M127" s="29">
        <f t="shared" si="167"/>
        <v>0.70208333333333339</v>
      </c>
      <c r="N127" s="29">
        <f t="shared" si="167"/>
        <v>0.78541666666666665</v>
      </c>
      <c r="O127" s="29">
        <f t="shared" si="167"/>
        <v>0.87569444444444433</v>
      </c>
      <c r="U127"/>
      <c r="V127"/>
      <c r="W127"/>
      <c r="X127"/>
      <c r="Y127"/>
      <c r="Z127"/>
      <c r="AA127"/>
      <c r="AB127" s="7"/>
    </row>
    <row r="128" spans="1:28" s="2" customFormat="1" x14ac:dyDescent="0.3">
      <c r="A128" s="10" t="s">
        <v>285</v>
      </c>
      <c r="B128" s="11">
        <v>1</v>
      </c>
      <c r="C128" s="236" t="s">
        <v>281</v>
      </c>
      <c r="D128" s="11">
        <v>1</v>
      </c>
      <c r="E128" s="11">
        <v>1</v>
      </c>
      <c r="F128" s="236" t="s">
        <v>281</v>
      </c>
      <c r="G128" s="36">
        <f t="shared" si="165"/>
        <v>0.20277777777777772</v>
      </c>
      <c r="H128" s="36">
        <f t="shared" si="165"/>
        <v>0.28611111111111104</v>
      </c>
      <c r="I128" s="36">
        <f t="shared" si="165"/>
        <v>0.36944444444444441</v>
      </c>
      <c r="J128" s="36">
        <f t="shared" si="165"/>
        <v>0.45277777777777772</v>
      </c>
      <c r="K128" s="36">
        <f t="shared" si="165"/>
        <v>0.53611111111111109</v>
      </c>
      <c r="L128" s="36">
        <f t="shared" si="165"/>
        <v>0.61944444444444435</v>
      </c>
      <c r="M128" s="36">
        <f t="shared" si="165"/>
        <v>0.70277777777777783</v>
      </c>
      <c r="N128" s="36">
        <f t="shared" si="165"/>
        <v>0.78611111111111109</v>
      </c>
      <c r="O128" s="36">
        <f t="shared" si="165"/>
        <v>0.87638888888888877</v>
      </c>
      <c r="U128"/>
      <c r="V128"/>
      <c r="W128"/>
      <c r="X128"/>
      <c r="Y128"/>
      <c r="Z128"/>
      <c r="AA128"/>
      <c r="AB128" s="7"/>
    </row>
    <row r="129" spans="1:29" s="2" customFormat="1" x14ac:dyDescent="0.3">
      <c r="A129" s="15" t="s">
        <v>17</v>
      </c>
      <c r="B129" s="6">
        <v>2</v>
      </c>
      <c r="C129" s="6">
        <v>1</v>
      </c>
      <c r="D129" s="6">
        <v>2</v>
      </c>
      <c r="E129" s="6">
        <v>2</v>
      </c>
      <c r="F129" s="6">
        <v>1</v>
      </c>
      <c r="G129" s="20">
        <f t="shared" ref="G129:O129" si="168">G128+$D129/1440</f>
        <v>0.20416666666666661</v>
      </c>
      <c r="H129" s="21">
        <f t="shared" si="168"/>
        <v>0.28749999999999992</v>
      </c>
      <c r="I129" s="21">
        <f t="shared" si="168"/>
        <v>0.37083333333333329</v>
      </c>
      <c r="J129" s="21">
        <f t="shared" si="168"/>
        <v>0.45416666666666661</v>
      </c>
      <c r="K129" s="21">
        <f t="shared" si="168"/>
        <v>0.53749999999999998</v>
      </c>
      <c r="L129" s="21">
        <f t="shared" si="168"/>
        <v>0.62083333333333324</v>
      </c>
      <c r="M129" s="21">
        <f t="shared" si="168"/>
        <v>0.70416666666666672</v>
      </c>
      <c r="N129" s="21">
        <f t="shared" si="168"/>
        <v>0.78749999999999998</v>
      </c>
      <c r="O129" s="21">
        <f t="shared" si="168"/>
        <v>0.87777777777777766</v>
      </c>
      <c r="U129"/>
      <c r="V129"/>
      <c r="W129"/>
      <c r="X129"/>
      <c r="Y129"/>
      <c r="Z129"/>
      <c r="AA129"/>
      <c r="AB129" s="7"/>
    </row>
    <row r="130" spans="1:29" s="2" customFormat="1" x14ac:dyDescent="0.3">
      <c r="A130" s="15" t="s">
        <v>16</v>
      </c>
      <c r="B130" s="6">
        <v>1</v>
      </c>
      <c r="C130" s="6">
        <v>1</v>
      </c>
      <c r="D130" s="6">
        <v>1</v>
      </c>
      <c r="E130" s="6">
        <v>1</v>
      </c>
      <c r="F130" s="6">
        <v>1</v>
      </c>
      <c r="G130" s="21">
        <f t="shared" ref="G130:L130" si="169">G129+$D130/1440</f>
        <v>0.20486111111111105</v>
      </c>
      <c r="H130" s="21">
        <f t="shared" si="169"/>
        <v>0.28819444444444436</v>
      </c>
      <c r="I130" s="21">
        <f t="shared" si="169"/>
        <v>0.37152777777777773</v>
      </c>
      <c r="J130" s="21">
        <f t="shared" si="169"/>
        <v>0.45486111111111105</v>
      </c>
      <c r="K130" s="21">
        <f t="shared" si="169"/>
        <v>0.53819444444444442</v>
      </c>
      <c r="L130" s="21">
        <f t="shared" si="169"/>
        <v>0.62152777777777768</v>
      </c>
      <c r="M130" s="21">
        <f t="shared" si="165"/>
        <v>0.70486111111111116</v>
      </c>
      <c r="N130" s="21">
        <f t="shared" si="165"/>
        <v>0.78819444444444442</v>
      </c>
      <c r="O130" s="21">
        <f t="shared" si="165"/>
        <v>0.8784722222222221</v>
      </c>
      <c r="U130"/>
      <c r="V130"/>
      <c r="W130"/>
      <c r="X130"/>
      <c r="Y130"/>
      <c r="Z130"/>
      <c r="AA130"/>
      <c r="AB130" s="7"/>
    </row>
    <row r="131" spans="1:29" s="2" customFormat="1" x14ac:dyDescent="0.3">
      <c r="A131" s="84" t="s">
        <v>15</v>
      </c>
      <c r="B131" s="6">
        <v>2</v>
      </c>
      <c r="C131" s="213" t="s">
        <v>281</v>
      </c>
      <c r="D131" s="6">
        <v>2</v>
      </c>
      <c r="E131" s="6">
        <v>2</v>
      </c>
      <c r="F131" s="213" t="s">
        <v>281</v>
      </c>
      <c r="G131" s="21">
        <f t="shared" ref="G131" si="170">G130+$D131/1440</f>
        <v>0.20624999999999993</v>
      </c>
      <c r="H131" s="213" t="s">
        <v>281</v>
      </c>
      <c r="I131" s="213" t="s">
        <v>281</v>
      </c>
      <c r="J131" s="213" t="s">
        <v>281</v>
      </c>
      <c r="K131" s="213" t="s">
        <v>281</v>
      </c>
      <c r="L131" s="213" t="s">
        <v>281</v>
      </c>
      <c r="M131" s="21">
        <f t="shared" ref="M131" si="171">M130+$D131/1440</f>
        <v>0.70625000000000004</v>
      </c>
      <c r="N131" s="213" t="s">
        <v>281</v>
      </c>
      <c r="O131" s="21">
        <f t="shared" ref="O131" si="172">O130+$D131/1440</f>
        <v>0.87986111111111098</v>
      </c>
      <c r="U131"/>
      <c r="V131"/>
      <c r="W131"/>
      <c r="X131"/>
      <c r="Y131"/>
      <c r="Z131"/>
      <c r="AA131"/>
      <c r="AB131" s="7"/>
    </row>
    <row r="132" spans="1:29" s="2" customFormat="1" x14ac:dyDescent="0.3">
      <c r="A132" s="15" t="s">
        <v>41</v>
      </c>
      <c r="B132" s="6">
        <v>4</v>
      </c>
      <c r="C132" s="6">
        <v>4</v>
      </c>
      <c r="D132" s="6">
        <v>4</v>
      </c>
      <c r="E132" s="6">
        <v>4</v>
      </c>
      <c r="F132" s="6">
        <v>4</v>
      </c>
      <c r="G132" s="21">
        <f t="shared" ref="G132" si="173">G131+$D132/1440</f>
        <v>0.2090277777777777</v>
      </c>
      <c r="H132" s="21">
        <f t="shared" ref="H132:L132" si="174">H130+$C132/1440</f>
        <v>0.29097222222222213</v>
      </c>
      <c r="I132" s="21">
        <f t="shared" si="174"/>
        <v>0.3743055555555555</v>
      </c>
      <c r="J132" s="21">
        <f t="shared" si="174"/>
        <v>0.45763888888888882</v>
      </c>
      <c r="K132" s="21">
        <f t="shared" si="174"/>
        <v>0.54097222222222219</v>
      </c>
      <c r="L132" s="21">
        <f t="shared" si="174"/>
        <v>0.62430555555555545</v>
      </c>
      <c r="M132" s="21">
        <f t="shared" ref="M132" si="175">M131+$D132/1440</f>
        <v>0.70902777777777781</v>
      </c>
      <c r="N132" s="21">
        <f t="shared" ref="N132" si="176">N130+$C132/1440</f>
        <v>0.79097222222222219</v>
      </c>
      <c r="O132" s="21">
        <f t="shared" ref="O132" si="177">O131+$D132/1440</f>
        <v>0.88263888888888875</v>
      </c>
      <c r="U132"/>
      <c r="V132"/>
      <c r="W132"/>
      <c r="X132"/>
      <c r="Y132"/>
      <c r="Z132"/>
      <c r="AA132"/>
      <c r="AB132" s="7"/>
    </row>
    <row r="133" spans="1:29" s="2" customFormat="1" x14ac:dyDescent="0.3">
      <c r="A133" s="15" t="s">
        <v>42</v>
      </c>
      <c r="B133" s="6">
        <v>1</v>
      </c>
      <c r="C133" s="6">
        <v>1</v>
      </c>
      <c r="D133" s="6">
        <v>1</v>
      </c>
      <c r="E133" s="6">
        <v>1</v>
      </c>
      <c r="F133" s="6">
        <v>1</v>
      </c>
      <c r="G133" s="21">
        <f t="shared" ref="G133:L133" si="178">G132+$D133/1440</f>
        <v>0.20972222222222214</v>
      </c>
      <c r="H133" s="21">
        <f t="shared" si="178"/>
        <v>0.29166666666666657</v>
      </c>
      <c r="I133" s="21">
        <f t="shared" si="178"/>
        <v>0.37499999999999994</v>
      </c>
      <c r="J133" s="21">
        <f t="shared" si="178"/>
        <v>0.45833333333333326</v>
      </c>
      <c r="K133" s="21">
        <f t="shared" si="178"/>
        <v>0.54166666666666663</v>
      </c>
      <c r="L133" s="21">
        <f t="shared" si="178"/>
        <v>0.62499999999999989</v>
      </c>
      <c r="M133" s="21">
        <f t="shared" ref="M133:N133" si="179">M132+$D133/1440</f>
        <v>0.70972222222222225</v>
      </c>
      <c r="N133" s="21">
        <f t="shared" si="179"/>
        <v>0.79166666666666663</v>
      </c>
      <c r="O133" s="21">
        <f t="shared" ref="O133" si="180">O132+$D133/1440</f>
        <v>0.88333333333333319</v>
      </c>
      <c r="U133"/>
      <c r="V133"/>
      <c r="W133"/>
      <c r="X133"/>
      <c r="Y133"/>
      <c r="Z133"/>
      <c r="AA133"/>
      <c r="AB133" s="7"/>
    </row>
    <row r="134" spans="1:29" s="2" customFormat="1" x14ac:dyDescent="0.3">
      <c r="A134" s="15" t="s">
        <v>12</v>
      </c>
      <c r="B134" s="6">
        <v>1</v>
      </c>
      <c r="C134" s="6">
        <v>1</v>
      </c>
      <c r="D134" s="6">
        <v>1</v>
      </c>
      <c r="E134" s="6">
        <v>1</v>
      </c>
      <c r="F134" s="6">
        <v>1</v>
      </c>
      <c r="G134" s="21">
        <f t="shared" ref="G134:L134" si="181">G133+$D134/1440</f>
        <v>0.21041666666666659</v>
      </c>
      <c r="H134" s="21">
        <f t="shared" si="181"/>
        <v>0.29236111111111102</v>
      </c>
      <c r="I134" s="21">
        <f t="shared" si="181"/>
        <v>0.37569444444444439</v>
      </c>
      <c r="J134" s="21">
        <f t="shared" si="181"/>
        <v>0.4590277777777777</v>
      </c>
      <c r="K134" s="21">
        <f t="shared" si="181"/>
        <v>0.54236111111111107</v>
      </c>
      <c r="L134" s="21">
        <f t="shared" si="181"/>
        <v>0.62569444444444433</v>
      </c>
      <c r="M134" s="21">
        <f t="shared" ref="M134:N134" si="182">M133+$D134/1440</f>
        <v>0.7104166666666667</v>
      </c>
      <c r="N134" s="21">
        <f t="shared" si="182"/>
        <v>0.79236111111111107</v>
      </c>
      <c r="O134" s="21">
        <f t="shared" ref="O134" si="183">O133+$D134/1440</f>
        <v>0.88402777777777763</v>
      </c>
      <c r="U134"/>
      <c r="V134"/>
      <c r="W134"/>
      <c r="X134"/>
      <c r="Y134"/>
      <c r="Z134"/>
      <c r="AA134"/>
      <c r="AB134" s="7"/>
    </row>
    <row r="135" spans="1:29" s="2" customFormat="1" x14ac:dyDescent="0.3">
      <c r="A135" s="15" t="s">
        <v>11</v>
      </c>
      <c r="B135" s="6">
        <v>1</v>
      </c>
      <c r="C135" s="6">
        <v>1</v>
      </c>
      <c r="D135" s="6">
        <v>1</v>
      </c>
      <c r="E135" s="6">
        <v>1</v>
      </c>
      <c r="F135" s="6">
        <v>1</v>
      </c>
      <c r="G135" s="21">
        <f t="shared" ref="G135:L135" si="184">G134+$D135/1440</f>
        <v>0.21111111111111103</v>
      </c>
      <c r="H135" s="21">
        <f t="shared" si="184"/>
        <v>0.29305555555555546</v>
      </c>
      <c r="I135" s="21">
        <f t="shared" si="184"/>
        <v>0.37638888888888883</v>
      </c>
      <c r="J135" s="21">
        <f t="shared" si="184"/>
        <v>0.45972222222222214</v>
      </c>
      <c r="K135" s="21">
        <f t="shared" si="184"/>
        <v>0.54305555555555551</v>
      </c>
      <c r="L135" s="21">
        <f t="shared" si="184"/>
        <v>0.62638888888888877</v>
      </c>
      <c r="M135" s="21">
        <f t="shared" ref="M135:N135" si="185">M134+$D135/1440</f>
        <v>0.71111111111111114</v>
      </c>
      <c r="N135" s="21">
        <f t="shared" si="185"/>
        <v>0.79305555555555551</v>
      </c>
      <c r="O135" s="21">
        <f t="shared" ref="O135" si="186">O134+$D135/1440</f>
        <v>0.88472222222222208</v>
      </c>
      <c r="U135"/>
      <c r="V135"/>
      <c r="W135"/>
      <c r="X135"/>
      <c r="Y135"/>
      <c r="Z135"/>
      <c r="AA135"/>
      <c r="AB135" s="7"/>
    </row>
    <row r="136" spans="1:29" s="2" customFormat="1" x14ac:dyDescent="0.3">
      <c r="A136" s="15" t="s">
        <v>8</v>
      </c>
      <c r="B136" s="6">
        <v>1</v>
      </c>
      <c r="C136" s="6">
        <v>1</v>
      </c>
      <c r="D136" s="6">
        <v>1</v>
      </c>
      <c r="E136" s="6">
        <v>1</v>
      </c>
      <c r="F136" s="6">
        <v>1</v>
      </c>
      <c r="G136" s="21">
        <f t="shared" ref="G136:L136" si="187">G135+$D136/1440</f>
        <v>0.21180555555555547</v>
      </c>
      <c r="H136" s="21">
        <f t="shared" si="187"/>
        <v>0.2937499999999999</v>
      </c>
      <c r="I136" s="21">
        <f t="shared" si="187"/>
        <v>0.37708333333333327</v>
      </c>
      <c r="J136" s="21">
        <f t="shared" si="187"/>
        <v>0.46041666666666659</v>
      </c>
      <c r="K136" s="21">
        <f t="shared" si="187"/>
        <v>0.54374999999999996</v>
      </c>
      <c r="L136" s="21">
        <f t="shared" si="187"/>
        <v>0.62708333333333321</v>
      </c>
      <c r="M136" s="21">
        <f t="shared" ref="M136:N136" si="188">M135+$D136/1440</f>
        <v>0.71180555555555558</v>
      </c>
      <c r="N136" s="21">
        <f t="shared" si="188"/>
        <v>0.79374999999999996</v>
      </c>
      <c r="O136" s="21">
        <f t="shared" ref="O136" si="189">O135+$D136/1440</f>
        <v>0.88541666666666652</v>
      </c>
      <c r="U136"/>
      <c r="V136"/>
      <c r="W136"/>
      <c r="X136"/>
      <c r="Y136"/>
      <c r="Z136"/>
      <c r="AA136"/>
      <c r="AB136" s="7"/>
    </row>
    <row r="137" spans="1:29" s="2" customFormat="1" x14ac:dyDescent="0.3">
      <c r="A137" s="15" t="s">
        <v>10</v>
      </c>
      <c r="B137" s="213" t="s">
        <v>281</v>
      </c>
      <c r="C137" s="213" t="s">
        <v>281</v>
      </c>
      <c r="D137" s="213" t="s">
        <v>281</v>
      </c>
      <c r="E137" s="213" t="s">
        <v>281</v>
      </c>
      <c r="F137" s="213" t="s">
        <v>281</v>
      </c>
      <c r="G137" s="213" t="s">
        <v>281</v>
      </c>
      <c r="H137" s="213" t="s">
        <v>281</v>
      </c>
      <c r="I137" s="213" t="s">
        <v>281</v>
      </c>
      <c r="J137" s="213" t="s">
        <v>281</v>
      </c>
      <c r="K137" s="213" t="s">
        <v>281</v>
      </c>
      <c r="L137" s="213" t="s">
        <v>281</v>
      </c>
      <c r="M137" s="213" t="s">
        <v>281</v>
      </c>
      <c r="N137" s="213" t="s">
        <v>281</v>
      </c>
      <c r="O137" s="213" t="s">
        <v>281</v>
      </c>
      <c r="U137"/>
      <c r="V137"/>
      <c r="W137"/>
      <c r="X137"/>
      <c r="Y137"/>
      <c r="Z137"/>
      <c r="AA137"/>
      <c r="AB137" s="7"/>
    </row>
    <row r="138" spans="1:29" s="2" customFormat="1" x14ac:dyDescent="0.3">
      <c r="A138" s="15" t="s">
        <v>7</v>
      </c>
      <c r="B138" s="213" t="s">
        <v>281</v>
      </c>
      <c r="C138" s="213" t="s">
        <v>281</v>
      </c>
      <c r="D138" s="213" t="s">
        <v>281</v>
      </c>
      <c r="E138" s="213" t="s">
        <v>281</v>
      </c>
      <c r="F138" s="213" t="s">
        <v>281</v>
      </c>
      <c r="G138" s="213" t="s">
        <v>281</v>
      </c>
      <c r="H138" s="213" t="s">
        <v>281</v>
      </c>
      <c r="I138" s="213" t="s">
        <v>281</v>
      </c>
      <c r="J138" s="213" t="s">
        <v>281</v>
      </c>
      <c r="K138" s="213" t="s">
        <v>281</v>
      </c>
      <c r="L138" s="213" t="s">
        <v>281</v>
      </c>
      <c r="M138" s="213" t="s">
        <v>281</v>
      </c>
      <c r="N138" s="213" t="s">
        <v>281</v>
      </c>
      <c r="O138" s="213" t="s">
        <v>281</v>
      </c>
      <c r="U138"/>
      <c r="V138"/>
      <c r="W138"/>
      <c r="X138"/>
      <c r="Y138"/>
      <c r="Z138"/>
      <c r="AA138"/>
      <c r="AB138" s="7"/>
    </row>
    <row r="139" spans="1:29" s="2" customFormat="1" x14ac:dyDescent="0.3">
      <c r="A139" s="15" t="s">
        <v>6</v>
      </c>
      <c r="B139" s="6">
        <v>1</v>
      </c>
      <c r="C139" s="6">
        <v>1</v>
      </c>
      <c r="D139" s="6">
        <v>1</v>
      </c>
      <c r="E139" s="6">
        <v>1</v>
      </c>
      <c r="F139" s="6">
        <v>1</v>
      </c>
      <c r="G139" s="21">
        <f t="shared" ref="G139:L139" si="190">G136+$D139/1440</f>
        <v>0.21249999999999991</v>
      </c>
      <c r="H139" s="21">
        <f t="shared" si="190"/>
        <v>0.29444444444444434</v>
      </c>
      <c r="I139" s="21">
        <f t="shared" si="190"/>
        <v>0.37777777777777771</v>
      </c>
      <c r="J139" s="21">
        <f t="shared" si="190"/>
        <v>0.46111111111111103</v>
      </c>
      <c r="K139" s="21">
        <f t="shared" si="190"/>
        <v>0.5444444444444444</v>
      </c>
      <c r="L139" s="21">
        <f t="shared" si="190"/>
        <v>0.62777777777777766</v>
      </c>
      <c r="M139" s="21">
        <f t="shared" ref="M139:N139" si="191">M136+$D139/1440</f>
        <v>0.71250000000000002</v>
      </c>
      <c r="N139" s="21">
        <f t="shared" si="191"/>
        <v>0.7944444444444444</v>
      </c>
      <c r="O139" s="21">
        <f t="shared" ref="O139" si="192">O136+$D139/1440</f>
        <v>0.88611111111111096</v>
      </c>
      <c r="U139"/>
      <c r="V139"/>
      <c r="W139"/>
      <c r="X139"/>
      <c r="Y139"/>
      <c r="Z139"/>
      <c r="AA139"/>
      <c r="AB139" s="7"/>
    </row>
    <row r="140" spans="1:29" s="2" customFormat="1" x14ac:dyDescent="0.3">
      <c r="A140" s="44" t="s">
        <v>279</v>
      </c>
      <c r="B140" s="8">
        <v>2</v>
      </c>
      <c r="C140" s="8">
        <v>2</v>
      </c>
      <c r="D140" s="8">
        <v>2</v>
      </c>
      <c r="E140" s="8">
        <v>2</v>
      </c>
      <c r="F140" s="8">
        <v>2</v>
      </c>
      <c r="G140" s="31">
        <f t="shared" ref="G140:L140" si="193">G139+$D140/1440</f>
        <v>0.2138888888888888</v>
      </c>
      <c r="H140" s="31">
        <f t="shared" si="193"/>
        <v>0.29583333333333323</v>
      </c>
      <c r="I140" s="31">
        <f t="shared" si="193"/>
        <v>0.3791666666666666</v>
      </c>
      <c r="J140" s="31">
        <f t="shared" si="193"/>
        <v>0.46249999999999991</v>
      </c>
      <c r="K140" s="31">
        <f t="shared" si="193"/>
        <v>0.54583333333333328</v>
      </c>
      <c r="L140" s="31">
        <f t="shared" si="193"/>
        <v>0.62916666666666654</v>
      </c>
      <c r="M140" s="31">
        <f t="shared" ref="M140:N140" si="194">M139+$D140/1440</f>
        <v>0.71388888888888891</v>
      </c>
      <c r="N140" s="31">
        <f t="shared" si="194"/>
        <v>0.79583333333333328</v>
      </c>
      <c r="O140" s="31">
        <f t="shared" ref="O140" si="195">O139+$D140/1440</f>
        <v>0.88749999999999984</v>
      </c>
      <c r="U140"/>
      <c r="V140"/>
      <c r="W140"/>
      <c r="X140"/>
      <c r="Y140"/>
      <c r="Z140"/>
      <c r="AA140"/>
      <c r="AB140" s="7"/>
    </row>
    <row r="141" spans="1:29" s="2" customFormat="1" x14ac:dyDescent="0.3">
      <c r="A141" s="1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U141"/>
      <c r="V141"/>
      <c r="W141"/>
      <c r="X141"/>
      <c r="Y141"/>
      <c r="Z141"/>
      <c r="AA141"/>
      <c r="AB141" s="7"/>
    </row>
    <row r="142" spans="1:29" s="2" customFormat="1" x14ac:dyDescent="0.3">
      <c r="A142" s="10" t="s">
        <v>38</v>
      </c>
      <c r="B142" s="11"/>
      <c r="C142" s="11"/>
      <c r="D142" s="11"/>
      <c r="E142" s="11"/>
      <c r="F142" s="11"/>
      <c r="G142" s="11">
        <v>21</v>
      </c>
      <c r="H142" s="11">
        <v>21</v>
      </c>
      <c r="I142" s="11">
        <v>21</v>
      </c>
      <c r="J142" s="11">
        <v>21</v>
      </c>
      <c r="K142" s="11">
        <v>21</v>
      </c>
      <c r="L142" s="11">
        <v>21</v>
      </c>
      <c r="M142" s="11">
        <v>21</v>
      </c>
      <c r="N142" s="11">
        <v>21</v>
      </c>
      <c r="O142" s="11">
        <v>21</v>
      </c>
      <c r="U142"/>
      <c r="V142"/>
      <c r="W142"/>
      <c r="X142"/>
      <c r="Y142"/>
      <c r="Z142"/>
      <c r="AA142"/>
      <c r="AB142" s="7"/>
    </row>
    <row r="143" spans="1:29" s="2" customFormat="1" x14ac:dyDescent="0.3">
      <c r="A143" s="10" t="s">
        <v>39</v>
      </c>
      <c r="B143" s="11"/>
      <c r="C143" s="11"/>
      <c r="D143" s="11"/>
      <c r="E143" s="11"/>
      <c r="F143" s="11"/>
      <c r="G143" s="11">
        <v>115</v>
      </c>
      <c r="H143" s="11">
        <v>115</v>
      </c>
      <c r="I143" s="11">
        <v>115</v>
      </c>
      <c r="J143" s="11">
        <v>115</v>
      </c>
      <c r="K143" s="11">
        <v>115</v>
      </c>
      <c r="L143" s="11">
        <v>115</v>
      </c>
      <c r="M143" s="11">
        <v>115</v>
      </c>
      <c r="N143" s="11">
        <v>115</v>
      </c>
      <c r="O143" s="11">
        <v>115</v>
      </c>
      <c r="U143"/>
      <c r="V143"/>
      <c r="W143"/>
      <c r="X143"/>
      <c r="Y143"/>
      <c r="Z143"/>
      <c r="AA143"/>
      <c r="AB143" s="7"/>
    </row>
    <row r="144" spans="1:29" s="2" customFormat="1" x14ac:dyDescent="0.3">
      <c r="A144" s="12" t="s">
        <v>40</v>
      </c>
      <c r="B144" s="13"/>
      <c r="C144" s="13"/>
      <c r="D144" s="13"/>
      <c r="E144" s="13"/>
      <c r="F144" s="13"/>
      <c r="G144" s="14">
        <f>G142*G143</f>
        <v>2415</v>
      </c>
      <c r="H144" s="14">
        <f t="shared" ref="H144:O144" si="196">H142*H143</f>
        <v>2415</v>
      </c>
      <c r="I144" s="14">
        <f t="shared" si="196"/>
        <v>2415</v>
      </c>
      <c r="J144" s="14">
        <f t="shared" si="196"/>
        <v>2415</v>
      </c>
      <c r="K144" s="14">
        <f t="shared" si="196"/>
        <v>2415</v>
      </c>
      <c r="L144" s="14">
        <f t="shared" si="196"/>
        <v>2415</v>
      </c>
      <c r="M144" s="14">
        <f t="shared" si="196"/>
        <v>2415</v>
      </c>
      <c r="N144" s="14">
        <f t="shared" si="196"/>
        <v>2415</v>
      </c>
      <c r="O144" s="14">
        <f t="shared" si="196"/>
        <v>2415</v>
      </c>
      <c r="U144"/>
      <c r="V144"/>
      <c r="W144"/>
      <c r="X144"/>
      <c r="Y144"/>
      <c r="Z144"/>
      <c r="AA144"/>
      <c r="AC144" s="14">
        <f>SUM(G144:O144)</f>
        <v>21735</v>
      </c>
    </row>
    <row r="145" spans="1:29" s="2" customFormat="1" x14ac:dyDescent="0.3">
      <c r="A145" s="18"/>
      <c r="AC145" s="14">
        <f>AC144+AC109+AC73+AC37</f>
        <v>242235</v>
      </c>
    </row>
  </sheetData>
  <mergeCells count="8">
    <mergeCell ref="A112:A114"/>
    <mergeCell ref="B112:F113"/>
    <mergeCell ref="A3:A6"/>
    <mergeCell ref="B3:F5"/>
    <mergeCell ref="A40:A43"/>
    <mergeCell ref="B40:F42"/>
    <mergeCell ref="A76:A78"/>
    <mergeCell ref="B76:F77"/>
  </mergeCells>
  <phoneticPr fontId="12" type="noConversion"/>
  <pageMargins left="0.7" right="0.7" top="0.75" bottom="0.75" header="0.3" footer="0.3"/>
  <pageSetup paperSize="9" scale="67" fitToHeight="0" orientation="landscape" r:id="rId1"/>
  <rowBreaks count="3" manualBreakCount="3">
    <brk id="38" max="16383" man="1"/>
    <brk id="74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02F4-8AE7-4578-9AB2-6B54FE36D2E7}">
  <sheetPr>
    <pageSetUpPr fitToPage="1"/>
  </sheetPr>
  <dimension ref="A1:AI117"/>
  <sheetViews>
    <sheetView showGridLines="0" view="pageBreakPreview" zoomScale="60" zoomScaleNormal="80" workbookViewId="0"/>
  </sheetViews>
  <sheetFormatPr defaultRowHeight="14.4" x14ac:dyDescent="0.3"/>
  <cols>
    <col min="1" max="1" width="40.6640625" style="18" customWidth="1"/>
    <col min="2" max="4" width="4.6640625" style="2" customWidth="1"/>
    <col min="5" max="30" width="5.6640625" style="2" customWidth="1"/>
    <col min="31" max="31" width="11.6640625" style="2" customWidth="1"/>
    <col min="32" max="35" width="5.6640625" style="2" customWidth="1"/>
  </cols>
  <sheetData>
    <row r="1" spans="1:35" ht="18" x14ac:dyDescent="0.35">
      <c r="A1" s="1" t="s">
        <v>62</v>
      </c>
    </row>
    <row r="2" spans="1:35" ht="15.6" x14ac:dyDescent="0.3">
      <c r="A2" s="3"/>
    </row>
    <row r="3" spans="1:35" x14ac:dyDescent="0.3">
      <c r="A3" s="256" t="s">
        <v>0</v>
      </c>
      <c r="B3" s="250" t="s">
        <v>1</v>
      </c>
      <c r="C3" s="251"/>
      <c r="D3" s="251"/>
      <c r="E3" s="97">
        <v>1</v>
      </c>
      <c r="F3" s="97">
        <v>3</v>
      </c>
      <c r="G3" s="97">
        <v>5</v>
      </c>
      <c r="H3" s="97">
        <v>7</v>
      </c>
      <c r="I3" s="97">
        <v>9</v>
      </c>
      <c r="J3" s="97">
        <v>11</v>
      </c>
      <c r="K3" s="97">
        <v>13</v>
      </c>
      <c r="L3" s="97">
        <v>215</v>
      </c>
      <c r="M3" s="97">
        <v>117</v>
      </c>
      <c r="N3" s="97">
        <v>119</v>
      </c>
      <c r="O3" s="97">
        <v>221</v>
      </c>
      <c r="P3" s="97">
        <v>123</v>
      </c>
      <c r="Q3" s="97">
        <v>125</v>
      </c>
      <c r="R3" s="97">
        <v>27</v>
      </c>
      <c r="S3" s="97">
        <v>29</v>
      </c>
      <c r="T3" s="97">
        <v>31</v>
      </c>
      <c r="U3" s="97">
        <v>33</v>
      </c>
      <c r="V3" s="97">
        <v>35</v>
      </c>
      <c r="W3" s="97">
        <v>37</v>
      </c>
      <c r="X3" s="97">
        <v>39</v>
      </c>
      <c r="Y3" s="97">
        <v>43</v>
      </c>
      <c r="Z3" s="97">
        <v>45</v>
      </c>
      <c r="AA3" s="97"/>
      <c r="AB3" s="97"/>
      <c r="AC3" s="97"/>
      <c r="AH3"/>
      <c r="AI3"/>
    </row>
    <row r="4" spans="1:35" x14ac:dyDescent="0.3">
      <c r="A4" s="249"/>
      <c r="B4" s="257"/>
      <c r="C4" s="258"/>
      <c r="D4" s="258"/>
      <c r="E4" s="211" t="s">
        <v>2</v>
      </c>
      <c r="F4" s="211" t="s">
        <v>2</v>
      </c>
      <c r="G4" s="211" t="s">
        <v>2</v>
      </c>
      <c r="H4" s="211" t="s">
        <v>2</v>
      </c>
      <c r="I4" s="211" t="s">
        <v>2</v>
      </c>
      <c r="J4" s="211" t="s">
        <v>2</v>
      </c>
      <c r="K4" s="211" t="s">
        <v>2</v>
      </c>
      <c r="L4" s="238" t="s">
        <v>293</v>
      </c>
      <c r="M4" s="238" t="s">
        <v>282</v>
      </c>
      <c r="N4" s="238" t="s">
        <v>282</v>
      </c>
      <c r="O4" s="238" t="s">
        <v>293</v>
      </c>
      <c r="P4" s="238" t="s">
        <v>282</v>
      </c>
      <c r="Q4" s="238" t="s">
        <v>282</v>
      </c>
      <c r="R4" s="211" t="s">
        <v>2</v>
      </c>
      <c r="S4" s="211" t="s">
        <v>2</v>
      </c>
      <c r="T4" s="211" t="s">
        <v>2</v>
      </c>
      <c r="U4" s="211" t="s">
        <v>2</v>
      </c>
      <c r="V4" s="211" t="s">
        <v>2</v>
      </c>
      <c r="W4" s="211" t="s">
        <v>2</v>
      </c>
      <c r="X4" s="211" t="s">
        <v>2</v>
      </c>
      <c r="Y4" s="211" t="s">
        <v>2</v>
      </c>
      <c r="Z4" s="211" t="s">
        <v>2</v>
      </c>
      <c r="AA4" s="97"/>
      <c r="AB4" s="97"/>
      <c r="AC4" s="97"/>
      <c r="AH4"/>
      <c r="AI4"/>
    </row>
    <row r="5" spans="1:35" x14ac:dyDescent="0.3">
      <c r="A5" s="249"/>
      <c r="B5" s="253"/>
      <c r="C5" s="254"/>
      <c r="D5" s="254"/>
      <c r="E5" s="81">
        <v>3124</v>
      </c>
      <c r="F5" s="81">
        <v>3034</v>
      </c>
      <c r="G5" s="81">
        <v>3184</v>
      </c>
      <c r="H5" s="81">
        <v>3034</v>
      </c>
      <c r="I5" s="81">
        <v>3184</v>
      </c>
      <c r="J5" s="81">
        <v>3014</v>
      </c>
      <c r="K5" s="81">
        <v>3114</v>
      </c>
      <c r="L5" s="81">
        <v>3014</v>
      </c>
      <c r="M5" s="81" t="s">
        <v>3</v>
      </c>
      <c r="N5" s="81" t="s">
        <v>3</v>
      </c>
      <c r="O5" s="98">
        <v>3114</v>
      </c>
      <c r="P5" s="226" t="s">
        <v>3</v>
      </c>
      <c r="Q5" s="81" t="s">
        <v>3</v>
      </c>
      <c r="R5" s="81">
        <v>3124</v>
      </c>
      <c r="S5" s="81">
        <v>3114</v>
      </c>
      <c r="T5" s="81">
        <v>3124</v>
      </c>
      <c r="U5" s="81">
        <v>3114</v>
      </c>
      <c r="V5" s="81">
        <v>3114</v>
      </c>
      <c r="W5" s="81">
        <v>3124</v>
      </c>
      <c r="X5" s="81">
        <v>3114</v>
      </c>
      <c r="Y5" s="81">
        <v>3114</v>
      </c>
      <c r="Z5" s="81">
        <v>3114</v>
      </c>
      <c r="AA5" s="76"/>
      <c r="AB5" s="76"/>
      <c r="AC5" s="76"/>
      <c r="AH5"/>
      <c r="AI5"/>
    </row>
    <row r="6" spans="1:35" s="2" customFormat="1" x14ac:dyDescent="0.3">
      <c r="A6" s="256"/>
      <c r="B6" s="158" t="s">
        <v>4</v>
      </c>
      <c r="C6" s="158" t="s">
        <v>4</v>
      </c>
      <c r="D6" s="158" t="s">
        <v>4</v>
      </c>
      <c r="E6" s="39">
        <v>3131</v>
      </c>
      <c r="F6" s="39">
        <v>3121</v>
      </c>
      <c r="G6" s="39">
        <v>3091</v>
      </c>
      <c r="H6" s="39">
        <v>3181</v>
      </c>
      <c r="I6" s="39">
        <v>3111</v>
      </c>
      <c r="J6" s="39">
        <v>3211</v>
      </c>
      <c r="K6" s="39">
        <v>3111</v>
      </c>
      <c r="L6" s="39" t="s">
        <v>3</v>
      </c>
      <c r="M6" s="39">
        <v>3201</v>
      </c>
      <c r="N6" s="39">
        <v>3121</v>
      </c>
      <c r="O6" s="39" t="s">
        <v>3</v>
      </c>
      <c r="P6" s="39">
        <v>3141</v>
      </c>
      <c r="Q6" s="39">
        <v>3131</v>
      </c>
      <c r="R6" s="39">
        <v>3121</v>
      </c>
      <c r="S6" s="39">
        <v>3111</v>
      </c>
      <c r="T6" s="39">
        <v>3131</v>
      </c>
      <c r="U6" s="39">
        <v>3121</v>
      </c>
      <c r="V6" s="39">
        <v>3111</v>
      </c>
      <c r="W6" s="39">
        <v>3121</v>
      </c>
      <c r="X6" s="39">
        <v>3111</v>
      </c>
      <c r="Y6" s="39">
        <v>3111</v>
      </c>
      <c r="Z6" s="39">
        <v>3111</v>
      </c>
      <c r="AA6" s="39"/>
      <c r="AB6" s="39"/>
      <c r="AC6" s="39"/>
    </row>
    <row r="7" spans="1:35" s="2" customFormat="1" x14ac:dyDescent="0.3">
      <c r="A7" s="197" t="s">
        <v>279</v>
      </c>
      <c r="B7" s="6">
        <v>0</v>
      </c>
      <c r="C7" s="6">
        <v>0</v>
      </c>
      <c r="D7" s="6">
        <v>0</v>
      </c>
      <c r="E7" s="53">
        <v>0.23263888888888887</v>
      </c>
      <c r="F7" s="53">
        <v>0.23263888888888887</v>
      </c>
      <c r="G7" s="53">
        <v>0.27430555555555552</v>
      </c>
      <c r="H7" s="53">
        <v>0.27430555555555552</v>
      </c>
      <c r="I7" s="53">
        <v>0.30902777777777779</v>
      </c>
      <c r="J7" s="53">
        <v>0.3923611111111111</v>
      </c>
      <c r="K7" s="53">
        <v>0.47569444444444442</v>
      </c>
      <c r="L7" s="53">
        <v>0.52430555555555558</v>
      </c>
      <c r="M7" s="53">
        <v>0.52430555555555558</v>
      </c>
      <c r="N7" s="53">
        <v>0.52430555555555558</v>
      </c>
      <c r="O7" s="53">
        <v>0.56597222222222221</v>
      </c>
      <c r="P7" s="53">
        <v>0.56597222222222221</v>
      </c>
      <c r="Q7" s="53">
        <v>0.56597222222222221</v>
      </c>
      <c r="R7" s="53">
        <v>0.60763888888888895</v>
      </c>
      <c r="S7" s="54">
        <v>0.60763888888888895</v>
      </c>
      <c r="T7" s="54">
        <v>0.64930555555555558</v>
      </c>
      <c r="U7" s="54">
        <v>0.64930555555555558</v>
      </c>
      <c r="V7" s="54">
        <v>0.69097222222222221</v>
      </c>
      <c r="W7" s="54">
        <v>0.73263888888888884</v>
      </c>
      <c r="X7" s="54">
        <v>0.77430555555555547</v>
      </c>
      <c r="Y7" s="54">
        <v>0.85069444444444453</v>
      </c>
      <c r="Z7" s="54">
        <v>0.94097222222222221</v>
      </c>
      <c r="AA7" s="56" t="s">
        <v>5</v>
      </c>
      <c r="AB7" s="56" t="s">
        <v>5</v>
      </c>
      <c r="AC7" s="56" t="s">
        <v>5</v>
      </c>
    </row>
    <row r="8" spans="1:35" s="2" customFormat="1" x14ac:dyDescent="0.3">
      <c r="A8" s="15" t="s">
        <v>63</v>
      </c>
      <c r="B8" s="6">
        <v>4</v>
      </c>
      <c r="C8" s="6">
        <v>4</v>
      </c>
      <c r="D8" s="6">
        <v>4</v>
      </c>
      <c r="E8" s="21">
        <f>E7+$B8/1440</f>
        <v>0.23541666666666664</v>
      </c>
      <c r="F8" s="21">
        <f>F7+$D8/1440</f>
        <v>0.23541666666666664</v>
      </c>
      <c r="G8" s="21">
        <f>G7+$B8/1440</f>
        <v>0.27708333333333329</v>
      </c>
      <c r="H8" s="21">
        <f>H7+$D8/1440</f>
        <v>0.27708333333333329</v>
      </c>
      <c r="I8" s="21">
        <f>I7+$C8/1440</f>
        <v>0.31180555555555556</v>
      </c>
      <c r="J8" s="21">
        <f>J7+$C8/1440</f>
        <v>0.39513888888888887</v>
      </c>
      <c r="K8" s="21">
        <f>K7+$C8/1440</f>
        <v>0.47847222222222219</v>
      </c>
      <c r="L8" s="21">
        <f>L7+$C8/1440</f>
        <v>0.52708333333333335</v>
      </c>
      <c r="M8" s="21">
        <f>M7+$B8/1440</f>
        <v>0.52708333333333335</v>
      </c>
      <c r="N8" s="21">
        <f>N7+$D8/1440</f>
        <v>0.52708333333333335</v>
      </c>
      <c r="O8" s="21">
        <f>O7+$C8/1440</f>
        <v>0.56874999999999998</v>
      </c>
      <c r="P8" s="21">
        <f>P7+$B8/1440</f>
        <v>0.56874999999999998</v>
      </c>
      <c r="Q8" s="21">
        <f>Q7+$D8/1440</f>
        <v>0.56874999999999998</v>
      </c>
      <c r="R8" s="21">
        <f>R7+$B8/1440</f>
        <v>0.61041666666666672</v>
      </c>
      <c r="S8" s="21">
        <f>S7+$D8/1440</f>
        <v>0.61041666666666672</v>
      </c>
      <c r="T8" s="21">
        <f>T7+$B8/1440</f>
        <v>0.65208333333333335</v>
      </c>
      <c r="U8" s="21">
        <f>U7+$D8/1440</f>
        <v>0.65208333333333335</v>
      </c>
      <c r="V8" s="21">
        <f>V7+$C8/1440</f>
        <v>0.69374999999999998</v>
      </c>
      <c r="W8" s="21">
        <f>W7+$C8/1440</f>
        <v>0.73541666666666661</v>
      </c>
      <c r="X8" s="21">
        <f>X7+$C8/1440</f>
        <v>0.77708333333333324</v>
      </c>
      <c r="Y8" s="21">
        <f>Y7+$C8/1440</f>
        <v>0.8534722222222223</v>
      </c>
      <c r="Z8" s="21">
        <f>Z7+$C8/1440</f>
        <v>0.94374999999999998</v>
      </c>
      <c r="AA8" s="21" t="s">
        <v>5</v>
      </c>
      <c r="AB8" s="21" t="s">
        <v>5</v>
      </c>
      <c r="AC8" s="21" t="s">
        <v>5</v>
      </c>
    </row>
    <row r="9" spans="1:35" s="2" customFormat="1" x14ac:dyDescent="0.3">
      <c r="A9" s="15" t="s">
        <v>64</v>
      </c>
      <c r="B9" s="6">
        <v>1</v>
      </c>
      <c r="C9" s="6">
        <v>1</v>
      </c>
      <c r="D9" s="6">
        <v>1</v>
      </c>
      <c r="E9" s="21">
        <f>E8+$B9/1440</f>
        <v>0.23611111111111108</v>
      </c>
      <c r="F9" s="21">
        <f>F8+$D9/1440</f>
        <v>0.23611111111111108</v>
      </c>
      <c r="G9" s="21">
        <f>G8+$B9/1440</f>
        <v>0.27777777777777773</v>
      </c>
      <c r="H9" s="21">
        <f>H8+$D9/1440</f>
        <v>0.27777777777777773</v>
      </c>
      <c r="I9" s="21">
        <f t="shared" ref="I9:J13" si="0">I8+$C9/1440</f>
        <v>0.3125</v>
      </c>
      <c r="J9" s="21">
        <f t="shared" si="0"/>
        <v>0.39583333333333331</v>
      </c>
      <c r="K9" s="21">
        <f t="shared" ref="K9:L13" si="1">K8+$C9/1440</f>
        <v>0.47916666666666663</v>
      </c>
      <c r="L9" s="21">
        <f t="shared" si="1"/>
        <v>0.52777777777777779</v>
      </c>
      <c r="M9" s="21">
        <f>M8+$B9/1440</f>
        <v>0.52777777777777779</v>
      </c>
      <c r="N9" s="21">
        <f>N8+$D9/1440</f>
        <v>0.52777777777777779</v>
      </c>
      <c r="O9" s="21">
        <f t="shared" ref="O9" si="2">O8+$C9/1440</f>
        <v>0.56944444444444442</v>
      </c>
      <c r="P9" s="21">
        <f>P8+$B9/1440</f>
        <v>0.56944444444444442</v>
      </c>
      <c r="Q9" s="21">
        <f>Q8+$D9/1440</f>
        <v>0.56944444444444442</v>
      </c>
      <c r="R9" s="21">
        <f>R8+$B9/1440</f>
        <v>0.61111111111111116</v>
      </c>
      <c r="S9" s="21">
        <f>S8+$D9/1440</f>
        <v>0.61111111111111116</v>
      </c>
      <c r="T9" s="21">
        <f>T8+$B9/1440</f>
        <v>0.65277777777777779</v>
      </c>
      <c r="U9" s="21">
        <f>U8+$D9/1440</f>
        <v>0.65277777777777779</v>
      </c>
      <c r="V9" s="21">
        <f t="shared" ref="V9:V13" si="3">V8+$C9/1440</f>
        <v>0.69444444444444442</v>
      </c>
      <c r="W9" s="21">
        <f t="shared" ref="W9:W13" si="4">W8+$C9/1440</f>
        <v>0.73611111111111105</v>
      </c>
      <c r="X9" s="21">
        <f t="shared" ref="X9:X13" si="5">X8+$C9/1440</f>
        <v>0.77777777777777768</v>
      </c>
      <c r="Y9" s="21">
        <f t="shared" ref="Y9:Y13" si="6">Y8+$C9/1440</f>
        <v>0.85416666666666674</v>
      </c>
      <c r="Z9" s="21">
        <f t="shared" ref="Z9:Z13" si="7">Z8+$C9/1440</f>
        <v>0.94444444444444442</v>
      </c>
      <c r="AA9" s="21" t="s">
        <v>5</v>
      </c>
      <c r="AB9" s="21" t="s">
        <v>5</v>
      </c>
      <c r="AC9" s="21" t="s">
        <v>5</v>
      </c>
    </row>
    <row r="10" spans="1:35" s="2" customFormat="1" x14ac:dyDescent="0.3">
      <c r="A10" s="15" t="s">
        <v>65</v>
      </c>
      <c r="B10" s="6">
        <v>1</v>
      </c>
      <c r="C10" s="6">
        <v>1</v>
      </c>
      <c r="D10" s="6">
        <v>1</v>
      </c>
      <c r="E10" s="21">
        <f t="shared" ref="E10:E18" si="8">E9+$B10/1440</f>
        <v>0.23680555555555552</v>
      </c>
      <c r="F10" s="21">
        <f t="shared" ref="F10:F13" si="9">F9+$D10/1440</f>
        <v>0.23680555555555552</v>
      </c>
      <c r="G10" s="21">
        <f t="shared" ref="G10:G18" si="10">G9+$B10/1440</f>
        <v>0.27847222222222218</v>
      </c>
      <c r="H10" s="21">
        <f t="shared" ref="H10:H13" si="11">H9+$D10/1440</f>
        <v>0.27847222222222218</v>
      </c>
      <c r="I10" s="21">
        <f t="shared" si="0"/>
        <v>0.31319444444444444</v>
      </c>
      <c r="J10" s="21">
        <f t="shared" si="0"/>
        <v>0.39652777777777776</v>
      </c>
      <c r="K10" s="21">
        <f t="shared" si="1"/>
        <v>0.47986111111111107</v>
      </c>
      <c r="L10" s="21">
        <f t="shared" si="1"/>
        <v>0.52847222222222223</v>
      </c>
      <c r="M10" s="21">
        <f t="shared" ref="M10:M18" si="12">M9+$B10/1440</f>
        <v>0.52847222222222223</v>
      </c>
      <c r="N10" s="21">
        <f t="shared" ref="N10:N13" si="13">N9+$D10/1440</f>
        <v>0.52847222222222223</v>
      </c>
      <c r="O10" s="21">
        <f t="shared" ref="O10" si="14">O9+$C10/1440</f>
        <v>0.57013888888888886</v>
      </c>
      <c r="P10" s="21">
        <f t="shared" ref="P10:P18" si="15">P9+$B10/1440</f>
        <v>0.57013888888888886</v>
      </c>
      <c r="Q10" s="21">
        <f t="shared" ref="Q10:Q13" si="16">Q9+$D10/1440</f>
        <v>0.57013888888888886</v>
      </c>
      <c r="R10" s="21">
        <f t="shared" ref="R10:R18" si="17">R9+$B10/1440</f>
        <v>0.6118055555555556</v>
      </c>
      <c r="S10" s="21">
        <f t="shared" ref="S10:S13" si="18">S9+$D10/1440</f>
        <v>0.6118055555555556</v>
      </c>
      <c r="T10" s="21">
        <f t="shared" ref="T10:T18" si="19">T9+$B10/1440</f>
        <v>0.65347222222222223</v>
      </c>
      <c r="U10" s="21">
        <f t="shared" ref="U10:U13" si="20">U9+$D10/1440</f>
        <v>0.65347222222222223</v>
      </c>
      <c r="V10" s="21">
        <f t="shared" si="3"/>
        <v>0.69513888888888886</v>
      </c>
      <c r="W10" s="21">
        <f t="shared" si="4"/>
        <v>0.73680555555555549</v>
      </c>
      <c r="X10" s="21">
        <f t="shared" si="5"/>
        <v>0.77847222222222212</v>
      </c>
      <c r="Y10" s="21">
        <f t="shared" si="6"/>
        <v>0.85486111111111118</v>
      </c>
      <c r="Z10" s="21">
        <f t="shared" si="7"/>
        <v>0.94513888888888886</v>
      </c>
      <c r="AA10" s="21" t="s">
        <v>5</v>
      </c>
      <c r="AB10" s="21" t="s">
        <v>5</v>
      </c>
      <c r="AC10" s="21" t="s">
        <v>5</v>
      </c>
    </row>
    <row r="11" spans="1:35" s="2" customFormat="1" x14ac:dyDescent="0.3">
      <c r="A11" s="15" t="s">
        <v>66</v>
      </c>
      <c r="B11" s="6">
        <v>2</v>
      </c>
      <c r="C11" s="6">
        <v>2</v>
      </c>
      <c r="D11" s="6">
        <v>2</v>
      </c>
      <c r="E11" s="21">
        <f t="shared" si="8"/>
        <v>0.2381944444444444</v>
      </c>
      <c r="F11" s="21">
        <f t="shared" si="9"/>
        <v>0.2381944444444444</v>
      </c>
      <c r="G11" s="21">
        <f t="shared" si="10"/>
        <v>0.27986111111111106</v>
      </c>
      <c r="H11" s="21">
        <f t="shared" si="11"/>
        <v>0.27986111111111106</v>
      </c>
      <c r="I11" s="21">
        <f t="shared" si="0"/>
        <v>0.31458333333333333</v>
      </c>
      <c r="J11" s="21">
        <f t="shared" si="0"/>
        <v>0.39791666666666664</v>
      </c>
      <c r="K11" s="21">
        <f t="shared" si="1"/>
        <v>0.48124999999999996</v>
      </c>
      <c r="L11" s="21">
        <f t="shared" si="1"/>
        <v>0.52986111111111112</v>
      </c>
      <c r="M11" s="21">
        <f t="shared" si="12"/>
        <v>0.52986111111111112</v>
      </c>
      <c r="N11" s="21">
        <f t="shared" si="13"/>
        <v>0.52986111111111112</v>
      </c>
      <c r="O11" s="21">
        <f t="shared" ref="O11" si="21">O10+$C11/1440</f>
        <v>0.57152777777777775</v>
      </c>
      <c r="P11" s="21">
        <f t="shared" si="15"/>
        <v>0.57152777777777775</v>
      </c>
      <c r="Q11" s="21">
        <f t="shared" si="16"/>
        <v>0.57152777777777775</v>
      </c>
      <c r="R11" s="21">
        <f t="shared" si="17"/>
        <v>0.61319444444444449</v>
      </c>
      <c r="S11" s="21">
        <f t="shared" si="18"/>
        <v>0.61319444444444449</v>
      </c>
      <c r="T11" s="21">
        <f t="shared" si="19"/>
        <v>0.65486111111111112</v>
      </c>
      <c r="U11" s="21">
        <f t="shared" si="20"/>
        <v>0.65486111111111112</v>
      </c>
      <c r="V11" s="21">
        <f t="shared" si="3"/>
        <v>0.69652777777777775</v>
      </c>
      <c r="W11" s="21">
        <f t="shared" si="4"/>
        <v>0.73819444444444438</v>
      </c>
      <c r="X11" s="21">
        <f t="shared" si="5"/>
        <v>0.77986111111111101</v>
      </c>
      <c r="Y11" s="21">
        <f t="shared" si="6"/>
        <v>0.85625000000000007</v>
      </c>
      <c r="Z11" s="21">
        <f t="shared" si="7"/>
        <v>0.94652777777777775</v>
      </c>
      <c r="AA11" s="21" t="s">
        <v>5</v>
      </c>
      <c r="AB11" s="21" t="s">
        <v>5</v>
      </c>
      <c r="AC11" s="21" t="s">
        <v>5</v>
      </c>
    </row>
    <row r="12" spans="1:35" s="2" customFormat="1" x14ac:dyDescent="0.3">
      <c r="A12" s="15" t="s">
        <v>67</v>
      </c>
      <c r="B12" s="6">
        <v>1</v>
      </c>
      <c r="C12" s="6">
        <v>1</v>
      </c>
      <c r="D12" s="6">
        <v>1</v>
      </c>
      <c r="E12" s="21">
        <f t="shared" si="8"/>
        <v>0.23888888888888885</v>
      </c>
      <c r="F12" s="21">
        <f t="shared" si="9"/>
        <v>0.23888888888888885</v>
      </c>
      <c r="G12" s="21">
        <f t="shared" si="10"/>
        <v>0.2805555555555555</v>
      </c>
      <c r="H12" s="21">
        <f t="shared" si="11"/>
        <v>0.2805555555555555</v>
      </c>
      <c r="I12" s="21">
        <f t="shared" si="0"/>
        <v>0.31527777777777777</v>
      </c>
      <c r="J12" s="21">
        <f t="shared" si="0"/>
        <v>0.39861111111111108</v>
      </c>
      <c r="K12" s="21">
        <f t="shared" si="1"/>
        <v>0.4819444444444444</v>
      </c>
      <c r="L12" s="21">
        <f t="shared" si="1"/>
        <v>0.53055555555555556</v>
      </c>
      <c r="M12" s="21">
        <f t="shared" si="12"/>
        <v>0.53055555555555556</v>
      </c>
      <c r="N12" s="21">
        <f t="shared" si="13"/>
        <v>0.53055555555555556</v>
      </c>
      <c r="O12" s="21">
        <f t="shared" ref="O12" si="22">O11+$C12/1440</f>
        <v>0.57222222222222219</v>
      </c>
      <c r="P12" s="21">
        <f t="shared" si="15"/>
        <v>0.57222222222222219</v>
      </c>
      <c r="Q12" s="21">
        <f t="shared" si="16"/>
        <v>0.57222222222222219</v>
      </c>
      <c r="R12" s="21">
        <f t="shared" si="17"/>
        <v>0.61388888888888893</v>
      </c>
      <c r="S12" s="21">
        <f t="shared" si="18"/>
        <v>0.61388888888888893</v>
      </c>
      <c r="T12" s="21">
        <f t="shared" si="19"/>
        <v>0.65555555555555556</v>
      </c>
      <c r="U12" s="21">
        <f t="shared" si="20"/>
        <v>0.65555555555555556</v>
      </c>
      <c r="V12" s="21">
        <f t="shared" si="3"/>
        <v>0.69722222222222219</v>
      </c>
      <c r="W12" s="21">
        <f t="shared" si="4"/>
        <v>0.73888888888888882</v>
      </c>
      <c r="X12" s="21">
        <f t="shared" si="5"/>
        <v>0.78055555555555545</v>
      </c>
      <c r="Y12" s="21">
        <f t="shared" si="6"/>
        <v>0.85694444444444451</v>
      </c>
      <c r="Z12" s="21">
        <f t="shared" si="7"/>
        <v>0.94722222222222219</v>
      </c>
      <c r="AA12" s="21" t="s">
        <v>5</v>
      </c>
      <c r="AB12" s="21" t="s">
        <v>5</v>
      </c>
      <c r="AC12" s="21" t="s">
        <v>5</v>
      </c>
    </row>
    <row r="13" spans="1:35" s="2" customFormat="1" x14ac:dyDescent="0.3">
      <c r="A13" s="15" t="s">
        <v>68</v>
      </c>
      <c r="B13" s="6">
        <v>2</v>
      </c>
      <c r="C13" s="6">
        <v>2</v>
      </c>
      <c r="D13" s="6">
        <v>2</v>
      </c>
      <c r="E13" s="21">
        <f t="shared" si="8"/>
        <v>0.24027777777777773</v>
      </c>
      <c r="F13" s="21">
        <f t="shared" si="9"/>
        <v>0.24027777777777773</v>
      </c>
      <c r="G13" s="21">
        <f t="shared" si="10"/>
        <v>0.28194444444444439</v>
      </c>
      <c r="H13" s="21">
        <f t="shared" si="11"/>
        <v>0.28194444444444439</v>
      </c>
      <c r="I13" s="21">
        <f t="shared" si="0"/>
        <v>0.31666666666666665</v>
      </c>
      <c r="J13" s="21">
        <f t="shared" si="0"/>
        <v>0.39999999999999997</v>
      </c>
      <c r="K13" s="21">
        <f t="shared" si="1"/>
        <v>0.48333333333333328</v>
      </c>
      <c r="L13" s="21">
        <f t="shared" si="1"/>
        <v>0.53194444444444444</v>
      </c>
      <c r="M13" s="21">
        <f t="shared" si="12"/>
        <v>0.53194444444444444</v>
      </c>
      <c r="N13" s="21">
        <f t="shared" si="13"/>
        <v>0.53194444444444444</v>
      </c>
      <c r="O13" s="21">
        <f t="shared" ref="O13" si="23">O12+$C13/1440</f>
        <v>0.57361111111111107</v>
      </c>
      <c r="P13" s="21">
        <f t="shared" si="15"/>
        <v>0.57361111111111107</v>
      </c>
      <c r="Q13" s="21">
        <f t="shared" si="16"/>
        <v>0.57361111111111107</v>
      </c>
      <c r="R13" s="21">
        <f t="shared" si="17"/>
        <v>0.61527777777777781</v>
      </c>
      <c r="S13" s="21">
        <f t="shared" si="18"/>
        <v>0.61527777777777781</v>
      </c>
      <c r="T13" s="21">
        <f t="shared" si="19"/>
        <v>0.65694444444444444</v>
      </c>
      <c r="U13" s="21">
        <f t="shared" si="20"/>
        <v>0.65694444444444444</v>
      </c>
      <c r="V13" s="21">
        <f t="shared" si="3"/>
        <v>0.69861111111111107</v>
      </c>
      <c r="W13" s="21">
        <f t="shared" si="4"/>
        <v>0.7402777777777777</v>
      </c>
      <c r="X13" s="21">
        <f t="shared" si="5"/>
        <v>0.78194444444444433</v>
      </c>
      <c r="Y13" s="21">
        <f t="shared" si="6"/>
        <v>0.85833333333333339</v>
      </c>
      <c r="Z13" s="21">
        <f t="shared" si="7"/>
        <v>0.94861111111111107</v>
      </c>
      <c r="AA13" s="21" t="s">
        <v>5</v>
      </c>
      <c r="AB13" s="21" t="s">
        <v>5</v>
      </c>
      <c r="AC13" s="21" t="s">
        <v>5</v>
      </c>
    </row>
    <row r="14" spans="1:35" s="2" customFormat="1" x14ac:dyDescent="0.3">
      <c r="A14" s="84" t="s">
        <v>69</v>
      </c>
      <c r="B14" s="6">
        <v>2</v>
      </c>
      <c r="C14" s="213" t="s">
        <v>281</v>
      </c>
      <c r="D14" s="213" t="s">
        <v>281</v>
      </c>
      <c r="E14" s="21">
        <f t="shared" si="8"/>
        <v>0.24166666666666661</v>
      </c>
      <c r="F14" s="213" t="s">
        <v>281</v>
      </c>
      <c r="G14" s="21">
        <f t="shared" si="10"/>
        <v>0.28333333333333327</v>
      </c>
      <c r="H14" s="213" t="s">
        <v>281</v>
      </c>
      <c r="I14" s="213" t="s">
        <v>281</v>
      </c>
      <c r="J14" s="213" t="s">
        <v>281</v>
      </c>
      <c r="K14" s="213" t="s">
        <v>281</v>
      </c>
      <c r="L14" s="213" t="s">
        <v>281</v>
      </c>
      <c r="M14" s="21">
        <f t="shared" si="12"/>
        <v>0.53333333333333333</v>
      </c>
      <c r="N14" s="213" t="s">
        <v>281</v>
      </c>
      <c r="O14" s="213" t="s">
        <v>281</v>
      </c>
      <c r="P14" s="21">
        <f t="shared" si="15"/>
        <v>0.57499999999999996</v>
      </c>
      <c r="Q14" s="213" t="s">
        <v>281</v>
      </c>
      <c r="R14" s="21">
        <f t="shared" si="17"/>
        <v>0.6166666666666667</v>
      </c>
      <c r="S14" s="213" t="s">
        <v>281</v>
      </c>
      <c r="T14" s="21">
        <f t="shared" si="19"/>
        <v>0.65833333333333333</v>
      </c>
      <c r="U14" s="213" t="s">
        <v>281</v>
      </c>
      <c r="V14" s="213" t="s">
        <v>281</v>
      </c>
      <c r="W14" s="213" t="s">
        <v>281</v>
      </c>
      <c r="X14" s="213" t="s">
        <v>281</v>
      </c>
      <c r="Y14" s="213" t="s">
        <v>281</v>
      </c>
      <c r="Z14" s="213" t="s">
        <v>281</v>
      </c>
      <c r="AA14" s="55" t="s">
        <v>5</v>
      </c>
      <c r="AB14" s="55" t="s">
        <v>5</v>
      </c>
      <c r="AC14" s="55" t="s">
        <v>5</v>
      </c>
    </row>
    <row r="15" spans="1:35" s="2" customFormat="1" x14ac:dyDescent="0.3">
      <c r="A15" s="15" t="s">
        <v>70</v>
      </c>
      <c r="B15" s="6">
        <v>3</v>
      </c>
      <c r="C15" s="6">
        <v>2</v>
      </c>
      <c r="D15" s="213" t="s">
        <v>281</v>
      </c>
      <c r="E15" s="21">
        <f t="shared" si="8"/>
        <v>0.24374999999999994</v>
      </c>
      <c r="F15" s="213" t="s">
        <v>281</v>
      </c>
      <c r="G15" s="21">
        <f t="shared" si="10"/>
        <v>0.2854166666666666</v>
      </c>
      <c r="H15" s="213" t="s">
        <v>281</v>
      </c>
      <c r="I15" s="21">
        <f>I13+$C15/1440</f>
        <v>0.31805555555555554</v>
      </c>
      <c r="J15" s="21">
        <f>J13+$C15/1440</f>
        <v>0.40138888888888885</v>
      </c>
      <c r="K15" s="21">
        <f>K13+$C15/1440</f>
        <v>0.48472222222222217</v>
      </c>
      <c r="L15" s="21">
        <f>L13+$C15/1440</f>
        <v>0.53333333333333333</v>
      </c>
      <c r="M15" s="21">
        <f t="shared" si="12"/>
        <v>0.53541666666666665</v>
      </c>
      <c r="N15" s="213" t="s">
        <v>281</v>
      </c>
      <c r="O15" s="21">
        <f>O13+$C15/1440</f>
        <v>0.57499999999999996</v>
      </c>
      <c r="P15" s="21">
        <f t="shared" si="15"/>
        <v>0.57708333333333328</v>
      </c>
      <c r="Q15" s="213" t="s">
        <v>281</v>
      </c>
      <c r="R15" s="21">
        <f t="shared" si="17"/>
        <v>0.61875000000000002</v>
      </c>
      <c r="S15" s="213" t="s">
        <v>281</v>
      </c>
      <c r="T15" s="21">
        <f t="shared" si="19"/>
        <v>0.66041666666666665</v>
      </c>
      <c r="U15" s="213" t="s">
        <v>281</v>
      </c>
      <c r="V15" s="21">
        <f t="shared" ref="V15:Y15" si="24">V13+$C15/1440</f>
        <v>0.7</v>
      </c>
      <c r="W15" s="21">
        <f t="shared" si="24"/>
        <v>0.74166666666666659</v>
      </c>
      <c r="X15" s="21">
        <f t="shared" si="24"/>
        <v>0.78333333333333321</v>
      </c>
      <c r="Y15" s="21">
        <f t="shared" si="24"/>
        <v>0.85972222222222228</v>
      </c>
      <c r="Z15" s="21">
        <f t="shared" ref="Z15" si="25">Z13+$C15/1440</f>
        <v>0.95</v>
      </c>
      <c r="AA15" s="21" t="s">
        <v>5</v>
      </c>
      <c r="AB15" s="21" t="s">
        <v>5</v>
      </c>
      <c r="AC15" s="21" t="s">
        <v>5</v>
      </c>
    </row>
    <row r="16" spans="1:35" s="2" customFormat="1" x14ac:dyDescent="0.3">
      <c r="A16" s="15" t="s">
        <v>71</v>
      </c>
      <c r="B16" s="6">
        <v>2</v>
      </c>
      <c r="C16" s="6">
        <v>2</v>
      </c>
      <c r="D16" s="213" t="s">
        <v>281</v>
      </c>
      <c r="E16" s="21">
        <f t="shared" si="8"/>
        <v>0.24513888888888882</v>
      </c>
      <c r="F16" s="213" t="s">
        <v>281</v>
      </c>
      <c r="G16" s="21">
        <f t="shared" si="10"/>
        <v>0.28680555555555548</v>
      </c>
      <c r="H16" s="213" t="s">
        <v>281</v>
      </c>
      <c r="I16" s="21">
        <f t="shared" ref="I16:J25" si="26">I15+$C16/1440</f>
        <v>0.31944444444444442</v>
      </c>
      <c r="J16" s="21">
        <f t="shared" si="26"/>
        <v>0.40277777777777773</v>
      </c>
      <c r="K16" s="21">
        <f t="shared" ref="K16:L25" si="27">K15+$C16/1440</f>
        <v>0.48611111111111105</v>
      </c>
      <c r="L16" s="21">
        <f t="shared" si="27"/>
        <v>0.53472222222222221</v>
      </c>
      <c r="M16" s="21">
        <f t="shared" si="12"/>
        <v>0.53680555555555554</v>
      </c>
      <c r="N16" s="213" t="s">
        <v>281</v>
      </c>
      <c r="O16" s="21">
        <f t="shared" ref="O16" si="28">O15+$C16/1440</f>
        <v>0.57638888888888884</v>
      </c>
      <c r="P16" s="21">
        <f t="shared" si="15"/>
        <v>0.57847222222222217</v>
      </c>
      <c r="Q16" s="213" t="s">
        <v>281</v>
      </c>
      <c r="R16" s="21">
        <f t="shared" si="17"/>
        <v>0.62013888888888891</v>
      </c>
      <c r="S16" s="213" t="s">
        <v>281</v>
      </c>
      <c r="T16" s="21">
        <f t="shared" si="19"/>
        <v>0.66180555555555554</v>
      </c>
      <c r="U16" s="213" t="s">
        <v>281</v>
      </c>
      <c r="V16" s="21">
        <f t="shared" ref="V16:V25" si="29">V15+$C16/1440</f>
        <v>0.70138888888888884</v>
      </c>
      <c r="W16" s="21">
        <f t="shared" ref="W16:W25" si="30">W15+$C16/1440</f>
        <v>0.74305555555555547</v>
      </c>
      <c r="X16" s="21">
        <f t="shared" ref="X16:X25" si="31">X15+$C16/1440</f>
        <v>0.7847222222222221</v>
      </c>
      <c r="Y16" s="21">
        <f t="shared" ref="Y16:Y25" si="32">Y15+$C16/1440</f>
        <v>0.86111111111111116</v>
      </c>
      <c r="Z16" s="21">
        <f t="shared" ref="Z16:Z25" si="33">Z15+$C16/1440</f>
        <v>0.95138888888888884</v>
      </c>
      <c r="AA16" s="21" t="s">
        <v>5</v>
      </c>
      <c r="AB16" s="21" t="s">
        <v>5</v>
      </c>
      <c r="AC16" s="21" t="s">
        <v>5</v>
      </c>
    </row>
    <row r="17" spans="1:31" s="2" customFormat="1" x14ac:dyDescent="0.3">
      <c r="A17" s="71" t="s">
        <v>72</v>
      </c>
      <c r="B17" s="28">
        <v>2</v>
      </c>
      <c r="C17" s="28">
        <v>2</v>
      </c>
      <c r="D17" s="239" t="s">
        <v>281</v>
      </c>
      <c r="E17" s="29">
        <f t="shared" si="8"/>
        <v>0.24652777777777771</v>
      </c>
      <c r="F17" s="239" t="s">
        <v>281</v>
      </c>
      <c r="G17" s="29">
        <f t="shared" si="10"/>
        <v>0.28819444444444436</v>
      </c>
      <c r="H17" s="239" t="s">
        <v>281</v>
      </c>
      <c r="I17" s="29">
        <f t="shared" si="26"/>
        <v>0.3208333333333333</v>
      </c>
      <c r="J17" s="29">
        <f t="shared" si="26"/>
        <v>0.40416666666666662</v>
      </c>
      <c r="K17" s="29">
        <f t="shared" si="27"/>
        <v>0.48749999999999993</v>
      </c>
      <c r="L17" s="29">
        <f t="shared" si="27"/>
        <v>0.53611111111111109</v>
      </c>
      <c r="M17" s="29">
        <f t="shared" si="12"/>
        <v>0.53819444444444442</v>
      </c>
      <c r="N17" s="239" t="s">
        <v>281</v>
      </c>
      <c r="O17" s="29">
        <f t="shared" ref="O17" si="34">O16+$C17/1440</f>
        <v>0.57777777777777772</v>
      </c>
      <c r="P17" s="29">
        <f t="shared" si="15"/>
        <v>0.57986111111111105</v>
      </c>
      <c r="Q17" s="239" t="s">
        <v>281</v>
      </c>
      <c r="R17" s="29">
        <f t="shared" si="17"/>
        <v>0.62152777777777779</v>
      </c>
      <c r="S17" s="239" t="s">
        <v>281</v>
      </c>
      <c r="T17" s="29">
        <f t="shared" si="19"/>
        <v>0.66319444444444442</v>
      </c>
      <c r="U17" s="239" t="s">
        <v>281</v>
      </c>
      <c r="V17" s="29">
        <f t="shared" si="29"/>
        <v>0.70277777777777772</v>
      </c>
      <c r="W17" s="29">
        <f t="shared" si="30"/>
        <v>0.74444444444444435</v>
      </c>
      <c r="X17" s="29">
        <f t="shared" si="31"/>
        <v>0.78611111111111098</v>
      </c>
      <c r="Y17" s="29">
        <f t="shared" si="32"/>
        <v>0.86250000000000004</v>
      </c>
      <c r="Z17" s="29">
        <f t="shared" si="33"/>
        <v>0.95277777777777772</v>
      </c>
      <c r="AA17" s="29" t="s">
        <v>5</v>
      </c>
      <c r="AB17" s="29" t="s">
        <v>5</v>
      </c>
      <c r="AC17" s="29" t="s">
        <v>5</v>
      </c>
    </row>
    <row r="18" spans="1:31" s="2" customFormat="1" x14ac:dyDescent="0.3">
      <c r="A18" s="10" t="s">
        <v>73</v>
      </c>
      <c r="B18" s="11">
        <v>2</v>
      </c>
      <c r="C18" s="11">
        <v>2</v>
      </c>
      <c r="D18" s="236" t="s">
        <v>281</v>
      </c>
      <c r="E18" s="36">
        <f t="shared" si="8"/>
        <v>0.24791666666666659</v>
      </c>
      <c r="F18" s="236" t="s">
        <v>281</v>
      </c>
      <c r="G18" s="36">
        <f t="shared" si="10"/>
        <v>0.28958333333333325</v>
      </c>
      <c r="H18" s="236" t="s">
        <v>281</v>
      </c>
      <c r="I18" s="36">
        <f t="shared" si="26"/>
        <v>0.32222222222222219</v>
      </c>
      <c r="J18" s="36">
        <f t="shared" si="26"/>
        <v>0.4055555555555555</v>
      </c>
      <c r="K18" s="36">
        <f t="shared" si="27"/>
        <v>0.48888888888888882</v>
      </c>
      <c r="L18" s="36">
        <f t="shared" si="27"/>
        <v>0.53749999999999998</v>
      </c>
      <c r="M18" s="36">
        <f t="shared" si="12"/>
        <v>0.5395833333333333</v>
      </c>
      <c r="N18" s="236" t="s">
        <v>281</v>
      </c>
      <c r="O18" s="36">
        <f t="shared" ref="O18" si="35">O17+$C18/1440</f>
        <v>0.57916666666666661</v>
      </c>
      <c r="P18" s="36">
        <f t="shared" si="15"/>
        <v>0.58124999999999993</v>
      </c>
      <c r="Q18" s="236" t="s">
        <v>281</v>
      </c>
      <c r="R18" s="36">
        <f t="shared" si="17"/>
        <v>0.62291666666666667</v>
      </c>
      <c r="S18" s="236" t="s">
        <v>281</v>
      </c>
      <c r="T18" s="36">
        <f t="shared" si="19"/>
        <v>0.6645833333333333</v>
      </c>
      <c r="U18" s="236" t="s">
        <v>281</v>
      </c>
      <c r="V18" s="36">
        <f t="shared" si="29"/>
        <v>0.70416666666666661</v>
      </c>
      <c r="W18" s="36">
        <f t="shared" si="30"/>
        <v>0.74583333333333324</v>
      </c>
      <c r="X18" s="36">
        <f t="shared" si="31"/>
        <v>0.78749999999999987</v>
      </c>
      <c r="Y18" s="36">
        <f t="shared" si="32"/>
        <v>0.86388888888888893</v>
      </c>
      <c r="Z18" s="36">
        <f t="shared" si="33"/>
        <v>0.95416666666666661</v>
      </c>
      <c r="AA18" s="65" t="s">
        <v>5</v>
      </c>
      <c r="AB18" s="65" t="s">
        <v>5</v>
      </c>
      <c r="AC18" s="65" t="s">
        <v>5</v>
      </c>
    </row>
    <row r="19" spans="1:31" s="2" customFormat="1" x14ac:dyDescent="0.3">
      <c r="A19" s="15" t="s">
        <v>72</v>
      </c>
      <c r="B19" s="6">
        <v>1</v>
      </c>
      <c r="C19" s="6">
        <v>1</v>
      </c>
      <c r="D19" s="213" t="s">
        <v>281</v>
      </c>
      <c r="E19" s="56" t="s">
        <v>5</v>
      </c>
      <c r="F19" s="213" t="s">
        <v>281</v>
      </c>
      <c r="G19" s="56" t="s">
        <v>5</v>
      </c>
      <c r="H19" s="213" t="s">
        <v>281</v>
      </c>
      <c r="I19" s="20">
        <f t="shared" si="26"/>
        <v>0.32291666666666663</v>
      </c>
      <c r="J19" s="20">
        <f t="shared" si="26"/>
        <v>0.40624999999999994</v>
      </c>
      <c r="K19" s="20">
        <f t="shared" si="27"/>
        <v>0.48958333333333326</v>
      </c>
      <c r="L19" s="20">
        <f t="shared" si="27"/>
        <v>0.53819444444444442</v>
      </c>
      <c r="M19" s="56" t="s">
        <v>5</v>
      </c>
      <c r="N19" s="213" t="s">
        <v>281</v>
      </c>
      <c r="O19" s="20">
        <f t="shared" ref="O19" si="36">O18+$C19/1440</f>
        <v>0.57986111111111105</v>
      </c>
      <c r="P19" s="56" t="s">
        <v>5</v>
      </c>
      <c r="Q19" s="213" t="s">
        <v>281</v>
      </c>
      <c r="R19" s="56" t="s">
        <v>5</v>
      </c>
      <c r="S19" s="213" t="s">
        <v>281</v>
      </c>
      <c r="T19" s="56" t="s">
        <v>5</v>
      </c>
      <c r="U19" s="213" t="s">
        <v>281</v>
      </c>
      <c r="V19" s="20">
        <f t="shared" si="29"/>
        <v>0.70486111111111105</v>
      </c>
      <c r="W19" s="20">
        <f t="shared" si="30"/>
        <v>0.74652777777777768</v>
      </c>
      <c r="X19" s="20">
        <f t="shared" si="31"/>
        <v>0.78819444444444431</v>
      </c>
      <c r="Y19" s="20">
        <f t="shared" si="32"/>
        <v>0.86458333333333337</v>
      </c>
      <c r="Z19" s="20">
        <f t="shared" si="33"/>
        <v>0.95486111111111105</v>
      </c>
      <c r="AA19" s="20" t="s">
        <v>5</v>
      </c>
      <c r="AB19" s="20" t="s">
        <v>5</v>
      </c>
      <c r="AC19" s="20" t="s">
        <v>5</v>
      </c>
    </row>
    <row r="20" spans="1:31" s="2" customFormat="1" x14ac:dyDescent="0.3">
      <c r="A20" s="15" t="s">
        <v>74</v>
      </c>
      <c r="B20" s="6">
        <v>1</v>
      </c>
      <c r="C20" s="6">
        <v>1</v>
      </c>
      <c r="D20" s="6">
        <v>4</v>
      </c>
      <c r="E20" s="56" t="s">
        <v>5</v>
      </c>
      <c r="F20" s="21">
        <f>F13+$D20/1440</f>
        <v>0.2430555555555555</v>
      </c>
      <c r="G20" s="56" t="s">
        <v>5</v>
      </c>
      <c r="H20" s="21">
        <f>H13+$D20/1440</f>
        <v>0.28472222222222215</v>
      </c>
      <c r="I20" s="21">
        <f t="shared" si="26"/>
        <v>0.32361111111111107</v>
      </c>
      <c r="J20" s="21">
        <f t="shared" si="26"/>
        <v>0.40694444444444439</v>
      </c>
      <c r="K20" s="21">
        <f t="shared" si="27"/>
        <v>0.4902777777777777</v>
      </c>
      <c r="L20" s="21">
        <f t="shared" si="27"/>
        <v>0.53888888888888886</v>
      </c>
      <c r="M20" s="56" t="s">
        <v>5</v>
      </c>
      <c r="N20" s="21">
        <f>N13+$D20/1440</f>
        <v>0.53472222222222221</v>
      </c>
      <c r="O20" s="21">
        <f t="shared" ref="O20" si="37">O19+$C20/1440</f>
        <v>0.58055555555555549</v>
      </c>
      <c r="P20" s="56" t="s">
        <v>5</v>
      </c>
      <c r="Q20" s="21">
        <f>Q13+$D20/1440</f>
        <v>0.57638888888888884</v>
      </c>
      <c r="R20" s="56" t="s">
        <v>5</v>
      </c>
      <c r="S20" s="21">
        <f>S13+$D20/1440</f>
        <v>0.61805555555555558</v>
      </c>
      <c r="T20" s="56" t="s">
        <v>5</v>
      </c>
      <c r="U20" s="21">
        <f>U13+$D20/1440</f>
        <v>0.65972222222222221</v>
      </c>
      <c r="V20" s="21">
        <f t="shared" si="29"/>
        <v>0.70555555555555549</v>
      </c>
      <c r="W20" s="21">
        <f t="shared" si="30"/>
        <v>0.74722222222222212</v>
      </c>
      <c r="X20" s="21">
        <f t="shared" si="31"/>
        <v>0.78888888888888875</v>
      </c>
      <c r="Y20" s="21">
        <f t="shared" si="32"/>
        <v>0.86527777777777781</v>
      </c>
      <c r="Z20" s="21">
        <f t="shared" si="33"/>
        <v>0.95555555555555549</v>
      </c>
      <c r="AA20" s="21" t="s">
        <v>5</v>
      </c>
      <c r="AB20" s="21" t="s">
        <v>5</v>
      </c>
      <c r="AC20" s="21" t="s">
        <v>5</v>
      </c>
    </row>
    <row r="21" spans="1:31" s="2" customFormat="1" x14ac:dyDescent="0.3">
      <c r="A21" s="15" t="s">
        <v>75</v>
      </c>
      <c r="B21" s="6">
        <v>1</v>
      </c>
      <c r="C21" s="6">
        <v>1</v>
      </c>
      <c r="D21" s="6">
        <v>1</v>
      </c>
      <c r="E21" s="56" t="s">
        <v>5</v>
      </c>
      <c r="F21" s="21">
        <f t="shared" ref="F21:F25" si="38">F20+$D21/1440</f>
        <v>0.24374999999999994</v>
      </c>
      <c r="G21" s="56" t="s">
        <v>5</v>
      </c>
      <c r="H21" s="21">
        <f t="shared" ref="H21:H25" si="39">H20+$D21/1440</f>
        <v>0.2854166666666666</v>
      </c>
      <c r="I21" s="21">
        <f t="shared" si="26"/>
        <v>0.32430555555555551</v>
      </c>
      <c r="J21" s="21">
        <f t="shared" si="26"/>
        <v>0.40763888888888883</v>
      </c>
      <c r="K21" s="21">
        <f t="shared" si="27"/>
        <v>0.49097222222222214</v>
      </c>
      <c r="L21" s="21">
        <f t="shared" si="27"/>
        <v>0.5395833333333333</v>
      </c>
      <c r="M21" s="56" t="s">
        <v>5</v>
      </c>
      <c r="N21" s="21">
        <f t="shared" ref="N21:N25" si="40">N20+$D21/1440</f>
        <v>0.53541666666666665</v>
      </c>
      <c r="O21" s="21">
        <f t="shared" ref="O21" si="41">O20+$C21/1440</f>
        <v>0.58124999999999993</v>
      </c>
      <c r="P21" s="56" t="s">
        <v>5</v>
      </c>
      <c r="Q21" s="21">
        <f t="shared" ref="Q21:Q25" si="42">Q20+$D21/1440</f>
        <v>0.57708333333333328</v>
      </c>
      <c r="R21" s="56" t="s">
        <v>5</v>
      </c>
      <c r="S21" s="21">
        <f t="shared" ref="S21:S25" si="43">S20+$D21/1440</f>
        <v>0.61875000000000002</v>
      </c>
      <c r="T21" s="56" t="s">
        <v>5</v>
      </c>
      <c r="U21" s="21">
        <f t="shared" ref="U21:U25" si="44">U20+$D21/1440</f>
        <v>0.66041666666666665</v>
      </c>
      <c r="V21" s="21">
        <f t="shared" si="29"/>
        <v>0.70624999999999993</v>
      </c>
      <c r="W21" s="21">
        <f t="shared" si="30"/>
        <v>0.74791666666666656</v>
      </c>
      <c r="X21" s="21">
        <f t="shared" si="31"/>
        <v>0.78958333333333319</v>
      </c>
      <c r="Y21" s="21">
        <f t="shared" si="32"/>
        <v>0.86597222222222225</v>
      </c>
      <c r="Z21" s="21">
        <f t="shared" si="33"/>
        <v>0.95624999999999993</v>
      </c>
      <c r="AA21" s="21" t="s">
        <v>5</v>
      </c>
      <c r="AB21" s="21" t="s">
        <v>5</v>
      </c>
      <c r="AC21" s="21" t="s">
        <v>5</v>
      </c>
    </row>
    <row r="22" spans="1:31" s="2" customFormat="1" x14ac:dyDescent="0.3">
      <c r="A22" s="15" t="s">
        <v>76</v>
      </c>
      <c r="B22" s="6">
        <v>1</v>
      </c>
      <c r="C22" s="6">
        <v>1</v>
      </c>
      <c r="D22" s="6">
        <v>1</v>
      </c>
      <c r="E22" s="56" t="s">
        <v>5</v>
      </c>
      <c r="F22" s="21">
        <f t="shared" si="38"/>
        <v>0.24444444444444438</v>
      </c>
      <c r="G22" s="56" t="s">
        <v>5</v>
      </c>
      <c r="H22" s="21">
        <f t="shared" si="39"/>
        <v>0.28611111111111104</v>
      </c>
      <c r="I22" s="21">
        <f t="shared" si="26"/>
        <v>0.32499999999999996</v>
      </c>
      <c r="J22" s="21">
        <f t="shared" si="26"/>
        <v>0.40833333333333327</v>
      </c>
      <c r="K22" s="21">
        <f t="shared" si="27"/>
        <v>0.49166666666666659</v>
      </c>
      <c r="L22" s="21">
        <f t="shared" si="27"/>
        <v>0.54027777777777775</v>
      </c>
      <c r="M22" s="56" t="s">
        <v>5</v>
      </c>
      <c r="N22" s="21">
        <f t="shared" si="40"/>
        <v>0.53611111111111109</v>
      </c>
      <c r="O22" s="21">
        <f t="shared" ref="O22" si="45">O21+$C22/1440</f>
        <v>0.58194444444444438</v>
      </c>
      <c r="P22" s="56" t="s">
        <v>5</v>
      </c>
      <c r="Q22" s="21">
        <f t="shared" si="42"/>
        <v>0.57777777777777772</v>
      </c>
      <c r="R22" s="56" t="s">
        <v>5</v>
      </c>
      <c r="S22" s="21">
        <f t="shared" si="43"/>
        <v>0.61944444444444446</v>
      </c>
      <c r="T22" s="56" t="s">
        <v>5</v>
      </c>
      <c r="U22" s="21">
        <f t="shared" si="44"/>
        <v>0.66111111111111109</v>
      </c>
      <c r="V22" s="21">
        <f t="shared" si="29"/>
        <v>0.70694444444444438</v>
      </c>
      <c r="W22" s="21">
        <f t="shared" si="30"/>
        <v>0.74861111111111101</v>
      </c>
      <c r="X22" s="21">
        <f t="shared" si="31"/>
        <v>0.79027777777777763</v>
      </c>
      <c r="Y22" s="21">
        <f t="shared" si="32"/>
        <v>0.8666666666666667</v>
      </c>
      <c r="Z22" s="21">
        <f t="shared" si="33"/>
        <v>0.95694444444444438</v>
      </c>
      <c r="AA22" s="21" t="s">
        <v>5</v>
      </c>
      <c r="AB22" s="21" t="s">
        <v>5</v>
      </c>
      <c r="AC22" s="21" t="s">
        <v>5</v>
      </c>
    </row>
    <row r="23" spans="1:31" s="2" customFormat="1" x14ac:dyDescent="0.3">
      <c r="A23" s="15" t="s">
        <v>77</v>
      </c>
      <c r="B23" s="6">
        <v>1</v>
      </c>
      <c r="C23" s="6">
        <v>1</v>
      </c>
      <c r="D23" s="6">
        <v>1</v>
      </c>
      <c r="E23" s="56" t="s">
        <v>5</v>
      </c>
      <c r="F23" s="21">
        <f t="shared" si="38"/>
        <v>0.24513888888888882</v>
      </c>
      <c r="G23" s="56" t="s">
        <v>5</v>
      </c>
      <c r="H23" s="21">
        <f t="shared" si="39"/>
        <v>0.28680555555555548</v>
      </c>
      <c r="I23" s="21">
        <f t="shared" si="26"/>
        <v>0.3256944444444444</v>
      </c>
      <c r="J23" s="21">
        <f t="shared" si="26"/>
        <v>0.40902777777777771</v>
      </c>
      <c r="K23" s="21">
        <f t="shared" si="27"/>
        <v>0.49236111111111103</v>
      </c>
      <c r="L23" s="21">
        <f t="shared" si="27"/>
        <v>0.54097222222222219</v>
      </c>
      <c r="M23" s="56" t="s">
        <v>5</v>
      </c>
      <c r="N23" s="21">
        <f t="shared" si="40"/>
        <v>0.53680555555555554</v>
      </c>
      <c r="O23" s="21">
        <f t="shared" ref="O23" si="46">O22+$C23/1440</f>
        <v>0.58263888888888882</v>
      </c>
      <c r="P23" s="56" t="s">
        <v>5</v>
      </c>
      <c r="Q23" s="21">
        <f t="shared" si="42"/>
        <v>0.57847222222222217</v>
      </c>
      <c r="R23" s="56" t="s">
        <v>5</v>
      </c>
      <c r="S23" s="21">
        <f t="shared" si="43"/>
        <v>0.62013888888888891</v>
      </c>
      <c r="T23" s="56" t="s">
        <v>5</v>
      </c>
      <c r="U23" s="21">
        <f t="shared" si="44"/>
        <v>0.66180555555555554</v>
      </c>
      <c r="V23" s="21">
        <f t="shared" si="29"/>
        <v>0.70763888888888882</v>
      </c>
      <c r="W23" s="21">
        <f t="shared" si="30"/>
        <v>0.74930555555555545</v>
      </c>
      <c r="X23" s="21">
        <f t="shared" si="31"/>
        <v>0.79097222222222208</v>
      </c>
      <c r="Y23" s="21">
        <f t="shared" si="32"/>
        <v>0.86736111111111114</v>
      </c>
      <c r="Z23" s="21">
        <f t="shared" si="33"/>
        <v>0.95763888888888882</v>
      </c>
      <c r="AA23" s="21" t="s">
        <v>5</v>
      </c>
      <c r="AB23" s="21" t="s">
        <v>5</v>
      </c>
      <c r="AC23" s="21" t="s">
        <v>5</v>
      </c>
    </row>
    <row r="24" spans="1:31" s="2" customFormat="1" x14ac:dyDescent="0.3">
      <c r="A24" s="15" t="s">
        <v>78</v>
      </c>
      <c r="B24" s="6">
        <v>1</v>
      </c>
      <c r="C24" s="6">
        <v>1</v>
      </c>
      <c r="D24" s="6">
        <v>1</v>
      </c>
      <c r="E24" s="56" t="s">
        <v>5</v>
      </c>
      <c r="F24" s="21">
        <f t="shared" si="38"/>
        <v>0.24583333333333326</v>
      </c>
      <c r="G24" s="56" t="s">
        <v>5</v>
      </c>
      <c r="H24" s="21">
        <f t="shared" si="39"/>
        <v>0.28749999999999992</v>
      </c>
      <c r="I24" s="21">
        <f t="shared" si="26"/>
        <v>0.32638888888888884</v>
      </c>
      <c r="J24" s="21">
        <f t="shared" si="26"/>
        <v>0.40972222222222215</v>
      </c>
      <c r="K24" s="21">
        <f t="shared" si="27"/>
        <v>0.49305555555555547</v>
      </c>
      <c r="L24" s="21">
        <f t="shared" si="27"/>
        <v>0.54166666666666663</v>
      </c>
      <c r="M24" s="56" t="s">
        <v>5</v>
      </c>
      <c r="N24" s="21">
        <f t="shared" si="40"/>
        <v>0.53749999999999998</v>
      </c>
      <c r="O24" s="21">
        <f t="shared" ref="O24" si="47">O23+$C24/1440</f>
        <v>0.58333333333333326</v>
      </c>
      <c r="P24" s="56" t="s">
        <v>5</v>
      </c>
      <c r="Q24" s="21">
        <f t="shared" si="42"/>
        <v>0.57916666666666661</v>
      </c>
      <c r="R24" s="56" t="s">
        <v>5</v>
      </c>
      <c r="S24" s="21">
        <f t="shared" si="43"/>
        <v>0.62083333333333335</v>
      </c>
      <c r="T24" s="56" t="s">
        <v>5</v>
      </c>
      <c r="U24" s="21">
        <f t="shared" si="44"/>
        <v>0.66249999999999998</v>
      </c>
      <c r="V24" s="21">
        <f t="shared" si="29"/>
        <v>0.70833333333333326</v>
      </c>
      <c r="W24" s="21">
        <f t="shared" si="30"/>
        <v>0.74999999999999989</v>
      </c>
      <c r="X24" s="21">
        <f t="shared" si="31"/>
        <v>0.79166666666666652</v>
      </c>
      <c r="Y24" s="21">
        <f t="shared" si="32"/>
        <v>0.86805555555555558</v>
      </c>
      <c r="Z24" s="21">
        <f t="shared" si="33"/>
        <v>0.95833333333333326</v>
      </c>
      <c r="AA24" s="21" t="s">
        <v>5</v>
      </c>
      <c r="AB24" s="21" t="s">
        <v>5</v>
      </c>
      <c r="AC24" s="21" t="s">
        <v>5</v>
      </c>
    </row>
    <row r="25" spans="1:31" s="2" customFormat="1" x14ac:dyDescent="0.3">
      <c r="A25" s="44" t="s">
        <v>79</v>
      </c>
      <c r="B25" s="8">
        <v>4</v>
      </c>
      <c r="C25" s="8">
        <v>4</v>
      </c>
      <c r="D25" s="8">
        <v>4</v>
      </c>
      <c r="E25" s="57" t="s">
        <v>5</v>
      </c>
      <c r="F25" s="31">
        <f t="shared" si="38"/>
        <v>0.24861111111111103</v>
      </c>
      <c r="G25" s="57" t="s">
        <v>5</v>
      </c>
      <c r="H25" s="31">
        <f t="shared" si="39"/>
        <v>0.29027777777777769</v>
      </c>
      <c r="I25" s="31">
        <f t="shared" si="26"/>
        <v>0.32916666666666661</v>
      </c>
      <c r="J25" s="31">
        <f t="shared" si="26"/>
        <v>0.41249999999999992</v>
      </c>
      <c r="K25" s="31">
        <f t="shared" si="27"/>
        <v>0.49583333333333324</v>
      </c>
      <c r="L25" s="31">
        <f t="shared" si="27"/>
        <v>0.5444444444444444</v>
      </c>
      <c r="M25" s="57" t="s">
        <v>5</v>
      </c>
      <c r="N25" s="31">
        <f t="shared" si="40"/>
        <v>0.54027777777777775</v>
      </c>
      <c r="O25" s="31">
        <f t="shared" ref="O25" si="48">O24+$C25/1440</f>
        <v>0.58611111111111103</v>
      </c>
      <c r="P25" s="57" t="s">
        <v>5</v>
      </c>
      <c r="Q25" s="31">
        <f t="shared" si="42"/>
        <v>0.58194444444444438</v>
      </c>
      <c r="R25" s="57" t="s">
        <v>5</v>
      </c>
      <c r="S25" s="31">
        <f t="shared" si="43"/>
        <v>0.62361111111111112</v>
      </c>
      <c r="T25" s="57" t="s">
        <v>5</v>
      </c>
      <c r="U25" s="31">
        <f t="shared" si="44"/>
        <v>0.66527777777777775</v>
      </c>
      <c r="V25" s="31">
        <f t="shared" si="29"/>
        <v>0.71111111111111103</v>
      </c>
      <c r="W25" s="31">
        <f t="shared" si="30"/>
        <v>0.75277777777777766</v>
      </c>
      <c r="X25" s="31">
        <f t="shared" si="31"/>
        <v>0.79444444444444429</v>
      </c>
      <c r="Y25" s="31">
        <f t="shared" si="32"/>
        <v>0.87083333333333335</v>
      </c>
      <c r="Z25" s="31">
        <f t="shared" si="33"/>
        <v>0.96111111111111103</v>
      </c>
      <c r="AA25" s="22" t="s">
        <v>5</v>
      </c>
      <c r="AB25" s="22" t="s">
        <v>5</v>
      </c>
      <c r="AC25" s="22" t="s">
        <v>5</v>
      </c>
    </row>
    <row r="26" spans="1:31" s="2" customFormat="1" x14ac:dyDescent="0.3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s="2" customFormat="1" x14ac:dyDescent="0.3">
      <c r="A27" s="10" t="s">
        <v>38</v>
      </c>
      <c r="B27" s="11"/>
      <c r="C27" s="11"/>
      <c r="D27" s="11"/>
      <c r="E27" s="11">
        <v>10</v>
      </c>
      <c r="F27" s="11">
        <v>10</v>
      </c>
      <c r="G27" s="11">
        <v>10</v>
      </c>
      <c r="H27" s="11">
        <v>10</v>
      </c>
      <c r="I27" s="11">
        <v>15</v>
      </c>
      <c r="J27" s="11">
        <v>15</v>
      </c>
      <c r="K27" s="11">
        <v>15</v>
      </c>
      <c r="L27" s="11">
        <v>15</v>
      </c>
      <c r="M27" s="11">
        <v>10</v>
      </c>
      <c r="N27" s="11">
        <v>10</v>
      </c>
      <c r="O27" s="11">
        <v>15</v>
      </c>
      <c r="P27" s="11">
        <v>10</v>
      </c>
      <c r="Q27" s="11">
        <v>10</v>
      </c>
      <c r="R27" s="11">
        <v>10</v>
      </c>
      <c r="S27" s="11">
        <v>10</v>
      </c>
      <c r="T27" s="11">
        <v>10</v>
      </c>
      <c r="U27" s="11">
        <v>10</v>
      </c>
      <c r="V27" s="11">
        <v>15</v>
      </c>
      <c r="W27" s="11">
        <v>15</v>
      </c>
      <c r="X27" s="11">
        <v>15</v>
      </c>
      <c r="Y27" s="11">
        <v>15</v>
      </c>
      <c r="Z27" s="11">
        <v>15</v>
      </c>
      <c r="AA27" s="11"/>
      <c r="AB27" s="11"/>
      <c r="AC27" s="11"/>
    </row>
    <row r="28" spans="1:31" s="2" customFormat="1" x14ac:dyDescent="0.3">
      <c r="A28" s="10" t="s">
        <v>39</v>
      </c>
      <c r="B28" s="11"/>
      <c r="C28" s="11"/>
      <c r="D28" s="11"/>
      <c r="E28" s="11">
        <v>250</v>
      </c>
      <c r="F28" s="11">
        <v>250</v>
      </c>
      <c r="G28" s="11">
        <v>250</v>
      </c>
      <c r="H28" s="11">
        <v>250</v>
      </c>
      <c r="I28" s="11">
        <v>250</v>
      </c>
      <c r="J28" s="11">
        <v>250</v>
      </c>
      <c r="K28" s="11">
        <v>250</v>
      </c>
      <c r="L28" s="11">
        <v>63</v>
      </c>
      <c r="M28" s="11">
        <v>187</v>
      </c>
      <c r="N28" s="11">
        <v>187</v>
      </c>
      <c r="O28" s="11">
        <v>63</v>
      </c>
      <c r="P28" s="11">
        <v>187</v>
      </c>
      <c r="Q28" s="11">
        <v>187</v>
      </c>
      <c r="R28" s="11">
        <v>250</v>
      </c>
      <c r="S28" s="11">
        <v>250</v>
      </c>
      <c r="T28" s="11">
        <v>250</v>
      </c>
      <c r="U28" s="11">
        <v>250</v>
      </c>
      <c r="V28" s="11">
        <v>250</v>
      </c>
      <c r="W28" s="11">
        <v>250</v>
      </c>
      <c r="X28" s="11">
        <v>250</v>
      </c>
      <c r="Y28" s="11">
        <v>250</v>
      </c>
      <c r="Z28" s="11">
        <v>250</v>
      </c>
      <c r="AA28" s="11"/>
      <c r="AB28" s="11"/>
      <c r="AC28" s="11"/>
    </row>
    <row r="29" spans="1:31" s="2" customFormat="1" x14ac:dyDescent="0.3">
      <c r="A29" s="12" t="s">
        <v>40</v>
      </c>
      <c r="B29" s="13"/>
      <c r="C29" s="13"/>
      <c r="D29" s="13"/>
      <c r="E29" s="14">
        <f>E27*E28</f>
        <v>2500</v>
      </c>
      <c r="F29" s="14">
        <f t="shared" ref="F29:K29" si="49">F27*F28</f>
        <v>2500</v>
      </c>
      <c r="G29" s="14">
        <f t="shared" si="49"/>
        <v>2500</v>
      </c>
      <c r="H29" s="14">
        <f t="shared" si="49"/>
        <v>2500</v>
      </c>
      <c r="I29" s="14">
        <f t="shared" si="49"/>
        <v>3750</v>
      </c>
      <c r="J29" s="14">
        <f t="shared" si="49"/>
        <v>3750</v>
      </c>
      <c r="K29" s="14">
        <f t="shared" si="49"/>
        <v>3750</v>
      </c>
      <c r="L29" s="14">
        <f t="shared" ref="L29" si="50">L27*L28</f>
        <v>945</v>
      </c>
      <c r="M29" s="14">
        <f t="shared" ref="M29:O29" si="51">M27*M28</f>
        <v>1870</v>
      </c>
      <c r="N29" s="14">
        <f t="shared" si="51"/>
        <v>1870</v>
      </c>
      <c r="O29" s="14">
        <f t="shared" si="51"/>
        <v>945</v>
      </c>
      <c r="P29" s="14">
        <f t="shared" ref="P29:Z29" si="52">P27*P28</f>
        <v>1870</v>
      </c>
      <c r="Q29" s="14">
        <f t="shared" si="52"/>
        <v>1870</v>
      </c>
      <c r="R29" s="14">
        <f t="shared" si="52"/>
        <v>2500</v>
      </c>
      <c r="S29" s="14">
        <f t="shared" si="52"/>
        <v>2500</v>
      </c>
      <c r="T29" s="14">
        <f t="shared" si="52"/>
        <v>2500</v>
      </c>
      <c r="U29" s="14">
        <f t="shared" si="52"/>
        <v>2500</v>
      </c>
      <c r="V29" s="14">
        <f t="shared" si="52"/>
        <v>3750</v>
      </c>
      <c r="W29" s="14">
        <f t="shared" si="52"/>
        <v>3750</v>
      </c>
      <c r="X29" s="14">
        <f t="shared" si="52"/>
        <v>3750</v>
      </c>
      <c r="Y29" s="14">
        <f t="shared" si="52"/>
        <v>3750</v>
      </c>
      <c r="Z29" s="14">
        <f t="shared" si="52"/>
        <v>3750</v>
      </c>
      <c r="AA29" s="14"/>
      <c r="AB29" s="14"/>
      <c r="AC29" s="14"/>
      <c r="AE29" s="14">
        <f>SUM(E29:AC29)</f>
        <v>59370</v>
      </c>
    </row>
    <row r="32" spans="1:31" s="2" customFormat="1" x14ac:dyDescent="0.3">
      <c r="A32" s="247" t="s">
        <v>0</v>
      </c>
      <c r="B32" s="250" t="s">
        <v>1</v>
      </c>
      <c r="C32" s="251"/>
      <c r="D32" s="251"/>
      <c r="E32" s="97">
        <v>2</v>
      </c>
      <c r="F32" s="97">
        <v>4</v>
      </c>
      <c r="G32" s="97">
        <v>6</v>
      </c>
      <c r="H32" s="97">
        <v>8</v>
      </c>
      <c r="I32" s="97">
        <v>10</v>
      </c>
      <c r="J32" s="97">
        <v>112</v>
      </c>
      <c r="K32" s="97">
        <v>214</v>
      </c>
      <c r="L32" s="97">
        <v>116</v>
      </c>
      <c r="M32" s="97">
        <v>18</v>
      </c>
      <c r="N32" s="97">
        <v>20</v>
      </c>
      <c r="O32" s="97">
        <v>22</v>
      </c>
      <c r="P32" s="97">
        <v>124</v>
      </c>
      <c r="Q32" s="97">
        <v>126</v>
      </c>
      <c r="R32" s="97">
        <v>228</v>
      </c>
      <c r="S32" s="97">
        <v>130</v>
      </c>
      <c r="T32" s="97">
        <v>132</v>
      </c>
      <c r="U32" s="97">
        <v>234</v>
      </c>
      <c r="V32" s="97">
        <v>36</v>
      </c>
      <c r="W32" s="97">
        <v>38</v>
      </c>
      <c r="X32" s="97">
        <v>240</v>
      </c>
      <c r="Y32" s="97">
        <v>242</v>
      </c>
      <c r="Z32" s="97">
        <v>144</v>
      </c>
      <c r="AA32" s="97">
        <v>46</v>
      </c>
      <c r="AB32" s="97">
        <v>50</v>
      </c>
      <c r="AC32" s="97">
        <v>52</v>
      </c>
      <c r="AD32" s="7"/>
    </row>
    <row r="33" spans="1:30" s="2" customFormat="1" x14ac:dyDescent="0.3">
      <c r="A33" s="248"/>
      <c r="B33" s="257"/>
      <c r="C33" s="258"/>
      <c r="D33" s="258"/>
      <c r="E33" s="211" t="s">
        <v>2</v>
      </c>
      <c r="F33" s="211" t="s">
        <v>2</v>
      </c>
      <c r="G33" s="211" t="s">
        <v>2</v>
      </c>
      <c r="H33" s="211" t="s">
        <v>2</v>
      </c>
      <c r="I33" s="211" t="s">
        <v>2</v>
      </c>
      <c r="J33" s="238" t="s">
        <v>282</v>
      </c>
      <c r="K33" s="238" t="s">
        <v>293</v>
      </c>
      <c r="L33" s="238" t="s">
        <v>282</v>
      </c>
      <c r="M33" s="211" t="s">
        <v>2</v>
      </c>
      <c r="N33" s="211" t="s">
        <v>2</v>
      </c>
      <c r="O33" s="211" t="s">
        <v>2</v>
      </c>
      <c r="P33" s="238" t="s">
        <v>282</v>
      </c>
      <c r="Q33" s="238" t="s">
        <v>282</v>
      </c>
      <c r="R33" s="238" t="s">
        <v>293</v>
      </c>
      <c r="S33" s="238" t="s">
        <v>282</v>
      </c>
      <c r="T33" s="238" t="s">
        <v>282</v>
      </c>
      <c r="U33" s="238" t="s">
        <v>293</v>
      </c>
      <c r="V33" s="211" t="s">
        <v>2</v>
      </c>
      <c r="W33" s="211" t="s">
        <v>2</v>
      </c>
      <c r="X33" s="238" t="s">
        <v>293</v>
      </c>
      <c r="Y33" s="238" t="s">
        <v>293</v>
      </c>
      <c r="Z33" s="238" t="s">
        <v>282</v>
      </c>
      <c r="AA33" s="211" t="s">
        <v>2</v>
      </c>
      <c r="AB33" s="211" t="s">
        <v>2</v>
      </c>
      <c r="AC33" s="211" t="s">
        <v>2</v>
      </c>
      <c r="AD33" s="7"/>
    </row>
    <row r="34" spans="1:30" s="2" customFormat="1" x14ac:dyDescent="0.3">
      <c r="A34" s="248"/>
      <c r="B34" s="253"/>
      <c r="C34" s="254"/>
      <c r="D34" s="254"/>
      <c r="E34" s="81">
        <v>3124</v>
      </c>
      <c r="F34" s="81">
        <v>3034</v>
      </c>
      <c r="G34" s="81">
        <v>3124</v>
      </c>
      <c r="H34" s="81">
        <v>3034</v>
      </c>
      <c r="I34" s="81">
        <v>3184</v>
      </c>
      <c r="J34" s="81" t="s">
        <v>3</v>
      </c>
      <c r="K34" s="98">
        <v>3034</v>
      </c>
      <c r="L34" s="226" t="s">
        <v>3</v>
      </c>
      <c r="M34" s="81">
        <v>3184</v>
      </c>
      <c r="N34" s="81">
        <v>3014</v>
      </c>
      <c r="O34" s="81">
        <v>3114</v>
      </c>
      <c r="P34" s="226" t="s">
        <v>3</v>
      </c>
      <c r="Q34" s="81" t="s">
        <v>3</v>
      </c>
      <c r="R34" s="81">
        <v>3014</v>
      </c>
      <c r="S34" s="81" t="s">
        <v>3</v>
      </c>
      <c r="T34" s="81" t="s">
        <v>3</v>
      </c>
      <c r="U34" s="81">
        <v>3114</v>
      </c>
      <c r="V34" s="81">
        <v>3124</v>
      </c>
      <c r="W34" s="81">
        <v>3114</v>
      </c>
      <c r="X34" s="81">
        <v>3124</v>
      </c>
      <c r="Y34" s="81">
        <v>3114</v>
      </c>
      <c r="Z34" s="81" t="s">
        <v>3</v>
      </c>
      <c r="AA34" s="81">
        <v>3114</v>
      </c>
      <c r="AB34" s="81">
        <v>3114</v>
      </c>
      <c r="AC34" s="81">
        <v>3114</v>
      </c>
      <c r="AD34" s="7"/>
    </row>
    <row r="35" spans="1:30" s="2" customFormat="1" x14ac:dyDescent="0.3">
      <c r="A35" s="249"/>
      <c r="B35" s="158" t="s">
        <v>4</v>
      </c>
      <c r="C35" s="158" t="s">
        <v>4</v>
      </c>
      <c r="D35" s="158" t="s">
        <v>4</v>
      </c>
      <c r="E35" s="39">
        <v>3131</v>
      </c>
      <c r="F35" s="39">
        <v>3121</v>
      </c>
      <c r="G35" s="39">
        <v>3131</v>
      </c>
      <c r="H35" s="39">
        <v>3121</v>
      </c>
      <c r="I35" s="39">
        <v>3091</v>
      </c>
      <c r="J35" s="39">
        <v>3111</v>
      </c>
      <c r="K35" s="134" t="s">
        <v>3</v>
      </c>
      <c r="L35" s="134">
        <v>3181</v>
      </c>
      <c r="M35" s="39">
        <v>3111</v>
      </c>
      <c r="N35" s="39">
        <v>3211</v>
      </c>
      <c r="O35" s="39">
        <v>3111</v>
      </c>
      <c r="P35" s="39">
        <v>3201</v>
      </c>
      <c r="Q35" s="39">
        <v>3121</v>
      </c>
      <c r="R35" s="39" t="s">
        <v>3</v>
      </c>
      <c r="S35" s="39">
        <v>3141</v>
      </c>
      <c r="T35" s="39">
        <v>3131</v>
      </c>
      <c r="U35" s="39" t="s">
        <v>3</v>
      </c>
      <c r="V35" s="39">
        <v>3121</v>
      </c>
      <c r="W35" s="39">
        <v>3111</v>
      </c>
      <c r="X35" s="39" t="s">
        <v>3</v>
      </c>
      <c r="Y35" s="39" t="s">
        <v>3</v>
      </c>
      <c r="Z35" s="39">
        <v>3121</v>
      </c>
      <c r="AA35" s="39">
        <v>3111</v>
      </c>
      <c r="AB35" s="39">
        <v>3111</v>
      </c>
      <c r="AC35" s="39">
        <v>3111</v>
      </c>
      <c r="AD35" s="7"/>
    </row>
    <row r="36" spans="1:30" s="2" customFormat="1" x14ac:dyDescent="0.3">
      <c r="A36" s="32" t="s">
        <v>80</v>
      </c>
      <c r="B36" s="6">
        <v>0</v>
      </c>
      <c r="C36" s="6">
        <v>0</v>
      </c>
      <c r="D36" s="6">
        <v>0</v>
      </c>
      <c r="E36" s="58" t="s">
        <v>5</v>
      </c>
      <c r="F36" s="58" t="s">
        <v>5</v>
      </c>
      <c r="G36" s="58" t="s">
        <v>5</v>
      </c>
      <c r="H36" s="58" t="s">
        <v>5</v>
      </c>
      <c r="I36" s="58" t="s">
        <v>5</v>
      </c>
      <c r="J36" s="58" t="s">
        <v>5</v>
      </c>
      <c r="K36" s="58" t="s">
        <v>5</v>
      </c>
      <c r="L36" s="119">
        <v>0.2951388888888889</v>
      </c>
      <c r="M36" s="58" t="s">
        <v>5</v>
      </c>
      <c r="N36" s="58" t="s">
        <v>5</v>
      </c>
      <c r="O36" s="58" t="s">
        <v>5</v>
      </c>
      <c r="P36" s="58" t="s">
        <v>5</v>
      </c>
      <c r="Q36" s="58" t="s">
        <v>5</v>
      </c>
      <c r="R36" s="58" t="s">
        <v>5</v>
      </c>
      <c r="S36" s="58" t="s">
        <v>5</v>
      </c>
      <c r="T36" s="58" t="s">
        <v>5</v>
      </c>
      <c r="U36" s="58" t="s">
        <v>5</v>
      </c>
      <c r="V36" s="58" t="s">
        <v>5</v>
      </c>
      <c r="W36" s="58" t="s">
        <v>5</v>
      </c>
      <c r="X36" s="58" t="s">
        <v>5</v>
      </c>
      <c r="Y36" s="58" t="s">
        <v>5</v>
      </c>
      <c r="Z36" s="58" t="s">
        <v>5</v>
      </c>
      <c r="AA36" s="58" t="s">
        <v>5</v>
      </c>
      <c r="AB36" s="58" t="s">
        <v>5</v>
      </c>
      <c r="AC36" s="58" t="s">
        <v>5</v>
      </c>
      <c r="AD36" s="7"/>
    </row>
    <row r="37" spans="1:30" s="2" customFormat="1" x14ac:dyDescent="0.3">
      <c r="A37" s="15" t="s">
        <v>79</v>
      </c>
      <c r="B37" s="6">
        <v>2</v>
      </c>
      <c r="C37" s="6">
        <v>2</v>
      </c>
      <c r="D37" s="6">
        <v>2</v>
      </c>
      <c r="E37" s="58" t="s">
        <v>5</v>
      </c>
      <c r="F37" s="51">
        <v>0.20625000000000002</v>
      </c>
      <c r="G37" s="58" t="s">
        <v>5</v>
      </c>
      <c r="H37" s="51">
        <v>0.25138888888888888</v>
      </c>
      <c r="I37" s="58" t="s">
        <v>5</v>
      </c>
      <c r="J37" s="51">
        <v>0.28958333333333336</v>
      </c>
      <c r="K37" s="51">
        <v>0.29652777777777778</v>
      </c>
      <c r="L37" s="133">
        <f>L36+$C37/1440</f>
        <v>0.29652777777777778</v>
      </c>
      <c r="M37" s="51">
        <v>0.33819444444444446</v>
      </c>
      <c r="N37" s="51">
        <v>0.42152777777777778</v>
      </c>
      <c r="O37" s="51">
        <v>0.50486111111111109</v>
      </c>
      <c r="P37" s="58" t="s">
        <v>5</v>
      </c>
      <c r="Q37" s="51">
        <v>0.54652777777777783</v>
      </c>
      <c r="R37" s="51">
        <v>0.54652777777777783</v>
      </c>
      <c r="S37" s="58" t="s">
        <v>5</v>
      </c>
      <c r="T37" s="51">
        <v>0.58819444444444446</v>
      </c>
      <c r="U37" s="51">
        <v>0.58819444444444446</v>
      </c>
      <c r="V37" s="58" t="s">
        <v>5</v>
      </c>
      <c r="W37" s="51">
        <v>0.62986111111111109</v>
      </c>
      <c r="X37" s="58" t="s">
        <v>5</v>
      </c>
      <c r="Y37" s="51">
        <v>0.67152777777777783</v>
      </c>
      <c r="Z37" s="51">
        <v>0.67152777777777783</v>
      </c>
      <c r="AA37" s="51">
        <v>0.71319444444444446</v>
      </c>
      <c r="AB37" s="51">
        <v>0.79652777777777783</v>
      </c>
      <c r="AC37" s="51">
        <v>0.87986111111111109</v>
      </c>
      <c r="AD37" s="7"/>
    </row>
    <row r="38" spans="1:30" s="2" customFormat="1" x14ac:dyDescent="0.3">
      <c r="A38" s="15" t="s">
        <v>78</v>
      </c>
      <c r="B38" s="6">
        <v>4</v>
      </c>
      <c r="C38" s="6">
        <v>4</v>
      </c>
      <c r="D38" s="6">
        <v>4</v>
      </c>
      <c r="E38" s="58" t="s">
        <v>5</v>
      </c>
      <c r="F38" s="21">
        <f t="shared" ref="F38:F42" si="53">F37+$C38/1440</f>
        <v>0.20902777777777778</v>
      </c>
      <c r="G38" s="58" t="s">
        <v>5</v>
      </c>
      <c r="H38" s="21">
        <f t="shared" ref="H38:H42" si="54">H37+$C38/1440</f>
        <v>0.25416666666666665</v>
      </c>
      <c r="I38" s="58" t="s">
        <v>5</v>
      </c>
      <c r="J38" s="21">
        <f t="shared" ref="J38:J42" si="55">J37+$C38/1440</f>
        <v>0.29236111111111113</v>
      </c>
      <c r="K38" s="21">
        <f t="shared" ref="K38" si="56">K37+$C38/1440</f>
        <v>0.29930555555555555</v>
      </c>
      <c r="L38" s="100">
        <f t="shared" ref="L38" si="57">L37+$C38/1440</f>
        <v>0.29930555555555555</v>
      </c>
      <c r="M38" s="21">
        <f t="shared" ref="M38:M47" si="58">M37+$B38/1440</f>
        <v>0.34097222222222223</v>
      </c>
      <c r="N38" s="21">
        <f t="shared" ref="N38:N47" si="59">N37+$B38/1440</f>
        <v>0.42430555555555555</v>
      </c>
      <c r="O38" s="21">
        <f t="shared" ref="O38:O47" si="60">O37+$B38/1440</f>
        <v>0.50763888888888886</v>
      </c>
      <c r="P38" s="58" t="s">
        <v>5</v>
      </c>
      <c r="Q38" s="21">
        <f t="shared" ref="Q38:Q42" si="61">Q37+$C38/1440</f>
        <v>0.5493055555555556</v>
      </c>
      <c r="R38" s="21">
        <f t="shared" ref="R38:R47" si="62">R37+$B38/1440</f>
        <v>0.5493055555555556</v>
      </c>
      <c r="S38" s="58" t="s">
        <v>5</v>
      </c>
      <c r="T38" s="21">
        <f t="shared" ref="T38:T42" si="63">T37+$C38/1440</f>
        <v>0.59097222222222223</v>
      </c>
      <c r="U38" s="21">
        <f t="shared" ref="U38:U47" si="64">U37+$B38/1440</f>
        <v>0.59097222222222223</v>
      </c>
      <c r="V38" s="58" t="s">
        <v>5</v>
      </c>
      <c r="W38" s="21">
        <f t="shared" ref="W38:Y42" si="65">W37+$C38/1440</f>
        <v>0.63263888888888886</v>
      </c>
      <c r="X38" s="58" t="s">
        <v>5</v>
      </c>
      <c r="Y38" s="21">
        <f t="shared" si="65"/>
        <v>0.6743055555555556</v>
      </c>
      <c r="Z38" s="21">
        <f t="shared" ref="Z38:AB38" si="66">Z37+$B38/1440</f>
        <v>0.6743055555555556</v>
      </c>
      <c r="AA38" s="21">
        <f t="shared" si="66"/>
        <v>0.71597222222222223</v>
      </c>
      <c r="AB38" s="21">
        <f t="shared" si="66"/>
        <v>0.7993055555555556</v>
      </c>
      <c r="AC38" s="21">
        <f t="shared" ref="AC38" si="67">AC37+$B38/1440</f>
        <v>0.88263888888888886</v>
      </c>
      <c r="AD38" s="7"/>
    </row>
    <row r="39" spans="1:30" s="2" customFormat="1" x14ac:dyDescent="0.3">
      <c r="A39" s="15" t="s">
        <v>77</v>
      </c>
      <c r="B39" s="6">
        <v>1</v>
      </c>
      <c r="C39" s="6">
        <v>1</v>
      </c>
      <c r="D39" s="6">
        <v>1</v>
      </c>
      <c r="E39" s="58" t="s">
        <v>5</v>
      </c>
      <c r="F39" s="21">
        <f t="shared" si="53"/>
        <v>0.20972222222222223</v>
      </c>
      <c r="G39" s="58" t="s">
        <v>5</v>
      </c>
      <c r="H39" s="21">
        <f t="shared" si="54"/>
        <v>0.25486111111111109</v>
      </c>
      <c r="I39" s="58" t="s">
        <v>5</v>
      </c>
      <c r="J39" s="21">
        <f t="shared" si="55"/>
        <v>0.29305555555555557</v>
      </c>
      <c r="K39" s="21">
        <f t="shared" ref="K39" si="68">K38+$C39/1440</f>
        <v>0.3</v>
      </c>
      <c r="L39" s="100">
        <f t="shared" ref="L39" si="69">L38+$C39/1440</f>
        <v>0.3</v>
      </c>
      <c r="M39" s="21">
        <f t="shared" si="58"/>
        <v>0.34166666666666667</v>
      </c>
      <c r="N39" s="21">
        <f t="shared" si="59"/>
        <v>0.42499999999999999</v>
      </c>
      <c r="O39" s="21">
        <f t="shared" si="60"/>
        <v>0.5083333333333333</v>
      </c>
      <c r="P39" s="58" t="s">
        <v>5</v>
      </c>
      <c r="Q39" s="21">
        <f t="shared" si="61"/>
        <v>0.55000000000000004</v>
      </c>
      <c r="R39" s="21">
        <f t="shared" si="62"/>
        <v>0.55000000000000004</v>
      </c>
      <c r="S39" s="58" t="s">
        <v>5</v>
      </c>
      <c r="T39" s="21">
        <f t="shared" si="63"/>
        <v>0.59166666666666667</v>
      </c>
      <c r="U39" s="21">
        <f t="shared" si="64"/>
        <v>0.59166666666666667</v>
      </c>
      <c r="V39" s="58" t="s">
        <v>5</v>
      </c>
      <c r="W39" s="21">
        <f t="shared" si="65"/>
        <v>0.6333333333333333</v>
      </c>
      <c r="X39" s="58" t="s">
        <v>5</v>
      </c>
      <c r="Y39" s="21">
        <f t="shared" si="65"/>
        <v>0.67500000000000004</v>
      </c>
      <c r="Z39" s="21">
        <f t="shared" ref="Z39:AB39" si="70">Z38+$B39/1440</f>
        <v>0.67500000000000004</v>
      </c>
      <c r="AA39" s="21">
        <f t="shared" si="70"/>
        <v>0.71666666666666667</v>
      </c>
      <c r="AB39" s="21">
        <f t="shared" si="70"/>
        <v>0.8</v>
      </c>
      <c r="AC39" s="21">
        <f t="shared" ref="AC39" si="71">AC38+$B39/1440</f>
        <v>0.8833333333333333</v>
      </c>
      <c r="AD39" s="7"/>
    </row>
    <row r="40" spans="1:30" s="2" customFormat="1" x14ac:dyDescent="0.3">
      <c r="A40" s="15" t="s">
        <v>76</v>
      </c>
      <c r="B40" s="6">
        <v>1</v>
      </c>
      <c r="C40" s="6">
        <v>1</v>
      </c>
      <c r="D40" s="6">
        <v>1</v>
      </c>
      <c r="E40" s="58" t="s">
        <v>5</v>
      </c>
      <c r="F40" s="21">
        <f t="shared" si="53"/>
        <v>0.21041666666666667</v>
      </c>
      <c r="G40" s="58" t="s">
        <v>5</v>
      </c>
      <c r="H40" s="21">
        <f t="shared" si="54"/>
        <v>0.25555555555555554</v>
      </c>
      <c r="I40" s="58" t="s">
        <v>5</v>
      </c>
      <c r="J40" s="21">
        <f t="shared" si="55"/>
        <v>0.29375000000000001</v>
      </c>
      <c r="K40" s="21">
        <f t="shared" ref="K40" si="72">K39+$C40/1440</f>
        <v>0.30069444444444443</v>
      </c>
      <c r="L40" s="100">
        <f t="shared" ref="L40" si="73">L39+$C40/1440</f>
        <v>0.30069444444444443</v>
      </c>
      <c r="M40" s="21">
        <f t="shared" si="58"/>
        <v>0.34236111111111112</v>
      </c>
      <c r="N40" s="21">
        <f t="shared" si="59"/>
        <v>0.42569444444444443</v>
      </c>
      <c r="O40" s="21">
        <f t="shared" si="60"/>
        <v>0.50902777777777775</v>
      </c>
      <c r="P40" s="58" t="s">
        <v>5</v>
      </c>
      <c r="Q40" s="21">
        <f t="shared" si="61"/>
        <v>0.55069444444444449</v>
      </c>
      <c r="R40" s="21">
        <f t="shared" si="62"/>
        <v>0.55069444444444449</v>
      </c>
      <c r="S40" s="58" t="s">
        <v>5</v>
      </c>
      <c r="T40" s="21">
        <f t="shared" si="63"/>
        <v>0.59236111111111112</v>
      </c>
      <c r="U40" s="21">
        <f t="shared" si="64"/>
        <v>0.59236111111111112</v>
      </c>
      <c r="V40" s="58" t="s">
        <v>5</v>
      </c>
      <c r="W40" s="21">
        <f t="shared" si="65"/>
        <v>0.63402777777777775</v>
      </c>
      <c r="X40" s="58" t="s">
        <v>5</v>
      </c>
      <c r="Y40" s="21">
        <f t="shared" si="65"/>
        <v>0.67569444444444449</v>
      </c>
      <c r="Z40" s="21">
        <f t="shared" ref="Z40:AB40" si="74">Z39+$B40/1440</f>
        <v>0.67569444444444449</v>
      </c>
      <c r="AA40" s="21">
        <f t="shared" si="74"/>
        <v>0.71736111111111112</v>
      </c>
      <c r="AB40" s="21">
        <f t="shared" si="74"/>
        <v>0.80069444444444449</v>
      </c>
      <c r="AC40" s="21">
        <f t="shared" ref="AC40" si="75">AC39+$B40/1440</f>
        <v>0.88402777777777775</v>
      </c>
      <c r="AD40" s="7"/>
    </row>
    <row r="41" spans="1:30" s="2" customFormat="1" x14ac:dyDescent="0.3">
      <c r="A41" s="15" t="s">
        <v>75</v>
      </c>
      <c r="B41" s="6">
        <v>1</v>
      </c>
      <c r="C41" s="6">
        <v>1</v>
      </c>
      <c r="D41" s="6">
        <v>1</v>
      </c>
      <c r="E41" s="58" t="s">
        <v>5</v>
      </c>
      <c r="F41" s="21">
        <f t="shared" si="53"/>
        <v>0.21111111111111111</v>
      </c>
      <c r="G41" s="58" t="s">
        <v>5</v>
      </c>
      <c r="H41" s="21">
        <f t="shared" si="54"/>
        <v>0.25624999999999998</v>
      </c>
      <c r="I41" s="58" t="s">
        <v>5</v>
      </c>
      <c r="J41" s="21">
        <f t="shared" si="55"/>
        <v>0.29444444444444445</v>
      </c>
      <c r="K41" s="21">
        <f t="shared" ref="K41" si="76">K40+$C41/1440</f>
        <v>0.30138888888888887</v>
      </c>
      <c r="L41" s="100">
        <f t="shared" ref="L41" si="77">L40+$C41/1440</f>
        <v>0.30138888888888887</v>
      </c>
      <c r="M41" s="21">
        <f t="shared" si="58"/>
        <v>0.34305555555555556</v>
      </c>
      <c r="N41" s="21">
        <f t="shared" si="59"/>
        <v>0.42638888888888887</v>
      </c>
      <c r="O41" s="21">
        <f t="shared" si="60"/>
        <v>0.50972222222222219</v>
      </c>
      <c r="P41" s="58" t="s">
        <v>5</v>
      </c>
      <c r="Q41" s="21">
        <f t="shared" si="61"/>
        <v>0.55138888888888893</v>
      </c>
      <c r="R41" s="21">
        <f t="shared" si="62"/>
        <v>0.55138888888888893</v>
      </c>
      <c r="S41" s="58" t="s">
        <v>5</v>
      </c>
      <c r="T41" s="21">
        <f t="shared" si="63"/>
        <v>0.59305555555555556</v>
      </c>
      <c r="U41" s="21">
        <f t="shared" si="64"/>
        <v>0.59305555555555556</v>
      </c>
      <c r="V41" s="58" t="s">
        <v>5</v>
      </c>
      <c r="W41" s="21">
        <f t="shared" si="65"/>
        <v>0.63472222222222219</v>
      </c>
      <c r="X41" s="58" t="s">
        <v>5</v>
      </c>
      <c r="Y41" s="21">
        <f t="shared" si="65"/>
        <v>0.67638888888888893</v>
      </c>
      <c r="Z41" s="21">
        <f t="shared" ref="Z41:AB41" si="78">Z40+$B41/1440</f>
        <v>0.67638888888888893</v>
      </c>
      <c r="AA41" s="21">
        <f t="shared" si="78"/>
        <v>0.71805555555555556</v>
      </c>
      <c r="AB41" s="21">
        <f t="shared" si="78"/>
        <v>0.80138888888888893</v>
      </c>
      <c r="AC41" s="21">
        <f t="shared" ref="AC41" si="79">AC40+$B41/1440</f>
        <v>0.88472222222222219</v>
      </c>
      <c r="AD41" s="7"/>
    </row>
    <row r="42" spans="1:30" s="2" customFormat="1" x14ac:dyDescent="0.3">
      <c r="A42" s="15" t="s">
        <v>74</v>
      </c>
      <c r="B42" s="6">
        <v>1</v>
      </c>
      <c r="C42" s="6">
        <v>1</v>
      </c>
      <c r="D42" s="6">
        <v>1</v>
      </c>
      <c r="E42" s="58" t="s">
        <v>5</v>
      </c>
      <c r="F42" s="21">
        <f t="shared" si="53"/>
        <v>0.21180555555555555</v>
      </c>
      <c r="G42" s="58" t="s">
        <v>5</v>
      </c>
      <c r="H42" s="21">
        <f t="shared" si="54"/>
        <v>0.25694444444444442</v>
      </c>
      <c r="I42" s="58" t="s">
        <v>5</v>
      </c>
      <c r="J42" s="21">
        <f t="shared" si="55"/>
        <v>0.2951388888888889</v>
      </c>
      <c r="K42" s="21">
        <f t="shared" ref="K42" si="80">K41+$C42/1440</f>
        <v>0.30208333333333331</v>
      </c>
      <c r="L42" s="100">
        <f t="shared" ref="L42" si="81">L41+$C42/1440</f>
        <v>0.30208333333333331</v>
      </c>
      <c r="M42" s="21">
        <f t="shared" si="58"/>
        <v>0.34375</v>
      </c>
      <c r="N42" s="21">
        <f t="shared" si="59"/>
        <v>0.42708333333333331</v>
      </c>
      <c r="O42" s="21">
        <f t="shared" si="60"/>
        <v>0.51041666666666663</v>
      </c>
      <c r="P42" s="58" t="s">
        <v>5</v>
      </c>
      <c r="Q42" s="21">
        <f t="shared" si="61"/>
        <v>0.55208333333333337</v>
      </c>
      <c r="R42" s="21">
        <f t="shared" si="62"/>
        <v>0.55208333333333337</v>
      </c>
      <c r="S42" s="58" t="s">
        <v>5</v>
      </c>
      <c r="T42" s="21">
        <f t="shared" si="63"/>
        <v>0.59375</v>
      </c>
      <c r="U42" s="21">
        <f t="shared" si="64"/>
        <v>0.59375</v>
      </c>
      <c r="V42" s="58" t="s">
        <v>5</v>
      </c>
      <c r="W42" s="21">
        <f t="shared" si="65"/>
        <v>0.63541666666666663</v>
      </c>
      <c r="X42" s="58" t="s">
        <v>5</v>
      </c>
      <c r="Y42" s="21">
        <f t="shared" si="65"/>
        <v>0.67708333333333337</v>
      </c>
      <c r="Z42" s="21">
        <f t="shared" ref="Z42:AB42" si="82">Z41+$B42/1440</f>
        <v>0.67708333333333337</v>
      </c>
      <c r="AA42" s="21">
        <f t="shared" si="82"/>
        <v>0.71875</v>
      </c>
      <c r="AB42" s="21">
        <f t="shared" si="82"/>
        <v>0.80208333333333337</v>
      </c>
      <c r="AC42" s="21">
        <f t="shared" ref="AC42" si="83">AC41+$B42/1440</f>
        <v>0.88541666666666663</v>
      </c>
      <c r="AD42" s="7"/>
    </row>
    <row r="43" spans="1:30" s="2" customFormat="1" x14ac:dyDescent="0.3">
      <c r="A43" s="71" t="s">
        <v>72</v>
      </c>
      <c r="B43" s="28">
        <v>2</v>
      </c>
      <c r="C43" s="239" t="s">
        <v>281</v>
      </c>
      <c r="D43" s="28">
        <v>2</v>
      </c>
      <c r="E43" s="59" t="s">
        <v>5</v>
      </c>
      <c r="F43" s="239" t="s">
        <v>281</v>
      </c>
      <c r="G43" s="59" t="s">
        <v>5</v>
      </c>
      <c r="H43" s="239" t="s">
        <v>281</v>
      </c>
      <c r="I43" s="59" t="s">
        <v>5</v>
      </c>
      <c r="J43" s="239" t="s">
        <v>281</v>
      </c>
      <c r="K43" s="239" t="s">
        <v>281</v>
      </c>
      <c r="L43" s="239" t="s">
        <v>281</v>
      </c>
      <c r="M43" s="29">
        <f t="shared" si="58"/>
        <v>0.34513888888888888</v>
      </c>
      <c r="N43" s="29">
        <f t="shared" si="59"/>
        <v>0.4284722222222222</v>
      </c>
      <c r="O43" s="29">
        <f t="shared" si="60"/>
        <v>0.51180555555555551</v>
      </c>
      <c r="P43" s="59" t="s">
        <v>5</v>
      </c>
      <c r="Q43" s="239" t="s">
        <v>281</v>
      </c>
      <c r="R43" s="29">
        <f t="shared" si="62"/>
        <v>0.55347222222222225</v>
      </c>
      <c r="S43" s="59" t="s">
        <v>5</v>
      </c>
      <c r="T43" s="239" t="s">
        <v>281</v>
      </c>
      <c r="U43" s="29">
        <f t="shared" si="64"/>
        <v>0.59513888888888888</v>
      </c>
      <c r="V43" s="59" t="s">
        <v>5</v>
      </c>
      <c r="W43" s="239" t="s">
        <v>281</v>
      </c>
      <c r="X43" s="59" t="s">
        <v>5</v>
      </c>
      <c r="Y43" s="239" t="s">
        <v>281</v>
      </c>
      <c r="Z43" s="29">
        <f t="shared" ref="Z43:AB43" si="84">Z42+$B43/1440</f>
        <v>0.67847222222222225</v>
      </c>
      <c r="AA43" s="29">
        <f t="shared" si="84"/>
        <v>0.72013888888888888</v>
      </c>
      <c r="AB43" s="29">
        <f t="shared" si="84"/>
        <v>0.80347222222222225</v>
      </c>
      <c r="AC43" s="29">
        <f t="shared" ref="AC43" si="85">AC42+$B43/1440</f>
        <v>0.88680555555555551</v>
      </c>
      <c r="AD43" s="7"/>
    </row>
    <row r="44" spans="1:30" s="2" customFormat="1" x14ac:dyDescent="0.3">
      <c r="A44" s="10" t="s">
        <v>73</v>
      </c>
      <c r="B44" s="11">
        <v>2</v>
      </c>
      <c r="C44" s="236" t="s">
        <v>281</v>
      </c>
      <c r="D44" s="11">
        <v>2</v>
      </c>
      <c r="E44" s="60">
        <v>0.20486111111111113</v>
      </c>
      <c r="F44" s="236" t="s">
        <v>281</v>
      </c>
      <c r="G44" s="60">
        <v>0.25</v>
      </c>
      <c r="H44" s="236" t="s">
        <v>281</v>
      </c>
      <c r="I44" s="60">
        <v>0.29166666666666669</v>
      </c>
      <c r="J44" s="236" t="s">
        <v>281</v>
      </c>
      <c r="K44" s="236" t="s">
        <v>281</v>
      </c>
      <c r="L44" s="236" t="s">
        <v>281</v>
      </c>
      <c r="M44" s="36">
        <f t="shared" si="58"/>
        <v>0.34652777777777777</v>
      </c>
      <c r="N44" s="36">
        <f t="shared" si="59"/>
        <v>0.42986111111111108</v>
      </c>
      <c r="O44" s="36">
        <f t="shared" si="60"/>
        <v>0.5131944444444444</v>
      </c>
      <c r="P44" s="60">
        <v>0.54513888888888895</v>
      </c>
      <c r="Q44" s="236" t="s">
        <v>281</v>
      </c>
      <c r="R44" s="36">
        <f t="shared" si="62"/>
        <v>0.55486111111111114</v>
      </c>
      <c r="S44" s="60">
        <v>0.58680555555555558</v>
      </c>
      <c r="T44" s="236" t="s">
        <v>281</v>
      </c>
      <c r="U44" s="36">
        <f t="shared" si="64"/>
        <v>0.59652777777777777</v>
      </c>
      <c r="V44" s="60">
        <v>0.62847222222222221</v>
      </c>
      <c r="W44" s="236" t="s">
        <v>281</v>
      </c>
      <c r="X44" s="60">
        <v>0.67013888888888884</v>
      </c>
      <c r="Y44" s="236" t="s">
        <v>281</v>
      </c>
      <c r="Z44" s="36">
        <f t="shared" ref="Z44:AB44" si="86">Z43+$B44/1440</f>
        <v>0.67986111111111114</v>
      </c>
      <c r="AA44" s="36">
        <f t="shared" si="86"/>
        <v>0.72152777777777777</v>
      </c>
      <c r="AB44" s="36">
        <f t="shared" si="86"/>
        <v>0.80486111111111114</v>
      </c>
      <c r="AC44" s="36">
        <f t="shared" ref="AC44" si="87">AC43+$B44/1440</f>
        <v>0.8881944444444444</v>
      </c>
      <c r="AD44" s="7"/>
    </row>
    <row r="45" spans="1:30" s="2" customFormat="1" x14ac:dyDescent="0.3">
      <c r="A45" s="15" t="s">
        <v>81</v>
      </c>
      <c r="B45" s="6">
        <v>2</v>
      </c>
      <c r="C45" s="213" t="s">
        <v>281</v>
      </c>
      <c r="D45" s="6">
        <v>2</v>
      </c>
      <c r="E45" s="21">
        <f>E44+$D45/1440</f>
        <v>0.20625000000000002</v>
      </c>
      <c r="F45" s="213" t="s">
        <v>281</v>
      </c>
      <c r="G45" s="21">
        <f>G44+$D45/1440</f>
        <v>0.25138888888888888</v>
      </c>
      <c r="H45" s="213" t="s">
        <v>281</v>
      </c>
      <c r="I45" s="21">
        <f>I44+$D45/1440</f>
        <v>0.29305555555555557</v>
      </c>
      <c r="J45" s="213" t="s">
        <v>281</v>
      </c>
      <c r="K45" s="213" t="s">
        <v>281</v>
      </c>
      <c r="L45" s="213" t="s">
        <v>281</v>
      </c>
      <c r="M45" s="20">
        <f t="shared" si="58"/>
        <v>0.34791666666666665</v>
      </c>
      <c r="N45" s="20">
        <f t="shared" si="59"/>
        <v>0.43124999999999997</v>
      </c>
      <c r="O45" s="20">
        <f t="shared" si="60"/>
        <v>0.51458333333333328</v>
      </c>
      <c r="P45" s="21">
        <f>P44+$D45/1440</f>
        <v>0.54652777777777783</v>
      </c>
      <c r="Q45" s="213" t="s">
        <v>281</v>
      </c>
      <c r="R45" s="20">
        <f t="shared" si="62"/>
        <v>0.55625000000000002</v>
      </c>
      <c r="S45" s="21">
        <f>S44+$D45/1440</f>
        <v>0.58819444444444446</v>
      </c>
      <c r="T45" s="213" t="s">
        <v>281</v>
      </c>
      <c r="U45" s="20">
        <f t="shared" si="64"/>
        <v>0.59791666666666665</v>
      </c>
      <c r="V45" s="21">
        <f>V44+$D45/1440</f>
        <v>0.62986111111111109</v>
      </c>
      <c r="W45" s="213" t="s">
        <v>281</v>
      </c>
      <c r="X45" s="21">
        <f>X44+$D45/1440</f>
        <v>0.67152777777777772</v>
      </c>
      <c r="Y45" s="213" t="s">
        <v>281</v>
      </c>
      <c r="Z45" s="20">
        <f t="shared" ref="Z45:AB45" si="88">Z44+$B45/1440</f>
        <v>0.68125000000000002</v>
      </c>
      <c r="AA45" s="20">
        <f t="shared" si="88"/>
        <v>0.72291666666666665</v>
      </c>
      <c r="AB45" s="20">
        <f t="shared" si="88"/>
        <v>0.80625000000000002</v>
      </c>
      <c r="AC45" s="20">
        <f t="shared" ref="AC45" si="89">AC44+$B45/1440</f>
        <v>0.88958333333333328</v>
      </c>
      <c r="AD45" s="7"/>
    </row>
    <row r="46" spans="1:30" s="2" customFormat="1" x14ac:dyDescent="0.3">
      <c r="A46" s="15" t="s">
        <v>71</v>
      </c>
      <c r="B46" s="6">
        <v>2</v>
      </c>
      <c r="C46" s="213" t="s">
        <v>281</v>
      </c>
      <c r="D46" s="6">
        <v>2</v>
      </c>
      <c r="E46" s="21">
        <f t="shared" ref="E46:E54" si="90">E45+$D46/1440</f>
        <v>0.2076388888888889</v>
      </c>
      <c r="F46" s="213" t="s">
        <v>281</v>
      </c>
      <c r="G46" s="21">
        <f t="shared" ref="G46:G54" si="91">G45+$D46/1440</f>
        <v>0.25277777777777777</v>
      </c>
      <c r="H46" s="213" t="s">
        <v>281</v>
      </c>
      <c r="I46" s="21">
        <f t="shared" ref="I46:I54" si="92">I45+$D46/1440</f>
        <v>0.29444444444444445</v>
      </c>
      <c r="J46" s="213" t="s">
        <v>281</v>
      </c>
      <c r="K46" s="213" t="s">
        <v>281</v>
      </c>
      <c r="L46" s="213" t="s">
        <v>281</v>
      </c>
      <c r="M46" s="21">
        <f t="shared" si="58"/>
        <v>0.34930555555555554</v>
      </c>
      <c r="N46" s="21">
        <f t="shared" si="59"/>
        <v>0.43263888888888885</v>
      </c>
      <c r="O46" s="21">
        <f t="shared" si="60"/>
        <v>0.51597222222222217</v>
      </c>
      <c r="P46" s="21">
        <f t="shared" ref="P46:P54" si="93">P45+$D46/1440</f>
        <v>0.54791666666666672</v>
      </c>
      <c r="Q46" s="213" t="s">
        <v>281</v>
      </c>
      <c r="R46" s="21">
        <f t="shared" si="62"/>
        <v>0.55763888888888891</v>
      </c>
      <c r="S46" s="21">
        <f t="shared" ref="S46:S54" si="94">S45+$D46/1440</f>
        <v>0.58958333333333335</v>
      </c>
      <c r="T46" s="213" t="s">
        <v>281</v>
      </c>
      <c r="U46" s="21">
        <f t="shared" si="64"/>
        <v>0.59930555555555554</v>
      </c>
      <c r="V46" s="21">
        <f t="shared" ref="V46:V54" si="95">V45+$D46/1440</f>
        <v>0.63124999999999998</v>
      </c>
      <c r="W46" s="213" t="s">
        <v>281</v>
      </c>
      <c r="X46" s="21">
        <f t="shared" ref="X46" si="96">X45+$D46/1440</f>
        <v>0.67291666666666661</v>
      </c>
      <c r="Y46" s="213" t="s">
        <v>281</v>
      </c>
      <c r="Z46" s="21">
        <f t="shared" ref="Z46:AB46" si="97">Z45+$B46/1440</f>
        <v>0.68263888888888891</v>
      </c>
      <c r="AA46" s="21">
        <f t="shared" si="97"/>
        <v>0.72430555555555554</v>
      </c>
      <c r="AB46" s="21">
        <f t="shared" si="97"/>
        <v>0.80763888888888891</v>
      </c>
      <c r="AC46" s="21">
        <f t="shared" ref="AC46" si="98">AC45+$B46/1440</f>
        <v>0.89097222222222217</v>
      </c>
      <c r="AD46" s="7"/>
    </row>
    <row r="47" spans="1:30" s="2" customFormat="1" x14ac:dyDescent="0.3">
      <c r="A47" s="15" t="s">
        <v>70</v>
      </c>
      <c r="B47" s="6">
        <v>2</v>
      </c>
      <c r="C47" s="213" t="s">
        <v>281</v>
      </c>
      <c r="D47" s="6">
        <v>2</v>
      </c>
      <c r="E47" s="21">
        <f t="shared" si="90"/>
        <v>0.20902777777777778</v>
      </c>
      <c r="F47" s="213" t="s">
        <v>281</v>
      </c>
      <c r="G47" s="21">
        <f t="shared" si="91"/>
        <v>0.25416666666666665</v>
      </c>
      <c r="H47" s="213" t="s">
        <v>281</v>
      </c>
      <c r="I47" s="21">
        <f t="shared" si="92"/>
        <v>0.29583333333333334</v>
      </c>
      <c r="J47" s="213" t="s">
        <v>281</v>
      </c>
      <c r="K47" s="213" t="s">
        <v>281</v>
      </c>
      <c r="L47" s="213" t="s">
        <v>281</v>
      </c>
      <c r="M47" s="21">
        <f t="shared" si="58"/>
        <v>0.35069444444444442</v>
      </c>
      <c r="N47" s="21">
        <f t="shared" si="59"/>
        <v>0.43402777777777773</v>
      </c>
      <c r="O47" s="21">
        <f t="shared" si="60"/>
        <v>0.51736111111111105</v>
      </c>
      <c r="P47" s="21">
        <f t="shared" si="93"/>
        <v>0.5493055555555556</v>
      </c>
      <c r="Q47" s="213" t="s">
        <v>281</v>
      </c>
      <c r="R47" s="21">
        <f t="shared" si="62"/>
        <v>0.55902777777777779</v>
      </c>
      <c r="S47" s="21">
        <f t="shared" si="94"/>
        <v>0.59097222222222223</v>
      </c>
      <c r="T47" s="213" t="s">
        <v>281</v>
      </c>
      <c r="U47" s="21">
        <f t="shared" si="64"/>
        <v>0.60069444444444442</v>
      </c>
      <c r="V47" s="21">
        <f t="shared" si="95"/>
        <v>0.63263888888888886</v>
      </c>
      <c r="W47" s="213" t="s">
        <v>281</v>
      </c>
      <c r="X47" s="21">
        <f t="shared" ref="X47" si="99">X46+$D47/1440</f>
        <v>0.67430555555555549</v>
      </c>
      <c r="Y47" s="213" t="s">
        <v>281</v>
      </c>
      <c r="Z47" s="21">
        <f t="shared" ref="Z47:AB47" si="100">Z46+$B47/1440</f>
        <v>0.68402777777777779</v>
      </c>
      <c r="AA47" s="21">
        <f t="shared" si="100"/>
        <v>0.72569444444444442</v>
      </c>
      <c r="AB47" s="21">
        <f t="shared" si="100"/>
        <v>0.80902777777777779</v>
      </c>
      <c r="AC47" s="21">
        <f t="shared" ref="AC47" si="101">AC46+$B47/1440</f>
        <v>0.89236111111111105</v>
      </c>
      <c r="AD47" s="7"/>
    </row>
    <row r="48" spans="1:30" s="2" customFormat="1" x14ac:dyDescent="0.3">
      <c r="A48" s="84" t="s">
        <v>69</v>
      </c>
      <c r="B48" s="213" t="s">
        <v>281</v>
      </c>
      <c r="C48" s="213" t="s">
        <v>281</v>
      </c>
      <c r="D48" s="6">
        <v>4</v>
      </c>
      <c r="E48" s="21">
        <f t="shared" si="90"/>
        <v>0.21180555555555555</v>
      </c>
      <c r="F48" s="213" t="s">
        <v>281</v>
      </c>
      <c r="G48" s="21">
        <f t="shared" si="91"/>
        <v>0.25694444444444442</v>
      </c>
      <c r="H48" s="213" t="s">
        <v>281</v>
      </c>
      <c r="I48" s="21">
        <f t="shared" si="92"/>
        <v>0.2986111111111111</v>
      </c>
      <c r="J48" s="213" t="s">
        <v>281</v>
      </c>
      <c r="K48" s="213" t="s">
        <v>281</v>
      </c>
      <c r="L48" s="213" t="s">
        <v>281</v>
      </c>
      <c r="M48" s="213" t="s">
        <v>281</v>
      </c>
      <c r="N48" s="213" t="s">
        <v>281</v>
      </c>
      <c r="O48" s="213" t="s">
        <v>281</v>
      </c>
      <c r="P48" s="21">
        <f t="shared" si="93"/>
        <v>0.55208333333333337</v>
      </c>
      <c r="Q48" s="213" t="s">
        <v>281</v>
      </c>
      <c r="R48" s="213" t="s">
        <v>281</v>
      </c>
      <c r="S48" s="21">
        <f t="shared" si="94"/>
        <v>0.59375</v>
      </c>
      <c r="T48" s="213" t="s">
        <v>281</v>
      </c>
      <c r="U48" s="213" t="s">
        <v>281</v>
      </c>
      <c r="V48" s="21">
        <f t="shared" si="95"/>
        <v>0.63541666666666663</v>
      </c>
      <c r="W48" s="213" t="s">
        <v>281</v>
      </c>
      <c r="X48" s="21">
        <f t="shared" ref="X48" si="102">X47+$D48/1440</f>
        <v>0.67708333333333326</v>
      </c>
      <c r="Y48" s="213" t="s">
        <v>281</v>
      </c>
      <c r="Z48" s="213" t="s">
        <v>281</v>
      </c>
      <c r="AA48" s="213" t="s">
        <v>281</v>
      </c>
      <c r="AB48" s="213" t="s">
        <v>281</v>
      </c>
      <c r="AC48" s="213" t="s">
        <v>281</v>
      </c>
      <c r="AD48" s="7"/>
    </row>
    <row r="49" spans="1:31" s="2" customFormat="1" x14ac:dyDescent="0.3">
      <c r="A49" s="15" t="s">
        <v>68</v>
      </c>
      <c r="B49" s="6">
        <v>2</v>
      </c>
      <c r="C49" s="6">
        <v>3</v>
      </c>
      <c r="D49" s="6">
        <v>2</v>
      </c>
      <c r="E49" s="21">
        <f t="shared" si="90"/>
        <v>0.21319444444444444</v>
      </c>
      <c r="F49" s="21">
        <f>F42+$C49/1440</f>
        <v>0.21388888888888888</v>
      </c>
      <c r="G49" s="21">
        <f t="shared" si="91"/>
        <v>0.2583333333333333</v>
      </c>
      <c r="H49" s="21">
        <f>H42+$C49/1440</f>
        <v>0.25902777777777775</v>
      </c>
      <c r="I49" s="21">
        <f t="shared" si="92"/>
        <v>0.3</v>
      </c>
      <c r="J49" s="21">
        <f>J42+$C49/1440</f>
        <v>0.29722222222222222</v>
      </c>
      <c r="K49" s="21">
        <f>K42+$C49/1440</f>
        <v>0.30416666666666664</v>
      </c>
      <c r="L49" s="100">
        <f>L42+$C49/1440</f>
        <v>0.30416666666666664</v>
      </c>
      <c r="M49" s="21">
        <f>M47+$B49/1440</f>
        <v>0.3520833333333333</v>
      </c>
      <c r="N49" s="21">
        <f>N47+$B49/1440</f>
        <v>0.43541666666666662</v>
      </c>
      <c r="O49" s="21">
        <f>O47+$B49/1440</f>
        <v>0.51874999999999993</v>
      </c>
      <c r="P49" s="21">
        <f t="shared" si="93"/>
        <v>0.55347222222222225</v>
      </c>
      <c r="Q49" s="21">
        <f>Q42+$C49/1440</f>
        <v>0.5541666666666667</v>
      </c>
      <c r="R49" s="21">
        <f>R47+$B49/1440</f>
        <v>0.56041666666666667</v>
      </c>
      <c r="S49" s="21">
        <f t="shared" si="94"/>
        <v>0.59513888888888888</v>
      </c>
      <c r="T49" s="21">
        <f>T42+$C49/1440</f>
        <v>0.59583333333333333</v>
      </c>
      <c r="U49" s="21">
        <f>U47+$B49/1440</f>
        <v>0.6020833333333333</v>
      </c>
      <c r="V49" s="21">
        <f t="shared" si="95"/>
        <v>0.63680555555555551</v>
      </c>
      <c r="W49" s="21">
        <f>W42+$C49/1440</f>
        <v>0.63749999999999996</v>
      </c>
      <c r="X49" s="21">
        <f t="shared" ref="X49" si="103">X48+$D49/1440</f>
        <v>0.67847222222222214</v>
      </c>
      <c r="Y49" s="21">
        <f>Y42+$C49/1440</f>
        <v>0.6791666666666667</v>
      </c>
      <c r="Z49" s="21">
        <f t="shared" ref="Z49:AB49" si="104">Z47+$B49/1440</f>
        <v>0.68541666666666667</v>
      </c>
      <c r="AA49" s="21">
        <f t="shared" si="104"/>
        <v>0.7270833333333333</v>
      </c>
      <c r="AB49" s="21">
        <f t="shared" si="104"/>
        <v>0.81041666666666667</v>
      </c>
      <c r="AC49" s="21">
        <f t="shared" ref="AC49" si="105">AC47+$B49/1440</f>
        <v>0.89374999999999993</v>
      </c>
      <c r="AD49" s="7"/>
    </row>
    <row r="50" spans="1:31" s="2" customFormat="1" x14ac:dyDescent="0.3">
      <c r="A50" s="15" t="s">
        <v>67</v>
      </c>
      <c r="B50" s="6">
        <v>1</v>
      </c>
      <c r="C50" s="6">
        <v>1</v>
      </c>
      <c r="D50" s="6">
        <v>1</v>
      </c>
      <c r="E50" s="21">
        <f t="shared" si="90"/>
        <v>0.21388888888888888</v>
      </c>
      <c r="F50" s="21">
        <f t="shared" ref="F50:F54" si="106">F49+$C50/1440</f>
        <v>0.21458333333333332</v>
      </c>
      <c r="G50" s="21">
        <f t="shared" si="91"/>
        <v>0.25902777777777775</v>
      </c>
      <c r="H50" s="21">
        <f t="shared" ref="H50:H54" si="107">H49+$C50/1440</f>
        <v>0.25972222222222219</v>
      </c>
      <c r="I50" s="21">
        <f t="shared" si="92"/>
        <v>0.30069444444444443</v>
      </c>
      <c r="J50" s="21">
        <f t="shared" ref="J50:J54" si="108">J49+$C50/1440</f>
        <v>0.29791666666666666</v>
      </c>
      <c r="K50" s="21">
        <f t="shared" ref="K50" si="109">K49+$C50/1440</f>
        <v>0.30486111111111108</v>
      </c>
      <c r="L50" s="100">
        <f t="shared" ref="L50" si="110">L49+$C50/1440</f>
        <v>0.30486111111111108</v>
      </c>
      <c r="M50" s="21">
        <f t="shared" ref="M50:M54" si="111">M49+$B50/1440</f>
        <v>0.35277777777777775</v>
      </c>
      <c r="N50" s="21">
        <f t="shared" ref="N50:N54" si="112">N49+$B50/1440</f>
        <v>0.43611111111111106</v>
      </c>
      <c r="O50" s="21">
        <f t="shared" ref="O50:O54" si="113">O49+$B50/1440</f>
        <v>0.51944444444444438</v>
      </c>
      <c r="P50" s="21">
        <f t="shared" si="93"/>
        <v>0.5541666666666667</v>
      </c>
      <c r="Q50" s="21">
        <f t="shared" ref="Q50:Q54" si="114">Q49+$C50/1440</f>
        <v>0.55486111111111114</v>
      </c>
      <c r="R50" s="21">
        <f t="shared" ref="R50:R54" si="115">R49+$B50/1440</f>
        <v>0.56111111111111112</v>
      </c>
      <c r="S50" s="21">
        <f t="shared" si="94"/>
        <v>0.59583333333333333</v>
      </c>
      <c r="T50" s="21">
        <f t="shared" ref="T50:T54" si="116">T49+$C50/1440</f>
        <v>0.59652777777777777</v>
      </c>
      <c r="U50" s="21">
        <f t="shared" ref="U50:U54" si="117">U49+$B50/1440</f>
        <v>0.60277777777777775</v>
      </c>
      <c r="V50" s="21">
        <f t="shared" si="95"/>
        <v>0.63749999999999996</v>
      </c>
      <c r="W50" s="21">
        <f t="shared" ref="W50:Y54" si="118">W49+$C50/1440</f>
        <v>0.6381944444444444</v>
      </c>
      <c r="X50" s="21">
        <f t="shared" ref="X50" si="119">X49+$D50/1440</f>
        <v>0.67916666666666659</v>
      </c>
      <c r="Y50" s="21">
        <f t="shared" si="118"/>
        <v>0.67986111111111114</v>
      </c>
      <c r="Z50" s="21">
        <f t="shared" ref="Z50:AB50" si="120">Z49+$B50/1440</f>
        <v>0.68611111111111112</v>
      </c>
      <c r="AA50" s="21">
        <f t="shared" si="120"/>
        <v>0.72777777777777775</v>
      </c>
      <c r="AB50" s="21">
        <f t="shared" si="120"/>
        <v>0.81111111111111112</v>
      </c>
      <c r="AC50" s="21">
        <f t="shared" ref="AC50" si="121">AC49+$B50/1440</f>
        <v>0.89444444444444438</v>
      </c>
      <c r="AD50" s="7"/>
    </row>
    <row r="51" spans="1:31" s="2" customFormat="1" x14ac:dyDescent="0.3">
      <c r="A51" s="15" t="s">
        <v>66</v>
      </c>
      <c r="B51" s="6">
        <v>1</v>
      </c>
      <c r="C51" s="6">
        <v>1</v>
      </c>
      <c r="D51" s="6">
        <v>1</v>
      </c>
      <c r="E51" s="21">
        <f t="shared" si="90"/>
        <v>0.21458333333333332</v>
      </c>
      <c r="F51" s="21">
        <f t="shared" si="106"/>
        <v>0.21527777777777776</v>
      </c>
      <c r="G51" s="21">
        <f t="shared" si="91"/>
        <v>0.25972222222222219</v>
      </c>
      <c r="H51" s="21">
        <f t="shared" si="107"/>
        <v>0.26041666666666663</v>
      </c>
      <c r="I51" s="21">
        <f t="shared" si="92"/>
        <v>0.30138888888888887</v>
      </c>
      <c r="J51" s="21">
        <f t="shared" si="108"/>
        <v>0.2986111111111111</v>
      </c>
      <c r="K51" s="21">
        <f t="shared" ref="K51" si="122">K50+$C51/1440</f>
        <v>0.30555555555555552</v>
      </c>
      <c r="L51" s="100">
        <f t="shared" ref="L51" si="123">L50+$C51/1440</f>
        <v>0.30555555555555552</v>
      </c>
      <c r="M51" s="21">
        <f t="shared" si="111"/>
        <v>0.35347222222222219</v>
      </c>
      <c r="N51" s="21">
        <f t="shared" si="112"/>
        <v>0.4368055555555555</v>
      </c>
      <c r="O51" s="21">
        <f t="shared" si="113"/>
        <v>0.52013888888888882</v>
      </c>
      <c r="P51" s="21">
        <f t="shared" si="93"/>
        <v>0.55486111111111114</v>
      </c>
      <c r="Q51" s="21">
        <f t="shared" si="114"/>
        <v>0.55555555555555558</v>
      </c>
      <c r="R51" s="21">
        <f t="shared" si="115"/>
        <v>0.56180555555555556</v>
      </c>
      <c r="S51" s="21">
        <f t="shared" si="94"/>
        <v>0.59652777777777777</v>
      </c>
      <c r="T51" s="21">
        <f t="shared" si="116"/>
        <v>0.59722222222222221</v>
      </c>
      <c r="U51" s="21">
        <f t="shared" si="117"/>
        <v>0.60347222222222219</v>
      </c>
      <c r="V51" s="21">
        <f t="shared" si="95"/>
        <v>0.6381944444444444</v>
      </c>
      <c r="W51" s="21">
        <f t="shared" si="118"/>
        <v>0.63888888888888884</v>
      </c>
      <c r="X51" s="21">
        <f t="shared" ref="X51" si="124">X50+$D51/1440</f>
        <v>0.67986111111111103</v>
      </c>
      <c r="Y51" s="21">
        <f t="shared" si="118"/>
        <v>0.68055555555555558</v>
      </c>
      <c r="Z51" s="21">
        <f t="shared" ref="Z51:AB51" si="125">Z50+$B51/1440</f>
        <v>0.68680555555555556</v>
      </c>
      <c r="AA51" s="21">
        <f t="shared" si="125"/>
        <v>0.72847222222222219</v>
      </c>
      <c r="AB51" s="21">
        <f t="shared" si="125"/>
        <v>0.81180555555555556</v>
      </c>
      <c r="AC51" s="21">
        <f t="shared" ref="AC51" si="126">AC50+$B51/1440</f>
        <v>0.89513888888888882</v>
      </c>
      <c r="AD51" s="7"/>
    </row>
    <row r="52" spans="1:31" s="2" customFormat="1" x14ac:dyDescent="0.3">
      <c r="A52" s="15" t="s">
        <v>65</v>
      </c>
      <c r="B52" s="6">
        <v>2</v>
      </c>
      <c r="C52" s="6">
        <v>2</v>
      </c>
      <c r="D52" s="6">
        <v>2</v>
      </c>
      <c r="E52" s="21">
        <f t="shared" si="90"/>
        <v>0.2159722222222222</v>
      </c>
      <c r="F52" s="21">
        <f t="shared" si="106"/>
        <v>0.21666666666666665</v>
      </c>
      <c r="G52" s="21">
        <f t="shared" si="91"/>
        <v>0.26111111111111107</v>
      </c>
      <c r="H52" s="21">
        <f t="shared" si="107"/>
        <v>0.26180555555555551</v>
      </c>
      <c r="I52" s="21">
        <f t="shared" si="92"/>
        <v>0.30277777777777776</v>
      </c>
      <c r="J52" s="21">
        <f t="shared" si="108"/>
        <v>0.3</v>
      </c>
      <c r="K52" s="21">
        <f t="shared" ref="K52" si="127">K51+$C52/1440</f>
        <v>0.30694444444444441</v>
      </c>
      <c r="L52" s="100">
        <f t="shared" ref="L52" si="128">L51+$C52/1440</f>
        <v>0.30694444444444441</v>
      </c>
      <c r="M52" s="21">
        <f t="shared" si="111"/>
        <v>0.35486111111111107</v>
      </c>
      <c r="N52" s="21">
        <f t="shared" si="112"/>
        <v>0.43819444444444439</v>
      </c>
      <c r="O52" s="21">
        <f t="shared" si="113"/>
        <v>0.5215277777777777</v>
      </c>
      <c r="P52" s="21">
        <f t="shared" si="93"/>
        <v>0.55625000000000002</v>
      </c>
      <c r="Q52" s="21">
        <f t="shared" si="114"/>
        <v>0.55694444444444446</v>
      </c>
      <c r="R52" s="21">
        <f t="shared" si="115"/>
        <v>0.56319444444444444</v>
      </c>
      <c r="S52" s="21">
        <f t="shared" si="94"/>
        <v>0.59791666666666665</v>
      </c>
      <c r="T52" s="21">
        <f t="shared" si="116"/>
        <v>0.59861111111111109</v>
      </c>
      <c r="U52" s="21">
        <f t="shared" si="117"/>
        <v>0.60486111111111107</v>
      </c>
      <c r="V52" s="21">
        <f t="shared" si="95"/>
        <v>0.63958333333333328</v>
      </c>
      <c r="W52" s="21">
        <f t="shared" si="118"/>
        <v>0.64027777777777772</v>
      </c>
      <c r="X52" s="21">
        <f t="shared" ref="X52" si="129">X51+$D52/1440</f>
        <v>0.68124999999999991</v>
      </c>
      <c r="Y52" s="21">
        <f t="shared" si="118"/>
        <v>0.68194444444444446</v>
      </c>
      <c r="Z52" s="21">
        <f t="shared" ref="Z52:AB52" si="130">Z51+$B52/1440</f>
        <v>0.68819444444444444</v>
      </c>
      <c r="AA52" s="21">
        <f t="shared" si="130"/>
        <v>0.72986111111111107</v>
      </c>
      <c r="AB52" s="21">
        <f t="shared" si="130"/>
        <v>0.81319444444444444</v>
      </c>
      <c r="AC52" s="21">
        <f t="shared" ref="AC52" si="131">AC51+$B52/1440</f>
        <v>0.8965277777777777</v>
      </c>
      <c r="AD52" s="7"/>
    </row>
    <row r="53" spans="1:31" s="2" customFormat="1" x14ac:dyDescent="0.3">
      <c r="A53" s="15" t="s">
        <v>64</v>
      </c>
      <c r="B53" s="6">
        <v>1</v>
      </c>
      <c r="C53" s="6">
        <v>1</v>
      </c>
      <c r="D53" s="6">
        <v>1</v>
      </c>
      <c r="E53" s="21">
        <f t="shared" si="90"/>
        <v>0.21666666666666665</v>
      </c>
      <c r="F53" s="21">
        <f t="shared" si="106"/>
        <v>0.21736111111111109</v>
      </c>
      <c r="G53" s="21">
        <f t="shared" si="91"/>
        <v>0.26180555555555551</v>
      </c>
      <c r="H53" s="21">
        <f t="shared" si="107"/>
        <v>0.26249999999999996</v>
      </c>
      <c r="I53" s="21">
        <f t="shared" si="92"/>
        <v>0.3034722222222222</v>
      </c>
      <c r="J53" s="21">
        <f t="shared" si="108"/>
        <v>0.30069444444444443</v>
      </c>
      <c r="K53" s="21">
        <f t="shared" ref="K53" si="132">K52+$C53/1440</f>
        <v>0.30763888888888885</v>
      </c>
      <c r="L53" s="100">
        <f t="shared" ref="L53" si="133">L52+$C53/1440</f>
        <v>0.30763888888888885</v>
      </c>
      <c r="M53" s="21">
        <f t="shared" si="111"/>
        <v>0.35555555555555551</v>
      </c>
      <c r="N53" s="21">
        <f t="shared" si="112"/>
        <v>0.43888888888888883</v>
      </c>
      <c r="O53" s="21">
        <f t="shared" si="113"/>
        <v>0.52222222222222214</v>
      </c>
      <c r="P53" s="21">
        <f t="shared" si="93"/>
        <v>0.55694444444444446</v>
      </c>
      <c r="Q53" s="21">
        <f t="shared" si="114"/>
        <v>0.55763888888888891</v>
      </c>
      <c r="R53" s="21">
        <f t="shared" si="115"/>
        <v>0.56388888888888888</v>
      </c>
      <c r="S53" s="21">
        <f t="shared" si="94"/>
        <v>0.59861111111111109</v>
      </c>
      <c r="T53" s="21">
        <f t="shared" si="116"/>
        <v>0.59930555555555554</v>
      </c>
      <c r="U53" s="21">
        <f t="shared" si="117"/>
        <v>0.60555555555555551</v>
      </c>
      <c r="V53" s="21">
        <f t="shared" si="95"/>
        <v>0.64027777777777772</v>
      </c>
      <c r="W53" s="21">
        <f t="shared" si="118"/>
        <v>0.64097222222222217</v>
      </c>
      <c r="X53" s="21">
        <f t="shared" ref="X53" si="134">X52+$D53/1440</f>
        <v>0.68194444444444435</v>
      </c>
      <c r="Y53" s="21">
        <f t="shared" si="118"/>
        <v>0.68263888888888891</v>
      </c>
      <c r="Z53" s="21">
        <f t="shared" ref="Z53:AB53" si="135">Z52+$B53/1440</f>
        <v>0.68888888888888888</v>
      </c>
      <c r="AA53" s="21">
        <f t="shared" si="135"/>
        <v>0.73055555555555551</v>
      </c>
      <c r="AB53" s="21">
        <f t="shared" si="135"/>
        <v>0.81388888888888888</v>
      </c>
      <c r="AC53" s="21">
        <f t="shared" ref="AC53" si="136">AC52+$B53/1440</f>
        <v>0.89722222222222214</v>
      </c>
      <c r="AD53" s="7"/>
    </row>
    <row r="54" spans="1:31" s="2" customFormat="1" x14ac:dyDescent="0.3">
      <c r="A54" s="15" t="s">
        <v>63</v>
      </c>
      <c r="B54" s="6">
        <v>1</v>
      </c>
      <c r="C54" s="6">
        <v>1</v>
      </c>
      <c r="D54" s="6">
        <v>1</v>
      </c>
      <c r="E54" s="21">
        <f t="shared" si="90"/>
        <v>0.21736111111111109</v>
      </c>
      <c r="F54" s="21">
        <f t="shared" si="106"/>
        <v>0.21805555555555553</v>
      </c>
      <c r="G54" s="21">
        <f t="shared" si="91"/>
        <v>0.26249999999999996</v>
      </c>
      <c r="H54" s="21">
        <f t="shared" si="107"/>
        <v>0.2631944444444444</v>
      </c>
      <c r="I54" s="21">
        <f t="shared" si="92"/>
        <v>0.30416666666666664</v>
      </c>
      <c r="J54" s="21">
        <f t="shared" si="108"/>
        <v>0.30138888888888887</v>
      </c>
      <c r="K54" s="21">
        <f t="shared" ref="K54" si="137">K53+$C54/1440</f>
        <v>0.30833333333333329</v>
      </c>
      <c r="L54" s="100">
        <f t="shared" ref="L54" si="138">L53+$C54/1440</f>
        <v>0.30833333333333329</v>
      </c>
      <c r="M54" s="21">
        <f t="shared" si="111"/>
        <v>0.35624999999999996</v>
      </c>
      <c r="N54" s="21">
        <f t="shared" si="112"/>
        <v>0.43958333333333327</v>
      </c>
      <c r="O54" s="21">
        <f t="shared" si="113"/>
        <v>0.52291666666666659</v>
      </c>
      <c r="P54" s="21">
        <f t="shared" si="93"/>
        <v>0.55763888888888891</v>
      </c>
      <c r="Q54" s="21">
        <f t="shared" si="114"/>
        <v>0.55833333333333335</v>
      </c>
      <c r="R54" s="21">
        <f t="shared" si="115"/>
        <v>0.56458333333333333</v>
      </c>
      <c r="S54" s="21">
        <f t="shared" si="94"/>
        <v>0.59930555555555554</v>
      </c>
      <c r="T54" s="21">
        <f t="shared" si="116"/>
        <v>0.6</v>
      </c>
      <c r="U54" s="21">
        <f t="shared" si="117"/>
        <v>0.60624999999999996</v>
      </c>
      <c r="V54" s="21">
        <f t="shared" si="95"/>
        <v>0.64097222222222217</v>
      </c>
      <c r="W54" s="21">
        <f t="shared" si="118"/>
        <v>0.64166666666666661</v>
      </c>
      <c r="X54" s="21">
        <f t="shared" ref="X54" si="139">X53+$D54/1440</f>
        <v>0.6826388888888888</v>
      </c>
      <c r="Y54" s="21">
        <f t="shared" si="118"/>
        <v>0.68333333333333335</v>
      </c>
      <c r="Z54" s="21">
        <f t="shared" ref="Z54:AB54" si="140">Z53+$B54/1440</f>
        <v>0.68958333333333333</v>
      </c>
      <c r="AA54" s="21">
        <f t="shared" si="140"/>
        <v>0.73124999999999996</v>
      </c>
      <c r="AB54" s="21">
        <f t="shared" si="140"/>
        <v>0.81458333333333333</v>
      </c>
      <c r="AC54" s="21">
        <f t="shared" ref="AC54" si="141">AC53+$B54/1440</f>
        <v>0.89791666666666659</v>
      </c>
      <c r="AD54" s="7"/>
    </row>
    <row r="55" spans="1:31" s="2" customFormat="1" x14ac:dyDescent="0.3">
      <c r="A55" s="44" t="s">
        <v>279</v>
      </c>
      <c r="B55" s="109">
        <v>2</v>
      </c>
      <c r="C55" s="109">
        <v>2</v>
      </c>
      <c r="D55" s="109">
        <v>2</v>
      </c>
      <c r="E55" s="110">
        <f>E54+$D55/1440</f>
        <v>0.21874999999999997</v>
      </c>
      <c r="F55" s="110">
        <f>F54+$C55/1440</f>
        <v>0.21944444444444441</v>
      </c>
      <c r="G55" s="110">
        <f>G54+$D55/1440</f>
        <v>0.26388888888888884</v>
      </c>
      <c r="H55" s="110">
        <f>H54+$C55/1440</f>
        <v>0.26458333333333328</v>
      </c>
      <c r="I55" s="110">
        <f>I54+$D55/1440</f>
        <v>0.30555555555555552</v>
      </c>
      <c r="J55" s="110">
        <f>J54+$C55/1440</f>
        <v>0.30277777777777776</v>
      </c>
      <c r="K55" s="110">
        <f>K54+$C55/1440</f>
        <v>0.30972222222222218</v>
      </c>
      <c r="L55" s="135">
        <f>L54+$C55/1440</f>
        <v>0.30972222222222218</v>
      </c>
      <c r="M55" s="110">
        <f>M54+$B55/1440</f>
        <v>0.35763888888888884</v>
      </c>
      <c r="N55" s="110">
        <f>N54+$B55/1440</f>
        <v>0.44097222222222215</v>
      </c>
      <c r="O55" s="110">
        <f>O54+$B55/1440</f>
        <v>0.52430555555555547</v>
      </c>
      <c r="P55" s="110">
        <f>P54+$D55/1440</f>
        <v>0.55902777777777779</v>
      </c>
      <c r="Q55" s="110">
        <f>Q54+$C55/1440</f>
        <v>0.55972222222222223</v>
      </c>
      <c r="R55" s="110">
        <f>R54+$B55/1440</f>
        <v>0.56597222222222221</v>
      </c>
      <c r="S55" s="110">
        <f>S54+$D55/1440</f>
        <v>0.60069444444444442</v>
      </c>
      <c r="T55" s="110">
        <f>T54+$C55/1440</f>
        <v>0.60138888888888886</v>
      </c>
      <c r="U55" s="110">
        <f>U54+$B55/1440</f>
        <v>0.60763888888888884</v>
      </c>
      <c r="V55" s="110">
        <f>V54+$D55/1440</f>
        <v>0.64236111111111105</v>
      </c>
      <c r="W55" s="110">
        <f>W54+$C55/1440</f>
        <v>0.64305555555555549</v>
      </c>
      <c r="X55" s="110">
        <f>X54+$D55/1440</f>
        <v>0.68402777777777768</v>
      </c>
      <c r="Y55" s="110">
        <f>Y54+$C55/1440</f>
        <v>0.68472222222222223</v>
      </c>
      <c r="Z55" s="110">
        <f>Z54+$B55/1440</f>
        <v>0.69097222222222221</v>
      </c>
      <c r="AA55" s="110">
        <f>AA54+$B55/1440</f>
        <v>0.73263888888888884</v>
      </c>
      <c r="AB55" s="110">
        <f>AB54+$B55/1440</f>
        <v>0.81597222222222221</v>
      </c>
      <c r="AC55" s="110">
        <f>AC54+$B55/1440</f>
        <v>0.89930555555555547</v>
      </c>
      <c r="AD55" s="7"/>
    </row>
    <row r="56" spans="1:31" s="2" customFormat="1" x14ac:dyDescent="0.3">
      <c r="A56" s="1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1" s="2" customFormat="1" x14ac:dyDescent="0.3">
      <c r="A57" s="10" t="s">
        <v>38</v>
      </c>
      <c r="B57" s="11"/>
      <c r="C57" s="11"/>
      <c r="D57" s="11"/>
      <c r="E57" s="11">
        <v>10</v>
      </c>
      <c r="F57" s="11">
        <v>10</v>
      </c>
      <c r="G57" s="11">
        <v>10</v>
      </c>
      <c r="H57" s="11">
        <v>10</v>
      </c>
      <c r="I57" s="11">
        <v>10</v>
      </c>
      <c r="J57" s="11">
        <v>10</v>
      </c>
      <c r="K57" s="11">
        <v>10</v>
      </c>
      <c r="L57" s="11">
        <v>10</v>
      </c>
      <c r="M57" s="11">
        <v>15</v>
      </c>
      <c r="N57" s="11">
        <v>15</v>
      </c>
      <c r="O57" s="11">
        <v>15</v>
      </c>
      <c r="P57" s="11">
        <v>10</v>
      </c>
      <c r="Q57" s="11">
        <v>10</v>
      </c>
      <c r="R57" s="11">
        <v>15</v>
      </c>
      <c r="S57" s="11">
        <v>10</v>
      </c>
      <c r="T57" s="11">
        <v>10</v>
      </c>
      <c r="U57" s="11">
        <v>15</v>
      </c>
      <c r="V57" s="11">
        <v>10</v>
      </c>
      <c r="W57" s="11">
        <v>10</v>
      </c>
      <c r="X57" s="11">
        <v>10</v>
      </c>
      <c r="Y57" s="11">
        <v>10</v>
      </c>
      <c r="Z57" s="11">
        <v>15</v>
      </c>
      <c r="AA57" s="11">
        <v>15</v>
      </c>
      <c r="AB57" s="11">
        <v>15</v>
      </c>
      <c r="AC57" s="11">
        <v>15</v>
      </c>
      <c r="AD57" s="7"/>
    </row>
    <row r="58" spans="1:31" s="2" customFormat="1" x14ac:dyDescent="0.3">
      <c r="A58" s="10" t="s">
        <v>39</v>
      </c>
      <c r="B58" s="11"/>
      <c r="C58" s="11"/>
      <c r="D58" s="11"/>
      <c r="E58" s="11">
        <v>250</v>
      </c>
      <c r="F58" s="11">
        <v>250</v>
      </c>
      <c r="G58" s="11">
        <v>250</v>
      </c>
      <c r="H58" s="11">
        <v>250</v>
      </c>
      <c r="I58" s="11">
        <v>250</v>
      </c>
      <c r="J58" s="11">
        <v>187</v>
      </c>
      <c r="K58" s="11">
        <v>63</v>
      </c>
      <c r="L58" s="11">
        <v>187</v>
      </c>
      <c r="M58" s="11">
        <v>250</v>
      </c>
      <c r="N58" s="11">
        <v>250</v>
      </c>
      <c r="O58" s="11">
        <v>250</v>
      </c>
      <c r="P58" s="11">
        <v>187</v>
      </c>
      <c r="Q58" s="11">
        <v>187</v>
      </c>
      <c r="R58" s="11">
        <v>63</v>
      </c>
      <c r="S58" s="11">
        <v>187</v>
      </c>
      <c r="T58" s="11">
        <v>187</v>
      </c>
      <c r="U58" s="11">
        <v>63</v>
      </c>
      <c r="V58" s="11">
        <v>250</v>
      </c>
      <c r="W58" s="11">
        <v>250</v>
      </c>
      <c r="X58" s="11">
        <v>63</v>
      </c>
      <c r="Y58" s="11">
        <v>63</v>
      </c>
      <c r="Z58" s="11">
        <v>187</v>
      </c>
      <c r="AA58" s="11">
        <v>250</v>
      </c>
      <c r="AB58" s="11">
        <v>250</v>
      </c>
      <c r="AC58" s="11">
        <v>250</v>
      </c>
      <c r="AD58" s="7"/>
    </row>
    <row r="59" spans="1:31" s="2" customFormat="1" x14ac:dyDescent="0.3">
      <c r="A59" s="12" t="s">
        <v>40</v>
      </c>
      <c r="B59" s="13"/>
      <c r="C59" s="13"/>
      <c r="D59" s="13"/>
      <c r="E59" s="14">
        <f>E57*E58</f>
        <v>2500</v>
      </c>
      <c r="F59" s="14">
        <f t="shared" ref="F59:K59" si="142">F57*F58</f>
        <v>2500</v>
      </c>
      <c r="G59" s="14">
        <f t="shared" si="142"/>
        <v>2500</v>
      </c>
      <c r="H59" s="14">
        <f t="shared" si="142"/>
        <v>2500</v>
      </c>
      <c r="I59" s="14">
        <f t="shared" si="142"/>
        <v>2500</v>
      </c>
      <c r="J59" s="14">
        <f t="shared" si="142"/>
        <v>1870</v>
      </c>
      <c r="K59" s="14">
        <f t="shared" si="142"/>
        <v>630</v>
      </c>
      <c r="L59" s="14">
        <f t="shared" ref="L59:Q59" si="143">L57*L58</f>
        <v>1870</v>
      </c>
      <c r="M59" s="14">
        <f t="shared" si="143"/>
        <v>3750</v>
      </c>
      <c r="N59" s="14">
        <f t="shared" si="143"/>
        <v>3750</v>
      </c>
      <c r="O59" s="14">
        <f t="shared" si="143"/>
        <v>3750</v>
      </c>
      <c r="P59" s="14">
        <f t="shared" si="143"/>
        <v>1870</v>
      </c>
      <c r="Q59" s="14">
        <f t="shared" si="143"/>
        <v>1870</v>
      </c>
      <c r="R59" s="14">
        <f t="shared" ref="R59:AC59" si="144">R57*R58</f>
        <v>945</v>
      </c>
      <c r="S59" s="14">
        <f t="shared" si="144"/>
        <v>1870</v>
      </c>
      <c r="T59" s="14">
        <f t="shared" si="144"/>
        <v>1870</v>
      </c>
      <c r="U59" s="14">
        <f t="shared" si="144"/>
        <v>945</v>
      </c>
      <c r="V59" s="14">
        <f t="shared" si="144"/>
        <v>2500</v>
      </c>
      <c r="W59" s="14">
        <f t="shared" si="144"/>
        <v>2500</v>
      </c>
      <c r="X59" s="14">
        <f t="shared" si="144"/>
        <v>630</v>
      </c>
      <c r="Y59" s="14">
        <f t="shared" si="144"/>
        <v>630</v>
      </c>
      <c r="Z59" s="14">
        <f t="shared" ref="Z59:AB59" si="145">Z57*Z58</f>
        <v>2805</v>
      </c>
      <c r="AA59" s="14">
        <f t="shared" si="145"/>
        <v>3750</v>
      </c>
      <c r="AB59" s="14">
        <f t="shared" si="145"/>
        <v>3750</v>
      </c>
      <c r="AC59" s="14">
        <f t="shared" si="144"/>
        <v>3750</v>
      </c>
      <c r="AE59" s="14">
        <f>SUM(E59:AC59)</f>
        <v>57805</v>
      </c>
    </row>
    <row r="60" spans="1:31" s="2" customFormat="1" x14ac:dyDescent="0.3">
      <c r="A60" s="17"/>
    </row>
    <row r="61" spans="1:31" s="2" customFormat="1" x14ac:dyDescent="0.3">
      <c r="A61" s="17"/>
    </row>
    <row r="62" spans="1:31" s="2" customFormat="1" x14ac:dyDescent="0.3">
      <c r="A62" s="256" t="s">
        <v>0</v>
      </c>
      <c r="B62" s="250" t="s">
        <v>1</v>
      </c>
      <c r="C62" s="251"/>
      <c r="D62" s="251"/>
      <c r="E62" s="25">
        <v>301</v>
      </c>
      <c r="F62" s="25">
        <v>303</v>
      </c>
      <c r="G62" s="25">
        <v>305</v>
      </c>
      <c r="H62" s="25">
        <v>307</v>
      </c>
      <c r="I62" s="25">
        <v>309</v>
      </c>
      <c r="J62" s="25">
        <v>311</v>
      </c>
      <c r="K62" s="25">
        <v>313</v>
      </c>
      <c r="L62" s="25">
        <v>315</v>
      </c>
      <c r="M62" s="25">
        <v>319</v>
      </c>
      <c r="N62" s="25">
        <v>321</v>
      </c>
      <c r="O62" s="4"/>
    </row>
    <row r="63" spans="1:31" s="2" customFormat="1" x14ac:dyDescent="0.3">
      <c r="A63" s="249"/>
      <c r="B63" s="253"/>
      <c r="C63" s="254"/>
      <c r="D63" s="254"/>
      <c r="E63" s="212" t="s">
        <v>277</v>
      </c>
      <c r="F63" s="212" t="s">
        <v>277</v>
      </c>
      <c r="G63" s="212" t="s">
        <v>277</v>
      </c>
      <c r="H63" s="212" t="s">
        <v>277</v>
      </c>
      <c r="I63" s="212" t="s">
        <v>277</v>
      </c>
      <c r="J63" s="212" t="s">
        <v>277</v>
      </c>
      <c r="K63" s="212" t="s">
        <v>277</v>
      </c>
      <c r="L63" s="212" t="s">
        <v>277</v>
      </c>
      <c r="M63" s="212" t="s">
        <v>277</v>
      </c>
      <c r="N63" s="212" t="s">
        <v>277</v>
      </c>
      <c r="O63" s="4"/>
    </row>
    <row r="64" spans="1:31" s="2" customFormat="1" x14ac:dyDescent="0.3">
      <c r="A64" s="256"/>
      <c r="B64" s="158" t="s">
        <v>4</v>
      </c>
      <c r="C64" s="158" t="s">
        <v>4</v>
      </c>
      <c r="D64" s="158" t="s">
        <v>4</v>
      </c>
      <c r="E64" s="97">
        <v>3112</v>
      </c>
      <c r="F64" s="97">
        <v>3112</v>
      </c>
      <c r="G64" s="97">
        <v>3112</v>
      </c>
      <c r="H64" s="97">
        <v>3082</v>
      </c>
      <c r="I64" s="97">
        <v>3112</v>
      </c>
      <c r="J64" s="97">
        <v>3072</v>
      </c>
      <c r="K64" s="97">
        <v>3122</v>
      </c>
      <c r="L64" s="97">
        <v>3122</v>
      </c>
      <c r="M64" s="97">
        <v>3122</v>
      </c>
      <c r="N64" s="97">
        <v>3122</v>
      </c>
      <c r="O64" s="4"/>
    </row>
    <row r="65" spans="1:15" s="2" customFormat="1" x14ac:dyDescent="0.3">
      <c r="A65" s="197" t="s">
        <v>279</v>
      </c>
      <c r="B65" s="6">
        <v>0</v>
      </c>
      <c r="C65" s="6">
        <v>0</v>
      </c>
      <c r="D65" s="6">
        <v>0</v>
      </c>
      <c r="E65" s="27">
        <v>0.2673611111111111</v>
      </c>
      <c r="F65" s="27">
        <v>0.30902777777777779</v>
      </c>
      <c r="G65" s="27">
        <v>0.3923611111111111</v>
      </c>
      <c r="H65" s="27">
        <v>0.47569444444444442</v>
      </c>
      <c r="I65" s="27">
        <v>0.55902777777777779</v>
      </c>
      <c r="J65" s="27">
        <v>0.64236111111111105</v>
      </c>
      <c r="K65" s="27">
        <v>0.72569444444444453</v>
      </c>
      <c r="L65" s="27">
        <v>0.78125</v>
      </c>
      <c r="M65" s="27">
        <v>0.86458333333333337</v>
      </c>
      <c r="N65" s="52">
        <v>0.94097222222222221</v>
      </c>
      <c r="O65" s="7"/>
    </row>
    <row r="66" spans="1:15" s="2" customFormat="1" x14ac:dyDescent="0.3">
      <c r="A66" s="15" t="s">
        <v>63</v>
      </c>
      <c r="B66" s="6">
        <v>4</v>
      </c>
      <c r="C66" s="6">
        <v>4</v>
      </c>
      <c r="D66" s="6">
        <v>4</v>
      </c>
      <c r="E66" s="21">
        <f t="shared" ref="E66:N66" si="146">E65+$C66/1440</f>
        <v>0.27013888888888887</v>
      </c>
      <c r="F66" s="21">
        <f t="shared" si="146"/>
        <v>0.31180555555555556</v>
      </c>
      <c r="G66" s="21">
        <f t="shared" si="146"/>
        <v>0.39513888888888887</v>
      </c>
      <c r="H66" s="21">
        <f t="shared" si="146"/>
        <v>0.47847222222222219</v>
      </c>
      <c r="I66" s="21">
        <f t="shared" si="146"/>
        <v>0.56180555555555556</v>
      </c>
      <c r="J66" s="21">
        <f t="shared" si="146"/>
        <v>0.64513888888888882</v>
      </c>
      <c r="K66" s="21">
        <f t="shared" si="146"/>
        <v>0.7284722222222223</v>
      </c>
      <c r="L66" s="21">
        <f t="shared" si="146"/>
        <v>0.78402777777777777</v>
      </c>
      <c r="M66" s="21">
        <f t="shared" si="146"/>
        <v>0.86736111111111114</v>
      </c>
      <c r="N66" s="21">
        <f t="shared" si="146"/>
        <v>0.94374999999999998</v>
      </c>
      <c r="O66" s="7"/>
    </row>
    <row r="67" spans="1:15" s="2" customFormat="1" x14ac:dyDescent="0.3">
      <c r="A67" s="15" t="s">
        <v>64</v>
      </c>
      <c r="B67" s="6">
        <v>1</v>
      </c>
      <c r="C67" s="6">
        <v>1</v>
      </c>
      <c r="D67" s="6">
        <v>1</v>
      </c>
      <c r="E67" s="21">
        <f t="shared" ref="E67:L83" si="147">E66+$C67/1440</f>
        <v>0.27083333333333331</v>
      </c>
      <c r="F67" s="21">
        <f t="shared" ref="F67:F71" si="148">F66+$C67/1440</f>
        <v>0.3125</v>
      </c>
      <c r="G67" s="21">
        <f t="shared" ref="G67:G71" si="149">G66+$C67/1440</f>
        <v>0.39583333333333331</v>
      </c>
      <c r="H67" s="21">
        <f t="shared" ref="H67:H71" si="150">H66+$C67/1440</f>
        <v>0.47916666666666663</v>
      </c>
      <c r="I67" s="21">
        <f t="shared" ref="I67:I71" si="151">I66+$C67/1440</f>
        <v>0.5625</v>
      </c>
      <c r="J67" s="21">
        <f t="shared" ref="J67:J71" si="152">J66+$C67/1440</f>
        <v>0.64583333333333326</v>
      </c>
      <c r="K67" s="21">
        <f t="shared" ref="K67:K71" si="153">K66+$C67/1440</f>
        <v>0.72916666666666674</v>
      </c>
      <c r="L67" s="21">
        <f t="shared" si="147"/>
        <v>0.78472222222222221</v>
      </c>
      <c r="M67" s="21">
        <f t="shared" ref="M67:M71" si="154">M66+$C67/1440</f>
        <v>0.86805555555555558</v>
      </c>
      <c r="N67" s="21">
        <f t="shared" ref="N67:N71" si="155">N66+$C67/1440</f>
        <v>0.94444444444444442</v>
      </c>
      <c r="O67" s="7"/>
    </row>
    <row r="68" spans="1:15" s="2" customFormat="1" x14ac:dyDescent="0.3">
      <c r="A68" s="15" t="s">
        <v>65</v>
      </c>
      <c r="B68" s="6">
        <v>1</v>
      </c>
      <c r="C68" s="6">
        <v>1</v>
      </c>
      <c r="D68" s="6">
        <v>1</v>
      </c>
      <c r="E68" s="21">
        <f t="shared" si="147"/>
        <v>0.27152777777777776</v>
      </c>
      <c r="F68" s="21">
        <f t="shared" si="148"/>
        <v>0.31319444444444444</v>
      </c>
      <c r="G68" s="21">
        <f t="shared" si="149"/>
        <v>0.39652777777777776</v>
      </c>
      <c r="H68" s="21">
        <f t="shared" si="150"/>
        <v>0.47986111111111107</v>
      </c>
      <c r="I68" s="21">
        <f t="shared" si="151"/>
        <v>0.56319444444444444</v>
      </c>
      <c r="J68" s="21">
        <f t="shared" si="152"/>
        <v>0.6465277777777777</v>
      </c>
      <c r="K68" s="21">
        <f t="shared" si="153"/>
        <v>0.72986111111111118</v>
      </c>
      <c r="L68" s="21">
        <f t="shared" si="147"/>
        <v>0.78541666666666665</v>
      </c>
      <c r="M68" s="21">
        <f t="shared" si="154"/>
        <v>0.86875000000000002</v>
      </c>
      <c r="N68" s="21">
        <f t="shared" si="155"/>
        <v>0.94513888888888886</v>
      </c>
      <c r="O68" s="7"/>
    </row>
    <row r="69" spans="1:15" s="2" customFormat="1" x14ac:dyDescent="0.3">
      <c r="A69" s="15" t="s">
        <v>66</v>
      </c>
      <c r="B69" s="6">
        <v>2</v>
      </c>
      <c r="C69" s="6">
        <v>2</v>
      </c>
      <c r="D69" s="6">
        <v>2</v>
      </c>
      <c r="E69" s="21">
        <f t="shared" si="147"/>
        <v>0.27291666666666664</v>
      </c>
      <c r="F69" s="21">
        <f t="shared" si="148"/>
        <v>0.31458333333333333</v>
      </c>
      <c r="G69" s="21">
        <f t="shared" si="149"/>
        <v>0.39791666666666664</v>
      </c>
      <c r="H69" s="21">
        <f t="shared" si="150"/>
        <v>0.48124999999999996</v>
      </c>
      <c r="I69" s="21">
        <f t="shared" si="151"/>
        <v>0.56458333333333333</v>
      </c>
      <c r="J69" s="21">
        <f t="shared" si="152"/>
        <v>0.64791666666666659</v>
      </c>
      <c r="K69" s="21">
        <f t="shared" si="153"/>
        <v>0.73125000000000007</v>
      </c>
      <c r="L69" s="21">
        <f t="shared" si="147"/>
        <v>0.78680555555555554</v>
      </c>
      <c r="M69" s="21">
        <f t="shared" si="154"/>
        <v>0.87013888888888891</v>
      </c>
      <c r="N69" s="21">
        <f t="shared" si="155"/>
        <v>0.94652777777777775</v>
      </c>
      <c r="O69" s="7"/>
    </row>
    <row r="70" spans="1:15" s="2" customFormat="1" x14ac:dyDescent="0.3">
      <c r="A70" s="15" t="s">
        <v>67</v>
      </c>
      <c r="B70" s="6">
        <v>1</v>
      </c>
      <c r="C70" s="6">
        <v>1</v>
      </c>
      <c r="D70" s="6">
        <v>1</v>
      </c>
      <c r="E70" s="21">
        <f t="shared" si="147"/>
        <v>0.27361111111111108</v>
      </c>
      <c r="F70" s="21">
        <f t="shared" si="148"/>
        <v>0.31527777777777777</v>
      </c>
      <c r="G70" s="21">
        <f t="shared" si="149"/>
        <v>0.39861111111111108</v>
      </c>
      <c r="H70" s="21">
        <f t="shared" si="150"/>
        <v>0.4819444444444444</v>
      </c>
      <c r="I70" s="21">
        <f t="shared" si="151"/>
        <v>0.56527777777777777</v>
      </c>
      <c r="J70" s="21">
        <f t="shared" si="152"/>
        <v>0.64861111111111103</v>
      </c>
      <c r="K70" s="21">
        <f t="shared" si="153"/>
        <v>0.73194444444444451</v>
      </c>
      <c r="L70" s="21">
        <f t="shared" si="147"/>
        <v>0.78749999999999998</v>
      </c>
      <c r="M70" s="21">
        <f t="shared" si="154"/>
        <v>0.87083333333333335</v>
      </c>
      <c r="N70" s="21">
        <f t="shared" si="155"/>
        <v>0.94722222222222219</v>
      </c>
      <c r="O70" s="7"/>
    </row>
    <row r="71" spans="1:15" s="2" customFormat="1" x14ac:dyDescent="0.3">
      <c r="A71" s="15" t="s">
        <v>68</v>
      </c>
      <c r="B71" s="6">
        <v>2</v>
      </c>
      <c r="C71" s="6">
        <v>2</v>
      </c>
      <c r="D71" s="6">
        <v>2</v>
      </c>
      <c r="E71" s="21">
        <f t="shared" si="147"/>
        <v>0.27499999999999997</v>
      </c>
      <c r="F71" s="21">
        <f t="shared" si="148"/>
        <v>0.31666666666666665</v>
      </c>
      <c r="G71" s="21">
        <f t="shared" si="149"/>
        <v>0.39999999999999997</v>
      </c>
      <c r="H71" s="21">
        <f t="shared" si="150"/>
        <v>0.48333333333333328</v>
      </c>
      <c r="I71" s="21">
        <f t="shared" si="151"/>
        <v>0.56666666666666665</v>
      </c>
      <c r="J71" s="21">
        <f t="shared" si="152"/>
        <v>0.64999999999999991</v>
      </c>
      <c r="K71" s="21">
        <f t="shared" si="153"/>
        <v>0.73333333333333339</v>
      </c>
      <c r="L71" s="21">
        <f t="shared" si="147"/>
        <v>0.78888888888888886</v>
      </c>
      <c r="M71" s="21">
        <f t="shared" si="154"/>
        <v>0.87222222222222223</v>
      </c>
      <c r="N71" s="21">
        <f t="shared" si="155"/>
        <v>0.94861111111111107</v>
      </c>
      <c r="O71" s="7"/>
    </row>
    <row r="72" spans="1:15" s="2" customFormat="1" x14ac:dyDescent="0.3">
      <c r="A72" s="84" t="s">
        <v>69</v>
      </c>
      <c r="B72" s="6">
        <v>2</v>
      </c>
      <c r="C72" s="213" t="s">
        <v>281</v>
      </c>
      <c r="D72" s="213" t="s">
        <v>281</v>
      </c>
      <c r="E72" s="213" t="s">
        <v>281</v>
      </c>
      <c r="F72" s="213" t="s">
        <v>281</v>
      </c>
      <c r="G72" s="213" t="s">
        <v>281</v>
      </c>
      <c r="H72" s="213" t="s">
        <v>281</v>
      </c>
      <c r="I72" s="213" t="s">
        <v>281</v>
      </c>
      <c r="J72" s="213" t="s">
        <v>281</v>
      </c>
      <c r="K72" s="213" t="s">
        <v>281</v>
      </c>
      <c r="L72" s="213" t="s">
        <v>281</v>
      </c>
      <c r="M72" s="213" t="s">
        <v>281</v>
      </c>
      <c r="N72" s="213" t="s">
        <v>281</v>
      </c>
      <c r="O72" s="7"/>
    </row>
    <row r="73" spans="1:15" s="2" customFormat="1" x14ac:dyDescent="0.3">
      <c r="A73" s="15" t="s">
        <v>70</v>
      </c>
      <c r="B73" s="6">
        <v>3</v>
      </c>
      <c r="C73" s="6">
        <v>2</v>
      </c>
      <c r="D73" s="213" t="s">
        <v>281</v>
      </c>
      <c r="E73" s="21">
        <f t="shared" ref="E73:N73" si="156">E71+$C73/1440</f>
        <v>0.27638888888888885</v>
      </c>
      <c r="F73" s="21">
        <f t="shared" si="156"/>
        <v>0.31805555555555554</v>
      </c>
      <c r="G73" s="21">
        <f t="shared" si="156"/>
        <v>0.40138888888888885</v>
      </c>
      <c r="H73" s="21">
        <f t="shared" si="156"/>
        <v>0.48472222222222217</v>
      </c>
      <c r="I73" s="21">
        <f t="shared" si="156"/>
        <v>0.56805555555555554</v>
      </c>
      <c r="J73" s="21">
        <f t="shared" si="156"/>
        <v>0.6513888888888888</v>
      </c>
      <c r="K73" s="21">
        <f t="shared" si="156"/>
        <v>0.73472222222222228</v>
      </c>
      <c r="L73" s="21">
        <f t="shared" si="156"/>
        <v>0.79027777777777775</v>
      </c>
      <c r="M73" s="21">
        <f t="shared" si="156"/>
        <v>0.87361111111111112</v>
      </c>
      <c r="N73" s="21">
        <f t="shared" si="156"/>
        <v>0.95</v>
      </c>
      <c r="O73" s="7"/>
    </row>
    <row r="74" spans="1:15" s="2" customFormat="1" x14ac:dyDescent="0.3">
      <c r="A74" s="15" t="s">
        <v>71</v>
      </c>
      <c r="B74" s="6">
        <v>2</v>
      </c>
      <c r="C74" s="6">
        <v>2</v>
      </c>
      <c r="D74" s="213" t="s">
        <v>281</v>
      </c>
      <c r="E74" s="21">
        <f t="shared" si="147"/>
        <v>0.27777777777777773</v>
      </c>
      <c r="F74" s="21">
        <f t="shared" ref="F74:F83" si="157">F73+$C74/1440</f>
        <v>0.31944444444444442</v>
      </c>
      <c r="G74" s="21">
        <f t="shared" ref="G74:G83" si="158">G73+$C74/1440</f>
        <v>0.40277777777777773</v>
      </c>
      <c r="H74" s="21">
        <f t="shared" ref="H74:H83" si="159">H73+$C74/1440</f>
        <v>0.48611111111111105</v>
      </c>
      <c r="I74" s="21">
        <f t="shared" ref="I74:I83" si="160">I73+$C74/1440</f>
        <v>0.56944444444444442</v>
      </c>
      <c r="J74" s="21">
        <f t="shared" ref="J74:J83" si="161">J73+$C74/1440</f>
        <v>0.65277777777777768</v>
      </c>
      <c r="K74" s="21">
        <f t="shared" ref="K74:K83" si="162">K73+$C74/1440</f>
        <v>0.73611111111111116</v>
      </c>
      <c r="L74" s="21">
        <f t="shared" si="147"/>
        <v>0.79166666666666663</v>
      </c>
      <c r="M74" s="21">
        <f t="shared" ref="M74:M83" si="163">M73+$C74/1440</f>
        <v>0.875</v>
      </c>
      <c r="N74" s="21">
        <f t="shared" ref="N74:N83" si="164">N73+$C74/1440</f>
        <v>0.95138888888888884</v>
      </c>
      <c r="O74" s="7"/>
    </row>
    <row r="75" spans="1:15" s="2" customFormat="1" x14ac:dyDescent="0.3">
      <c r="A75" s="71" t="s">
        <v>72</v>
      </c>
      <c r="B75" s="28">
        <v>2</v>
      </c>
      <c r="C75" s="28">
        <v>2</v>
      </c>
      <c r="D75" s="239" t="s">
        <v>281</v>
      </c>
      <c r="E75" s="29">
        <f t="shared" si="147"/>
        <v>0.27916666666666662</v>
      </c>
      <c r="F75" s="29">
        <f t="shared" si="157"/>
        <v>0.3208333333333333</v>
      </c>
      <c r="G75" s="29">
        <f t="shared" si="158"/>
        <v>0.40416666666666662</v>
      </c>
      <c r="H75" s="29">
        <f t="shared" si="159"/>
        <v>0.48749999999999993</v>
      </c>
      <c r="I75" s="29">
        <f t="shared" si="160"/>
        <v>0.5708333333333333</v>
      </c>
      <c r="J75" s="29">
        <f t="shared" si="161"/>
        <v>0.65416666666666656</v>
      </c>
      <c r="K75" s="29">
        <f t="shared" si="162"/>
        <v>0.73750000000000004</v>
      </c>
      <c r="L75" s="29">
        <f t="shared" si="147"/>
        <v>0.79305555555555551</v>
      </c>
      <c r="M75" s="29">
        <f t="shared" si="163"/>
        <v>0.87638888888888888</v>
      </c>
      <c r="N75" s="29">
        <f t="shared" si="164"/>
        <v>0.95277777777777772</v>
      </c>
      <c r="O75" s="7"/>
    </row>
    <row r="76" spans="1:15" s="2" customFormat="1" x14ac:dyDescent="0.3">
      <c r="A76" s="10" t="s">
        <v>73</v>
      </c>
      <c r="B76" s="11">
        <v>2</v>
      </c>
      <c r="C76" s="11">
        <v>2</v>
      </c>
      <c r="D76" s="236" t="s">
        <v>281</v>
      </c>
      <c r="E76" s="36">
        <f t="shared" si="147"/>
        <v>0.2805555555555555</v>
      </c>
      <c r="F76" s="36">
        <f t="shared" si="157"/>
        <v>0.32222222222222219</v>
      </c>
      <c r="G76" s="36">
        <f t="shared" si="158"/>
        <v>0.4055555555555555</v>
      </c>
      <c r="H76" s="36">
        <f t="shared" si="159"/>
        <v>0.48888888888888882</v>
      </c>
      <c r="I76" s="36">
        <f t="shared" si="160"/>
        <v>0.57222222222222219</v>
      </c>
      <c r="J76" s="36">
        <f t="shared" si="161"/>
        <v>0.65555555555555545</v>
      </c>
      <c r="K76" s="36">
        <f t="shared" si="162"/>
        <v>0.73888888888888893</v>
      </c>
      <c r="L76" s="36">
        <f t="shared" si="147"/>
        <v>0.7944444444444444</v>
      </c>
      <c r="M76" s="36">
        <f t="shared" si="163"/>
        <v>0.87777777777777777</v>
      </c>
      <c r="N76" s="36">
        <f t="shared" si="164"/>
        <v>0.95416666666666661</v>
      </c>
      <c r="O76" s="7"/>
    </row>
    <row r="77" spans="1:15" s="2" customFormat="1" x14ac:dyDescent="0.3">
      <c r="A77" s="15" t="s">
        <v>72</v>
      </c>
      <c r="B77" s="6">
        <v>1</v>
      </c>
      <c r="C77" s="6">
        <v>1</v>
      </c>
      <c r="D77" s="213" t="s">
        <v>281</v>
      </c>
      <c r="E77" s="20">
        <f t="shared" si="147"/>
        <v>0.28124999999999994</v>
      </c>
      <c r="F77" s="20">
        <f t="shared" si="157"/>
        <v>0.32291666666666663</v>
      </c>
      <c r="G77" s="20">
        <f t="shared" si="158"/>
        <v>0.40624999999999994</v>
      </c>
      <c r="H77" s="20">
        <f t="shared" si="159"/>
        <v>0.48958333333333326</v>
      </c>
      <c r="I77" s="20">
        <f t="shared" si="160"/>
        <v>0.57291666666666663</v>
      </c>
      <c r="J77" s="20">
        <f t="shared" si="161"/>
        <v>0.65624999999999989</v>
      </c>
      <c r="K77" s="20">
        <f t="shared" si="162"/>
        <v>0.73958333333333337</v>
      </c>
      <c r="L77" s="20">
        <f t="shared" si="147"/>
        <v>0.79513888888888884</v>
      </c>
      <c r="M77" s="20">
        <f t="shared" si="163"/>
        <v>0.87847222222222221</v>
      </c>
      <c r="N77" s="20">
        <f t="shared" si="164"/>
        <v>0.95486111111111105</v>
      </c>
      <c r="O77" s="7"/>
    </row>
    <row r="78" spans="1:15" s="2" customFormat="1" x14ac:dyDescent="0.3">
      <c r="A78" s="15" t="s">
        <v>74</v>
      </c>
      <c r="B78" s="6">
        <v>1</v>
      </c>
      <c r="C78" s="6">
        <v>1</v>
      </c>
      <c r="D78" s="6">
        <v>4</v>
      </c>
      <c r="E78" s="21">
        <f t="shared" si="147"/>
        <v>0.28194444444444439</v>
      </c>
      <c r="F78" s="21">
        <f t="shared" si="157"/>
        <v>0.32361111111111107</v>
      </c>
      <c r="G78" s="21">
        <f t="shared" si="158"/>
        <v>0.40694444444444439</v>
      </c>
      <c r="H78" s="21">
        <f t="shared" si="159"/>
        <v>0.4902777777777777</v>
      </c>
      <c r="I78" s="21">
        <f t="shared" si="160"/>
        <v>0.57361111111111107</v>
      </c>
      <c r="J78" s="21">
        <f t="shared" si="161"/>
        <v>0.65694444444444433</v>
      </c>
      <c r="K78" s="21">
        <f t="shared" si="162"/>
        <v>0.74027777777777781</v>
      </c>
      <c r="L78" s="21">
        <f t="shared" si="147"/>
        <v>0.79583333333333328</v>
      </c>
      <c r="M78" s="21">
        <f t="shared" si="163"/>
        <v>0.87916666666666665</v>
      </c>
      <c r="N78" s="21">
        <f t="shared" si="164"/>
        <v>0.95555555555555549</v>
      </c>
      <c r="O78" s="7"/>
    </row>
    <row r="79" spans="1:15" s="2" customFormat="1" x14ac:dyDescent="0.3">
      <c r="A79" s="15" t="s">
        <v>75</v>
      </c>
      <c r="B79" s="6">
        <v>1</v>
      </c>
      <c r="C79" s="6">
        <v>1</v>
      </c>
      <c r="D79" s="6">
        <v>1</v>
      </c>
      <c r="E79" s="21">
        <f t="shared" si="147"/>
        <v>0.28263888888888883</v>
      </c>
      <c r="F79" s="21">
        <f t="shared" si="157"/>
        <v>0.32430555555555551</v>
      </c>
      <c r="G79" s="21">
        <f t="shared" si="158"/>
        <v>0.40763888888888883</v>
      </c>
      <c r="H79" s="21">
        <f t="shared" si="159"/>
        <v>0.49097222222222214</v>
      </c>
      <c r="I79" s="21">
        <f t="shared" si="160"/>
        <v>0.57430555555555551</v>
      </c>
      <c r="J79" s="21">
        <f t="shared" si="161"/>
        <v>0.65763888888888877</v>
      </c>
      <c r="K79" s="21">
        <f t="shared" si="162"/>
        <v>0.74097222222222225</v>
      </c>
      <c r="L79" s="21">
        <f t="shared" si="147"/>
        <v>0.79652777777777772</v>
      </c>
      <c r="M79" s="21">
        <f t="shared" si="163"/>
        <v>0.87986111111111109</v>
      </c>
      <c r="N79" s="21">
        <f t="shared" si="164"/>
        <v>0.95624999999999993</v>
      </c>
      <c r="O79" s="7"/>
    </row>
    <row r="80" spans="1:15" s="2" customFormat="1" x14ac:dyDescent="0.3">
      <c r="A80" s="15" t="s">
        <v>76</v>
      </c>
      <c r="B80" s="6">
        <v>1</v>
      </c>
      <c r="C80" s="6">
        <v>1</v>
      </c>
      <c r="D80" s="6">
        <v>1</v>
      </c>
      <c r="E80" s="21">
        <f t="shared" si="147"/>
        <v>0.28333333333333327</v>
      </c>
      <c r="F80" s="21">
        <f t="shared" si="157"/>
        <v>0.32499999999999996</v>
      </c>
      <c r="G80" s="21">
        <f t="shared" si="158"/>
        <v>0.40833333333333327</v>
      </c>
      <c r="H80" s="21">
        <f t="shared" si="159"/>
        <v>0.49166666666666659</v>
      </c>
      <c r="I80" s="21">
        <f t="shared" si="160"/>
        <v>0.57499999999999996</v>
      </c>
      <c r="J80" s="21">
        <f t="shared" si="161"/>
        <v>0.65833333333333321</v>
      </c>
      <c r="K80" s="21">
        <f t="shared" si="162"/>
        <v>0.7416666666666667</v>
      </c>
      <c r="L80" s="21">
        <f t="shared" si="147"/>
        <v>0.79722222222222217</v>
      </c>
      <c r="M80" s="21">
        <f t="shared" si="163"/>
        <v>0.88055555555555554</v>
      </c>
      <c r="N80" s="21">
        <f t="shared" si="164"/>
        <v>0.95694444444444438</v>
      </c>
      <c r="O80" s="7"/>
    </row>
    <row r="81" spans="1:35" s="2" customFormat="1" x14ac:dyDescent="0.3">
      <c r="A81" s="15" t="s">
        <v>77</v>
      </c>
      <c r="B81" s="6">
        <v>1</v>
      </c>
      <c r="C81" s="6">
        <v>1</v>
      </c>
      <c r="D81" s="6">
        <v>1</v>
      </c>
      <c r="E81" s="21">
        <f t="shared" si="147"/>
        <v>0.28402777777777771</v>
      </c>
      <c r="F81" s="21">
        <f t="shared" si="157"/>
        <v>0.3256944444444444</v>
      </c>
      <c r="G81" s="21">
        <f t="shared" si="158"/>
        <v>0.40902777777777771</v>
      </c>
      <c r="H81" s="21">
        <f t="shared" si="159"/>
        <v>0.49236111111111103</v>
      </c>
      <c r="I81" s="21">
        <f t="shared" si="160"/>
        <v>0.5756944444444444</v>
      </c>
      <c r="J81" s="21">
        <f t="shared" si="161"/>
        <v>0.65902777777777766</v>
      </c>
      <c r="K81" s="21">
        <f t="shared" si="162"/>
        <v>0.74236111111111114</v>
      </c>
      <c r="L81" s="21">
        <f t="shared" si="147"/>
        <v>0.79791666666666661</v>
      </c>
      <c r="M81" s="21">
        <f t="shared" si="163"/>
        <v>0.88124999999999998</v>
      </c>
      <c r="N81" s="21">
        <f t="shared" si="164"/>
        <v>0.95763888888888882</v>
      </c>
      <c r="O81" s="7"/>
    </row>
    <row r="82" spans="1:35" s="2" customFormat="1" x14ac:dyDescent="0.3">
      <c r="A82" s="15" t="s">
        <v>78</v>
      </c>
      <c r="B82" s="6">
        <v>1</v>
      </c>
      <c r="C82" s="6">
        <v>1</v>
      </c>
      <c r="D82" s="6">
        <v>1</v>
      </c>
      <c r="E82" s="21">
        <f t="shared" si="147"/>
        <v>0.28472222222222215</v>
      </c>
      <c r="F82" s="21">
        <f t="shared" si="157"/>
        <v>0.32638888888888884</v>
      </c>
      <c r="G82" s="21">
        <f t="shared" si="158"/>
        <v>0.40972222222222215</v>
      </c>
      <c r="H82" s="21">
        <f t="shared" si="159"/>
        <v>0.49305555555555547</v>
      </c>
      <c r="I82" s="21">
        <f t="shared" si="160"/>
        <v>0.57638888888888884</v>
      </c>
      <c r="J82" s="21">
        <f t="shared" si="161"/>
        <v>0.6597222222222221</v>
      </c>
      <c r="K82" s="21">
        <f t="shared" si="162"/>
        <v>0.74305555555555558</v>
      </c>
      <c r="L82" s="21">
        <f t="shared" si="147"/>
        <v>0.79861111111111105</v>
      </c>
      <c r="M82" s="21">
        <f t="shared" si="163"/>
        <v>0.88194444444444442</v>
      </c>
      <c r="N82" s="21">
        <f t="shared" si="164"/>
        <v>0.95833333333333326</v>
      </c>
      <c r="O82" s="7"/>
    </row>
    <row r="83" spans="1:35" s="2" customFormat="1" x14ac:dyDescent="0.3">
      <c r="A83" s="44" t="s">
        <v>79</v>
      </c>
      <c r="B83" s="8">
        <v>4</v>
      </c>
      <c r="C83" s="8">
        <v>4</v>
      </c>
      <c r="D83" s="8">
        <v>4</v>
      </c>
      <c r="E83" s="31">
        <f t="shared" si="147"/>
        <v>0.28749999999999992</v>
      </c>
      <c r="F83" s="31">
        <f t="shared" si="157"/>
        <v>0.32916666666666661</v>
      </c>
      <c r="G83" s="31">
        <f t="shared" si="158"/>
        <v>0.41249999999999992</v>
      </c>
      <c r="H83" s="31">
        <f t="shared" si="159"/>
        <v>0.49583333333333324</v>
      </c>
      <c r="I83" s="31">
        <f t="shared" si="160"/>
        <v>0.57916666666666661</v>
      </c>
      <c r="J83" s="31">
        <f t="shared" si="161"/>
        <v>0.66249999999999987</v>
      </c>
      <c r="K83" s="31">
        <f t="shared" si="162"/>
        <v>0.74583333333333335</v>
      </c>
      <c r="L83" s="31">
        <f t="shared" si="147"/>
        <v>0.80138888888888882</v>
      </c>
      <c r="M83" s="31">
        <f t="shared" si="163"/>
        <v>0.88472222222222219</v>
      </c>
      <c r="N83" s="31">
        <f t="shared" si="164"/>
        <v>0.96111111111111103</v>
      </c>
      <c r="O83" s="7"/>
    </row>
    <row r="84" spans="1:35" s="2" customFormat="1" x14ac:dyDescent="0.3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35" s="2" customFormat="1" x14ac:dyDescent="0.3">
      <c r="A85" s="10" t="s">
        <v>38</v>
      </c>
      <c r="B85" s="11"/>
      <c r="C85" s="11"/>
      <c r="D85" s="11"/>
      <c r="E85" s="11">
        <v>15</v>
      </c>
      <c r="F85" s="11">
        <v>15</v>
      </c>
      <c r="G85" s="11">
        <v>15</v>
      </c>
      <c r="H85" s="11">
        <v>15</v>
      </c>
      <c r="I85" s="11">
        <v>15</v>
      </c>
      <c r="J85" s="11">
        <v>15</v>
      </c>
      <c r="K85" s="11">
        <v>15</v>
      </c>
      <c r="L85" s="11">
        <v>15</v>
      </c>
      <c r="M85" s="11">
        <v>15</v>
      </c>
      <c r="N85" s="11">
        <v>15</v>
      </c>
      <c r="O85" s="7"/>
    </row>
    <row r="86" spans="1:35" x14ac:dyDescent="0.3">
      <c r="A86" s="10" t="s">
        <v>39</v>
      </c>
      <c r="B86" s="11"/>
      <c r="C86" s="11"/>
      <c r="D86" s="11"/>
      <c r="E86" s="11">
        <v>115</v>
      </c>
      <c r="F86" s="11">
        <v>115</v>
      </c>
      <c r="G86" s="11">
        <v>115</v>
      </c>
      <c r="H86" s="11">
        <v>115</v>
      </c>
      <c r="I86" s="11">
        <v>115</v>
      </c>
      <c r="J86" s="11">
        <v>115</v>
      </c>
      <c r="K86" s="11">
        <v>115</v>
      </c>
      <c r="L86" s="11">
        <v>115</v>
      </c>
      <c r="M86" s="11">
        <v>115</v>
      </c>
      <c r="N86" s="11">
        <v>115</v>
      </c>
      <c r="O86" s="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2" customFormat="1" x14ac:dyDescent="0.3">
      <c r="A87" s="12" t="s">
        <v>40</v>
      </c>
      <c r="B87" s="13"/>
      <c r="C87" s="13"/>
      <c r="D87" s="13"/>
      <c r="E87" s="14">
        <f t="shared" ref="E87:N87" si="165">E85*E86</f>
        <v>1725</v>
      </c>
      <c r="F87" s="14">
        <f t="shared" si="165"/>
        <v>1725</v>
      </c>
      <c r="G87" s="14">
        <f t="shared" si="165"/>
        <v>1725</v>
      </c>
      <c r="H87" s="14">
        <f t="shared" si="165"/>
        <v>1725</v>
      </c>
      <c r="I87" s="14">
        <f t="shared" si="165"/>
        <v>1725</v>
      </c>
      <c r="J87" s="14">
        <f t="shared" si="165"/>
        <v>1725</v>
      </c>
      <c r="K87" s="14">
        <f t="shared" si="165"/>
        <v>1725</v>
      </c>
      <c r="L87" s="14">
        <f t="shared" si="165"/>
        <v>1725</v>
      </c>
      <c r="M87" s="14">
        <f t="shared" si="165"/>
        <v>1725</v>
      </c>
      <c r="N87" s="14">
        <f t="shared" si="165"/>
        <v>1725</v>
      </c>
      <c r="AE87" s="14">
        <f>SUM(E87:N87)</f>
        <v>17250</v>
      </c>
    </row>
    <row r="88" spans="1:35" s="2" customFormat="1" x14ac:dyDescent="0.3">
      <c r="A88" s="18"/>
    </row>
    <row r="89" spans="1:35" s="2" customFormat="1" x14ac:dyDescent="0.3">
      <c r="A89" s="18"/>
    </row>
    <row r="90" spans="1:35" s="2" customFormat="1" x14ac:dyDescent="0.3">
      <c r="A90" s="247" t="s">
        <v>0</v>
      </c>
      <c r="B90" s="250" t="s">
        <v>1</v>
      </c>
      <c r="C90" s="251"/>
      <c r="D90" s="251"/>
      <c r="E90" s="25">
        <v>302</v>
      </c>
      <c r="F90" s="25">
        <v>304</v>
      </c>
      <c r="G90" s="25">
        <v>306</v>
      </c>
      <c r="H90" s="25">
        <v>308</v>
      </c>
      <c r="I90" s="25">
        <v>310</v>
      </c>
      <c r="J90" s="25">
        <v>312</v>
      </c>
      <c r="K90" s="25">
        <v>314</v>
      </c>
      <c r="L90" s="25">
        <v>316</v>
      </c>
      <c r="M90" s="25">
        <v>318</v>
      </c>
      <c r="N90" s="25">
        <v>320</v>
      </c>
      <c r="AE90" s="7"/>
    </row>
    <row r="91" spans="1:35" s="2" customFormat="1" x14ac:dyDescent="0.3">
      <c r="A91" s="248"/>
      <c r="B91" s="253"/>
      <c r="C91" s="254"/>
      <c r="D91" s="254"/>
      <c r="E91" s="212" t="s">
        <v>277</v>
      </c>
      <c r="F91" s="212" t="s">
        <v>277</v>
      </c>
      <c r="G91" s="212" t="s">
        <v>277</v>
      </c>
      <c r="H91" s="212" t="s">
        <v>277</v>
      </c>
      <c r="I91" s="212" t="s">
        <v>277</v>
      </c>
      <c r="J91" s="212" t="s">
        <v>277</v>
      </c>
      <c r="K91" s="212" t="s">
        <v>277</v>
      </c>
      <c r="L91" s="212" t="s">
        <v>277</v>
      </c>
      <c r="M91" s="212" t="s">
        <v>277</v>
      </c>
      <c r="N91" s="212" t="s">
        <v>277</v>
      </c>
      <c r="AE91" s="7"/>
    </row>
    <row r="92" spans="1:35" s="2" customFormat="1" x14ac:dyDescent="0.3">
      <c r="A92" s="249"/>
      <c r="B92" s="158" t="s">
        <v>4</v>
      </c>
      <c r="C92" s="158" t="s">
        <v>4</v>
      </c>
      <c r="D92" s="158" t="s">
        <v>4</v>
      </c>
      <c r="E92" s="97">
        <v>3112</v>
      </c>
      <c r="F92" s="97">
        <v>3112</v>
      </c>
      <c r="G92" s="97">
        <v>3112</v>
      </c>
      <c r="H92" s="97">
        <v>3112</v>
      </c>
      <c r="I92" s="97">
        <v>3082</v>
      </c>
      <c r="J92" s="97">
        <v>3122</v>
      </c>
      <c r="K92" s="97">
        <v>3072</v>
      </c>
      <c r="L92" s="97">
        <v>3122</v>
      </c>
      <c r="M92" s="97">
        <v>3122</v>
      </c>
      <c r="N92" s="97">
        <v>3122</v>
      </c>
      <c r="AE92" s="7"/>
    </row>
    <row r="93" spans="1:35" s="2" customFormat="1" x14ac:dyDescent="0.3">
      <c r="A93" s="32" t="s">
        <v>80</v>
      </c>
      <c r="B93" s="6">
        <v>0</v>
      </c>
      <c r="C93" s="6">
        <v>0</v>
      </c>
      <c r="D93" s="6">
        <v>0</v>
      </c>
      <c r="E93" s="20" t="s">
        <v>5</v>
      </c>
      <c r="F93" s="20" t="s">
        <v>5</v>
      </c>
      <c r="G93" s="20" t="s">
        <v>5</v>
      </c>
      <c r="H93" s="20" t="s">
        <v>5</v>
      </c>
      <c r="I93" s="20" t="s">
        <v>5</v>
      </c>
      <c r="J93" s="20" t="s">
        <v>5</v>
      </c>
      <c r="K93" s="20" t="s">
        <v>5</v>
      </c>
      <c r="L93" s="20" t="s">
        <v>5</v>
      </c>
      <c r="M93" s="20" t="s">
        <v>5</v>
      </c>
      <c r="N93" s="20" t="s">
        <v>5</v>
      </c>
      <c r="AE93" s="7"/>
    </row>
    <row r="94" spans="1:35" s="2" customFormat="1" x14ac:dyDescent="0.3">
      <c r="A94" s="15" t="s">
        <v>79</v>
      </c>
      <c r="B94" s="6">
        <v>2</v>
      </c>
      <c r="C94" s="6">
        <v>2</v>
      </c>
      <c r="D94" s="6">
        <v>2</v>
      </c>
      <c r="E94" s="51">
        <v>0.20625000000000002</v>
      </c>
      <c r="F94" s="51">
        <v>0.28958333333333336</v>
      </c>
      <c r="G94" s="51">
        <v>0.33819444444444446</v>
      </c>
      <c r="H94" s="51">
        <v>0.42152777777777778</v>
      </c>
      <c r="I94" s="51">
        <v>0.50486111111111109</v>
      </c>
      <c r="J94" s="51">
        <v>0.58819444444444446</v>
      </c>
      <c r="K94" s="51">
        <v>0.67152777777777783</v>
      </c>
      <c r="L94" s="51">
        <v>0.75486111111111109</v>
      </c>
      <c r="M94" s="51">
        <v>0.83819444444444446</v>
      </c>
      <c r="N94" s="51">
        <v>0.88680555555555562</v>
      </c>
      <c r="AE94" s="7"/>
    </row>
    <row r="95" spans="1:35" s="2" customFormat="1" x14ac:dyDescent="0.3">
      <c r="A95" s="15" t="s">
        <v>78</v>
      </c>
      <c r="B95" s="6">
        <v>4</v>
      </c>
      <c r="C95" s="6">
        <v>4</v>
      </c>
      <c r="D95" s="6">
        <v>4</v>
      </c>
      <c r="E95" s="21">
        <f t="shared" ref="E95:F111" si="166">E94+$B95/1440</f>
        <v>0.20902777777777778</v>
      </c>
      <c r="F95" s="21">
        <f t="shared" si="166"/>
        <v>0.29236111111111113</v>
      </c>
      <c r="G95" s="21">
        <f t="shared" ref="G95:G104" si="167">G94+$B95/1440</f>
        <v>0.34097222222222223</v>
      </c>
      <c r="H95" s="21">
        <f t="shared" ref="H95:H104" si="168">H94+$B95/1440</f>
        <v>0.42430555555555555</v>
      </c>
      <c r="I95" s="21">
        <f t="shared" ref="I95:I104" si="169">I94+$B95/1440</f>
        <v>0.50763888888888886</v>
      </c>
      <c r="J95" s="21">
        <f t="shared" ref="J95:J104" si="170">J94+$B95/1440</f>
        <v>0.59097222222222223</v>
      </c>
      <c r="K95" s="21">
        <f t="shared" ref="K95:K104" si="171">K94+$B95/1440</f>
        <v>0.6743055555555556</v>
      </c>
      <c r="L95" s="21">
        <f t="shared" ref="L95:L104" si="172">L94+$B95/1440</f>
        <v>0.75763888888888886</v>
      </c>
      <c r="M95" s="21">
        <f t="shared" ref="M95:M104" si="173">M94+$B95/1440</f>
        <v>0.84097222222222223</v>
      </c>
      <c r="N95" s="21">
        <f t="shared" ref="N95:N104" si="174">N94+$B95/1440</f>
        <v>0.88958333333333339</v>
      </c>
      <c r="AE95" s="7"/>
    </row>
    <row r="96" spans="1:35" s="2" customFormat="1" x14ac:dyDescent="0.3">
      <c r="A96" s="15" t="s">
        <v>77</v>
      </c>
      <c r="B96" s="6">
        <v>1</v>
      </c>
      <c r="C96" s="6">
        <v>1</v>
      </c>
      <c r="D96" s="6">
        <v>1</v>
      </c>
      <c r="E96" s="21">
        <f t="shared" si="166"/>
        <v>0.20972222222222223</v>
      </c>
      <c r="F96" s="21">
        <f t="shared" si="166"/>
        <v>0.29305555555555557</v>
      </c>
      <c r="G96" s="21">
        <f t="shared" si="167"/>
        <v>0.34166666666666667</v>
      </c>
      <c r="H96" s="21">
        <f t="shared" si="168"/>
        <v>0.42499999999999999</v>
      </c>
      <c r="I96" s="21">
        <f t="shared" si="169"/>
        <v>0.5083333333333333</v>
      </c>
      <c r="J96" s="21">
        <f t="shared" si="170"/>
        <v>0.59166666666666667</v>
      </c>
      <c r="K96" s="21">
        <f t="shared" si="171"/>
        <v>0.67500000000000004</v>
      </c>
      <c r="L96" s="21">
        <f t="shared" si="172"/>
        <v>0.7583333333333333</v>
      </c>
      <c r="M96" s="21">
        <f t="shared" si="173"/>
        <v>0.84166666666666667</v>
      </c>
      <c r="N96" s="21">
        <f t="shared" si="174"/>
        <v>0.89027777777777783</v>
      </c>
      <c r="AE96" s="7"/>
    </row>
    <row r="97" spans="1:31" s="2" customFormat="1" x14ac:dyDescent="0.3">
      <c r="A97" s="15" t="s">
        <v>76</v>
      </c>
      <c r="B97" s="6">
        <v>1</v>
      </c>
      <c r="C97" s="6">
        <v>1</v>
      </c>
      <c r="D97" s="6">
        <v>1</v>
      </c>
      <c r="E97" s="21">
        <f t="shared" si="166"/>
        <v>0.21041666666666667</v>
      </c>
      <c r="F97" s="21">
        <f t="shared" si="166"/>
        <v>0.29375000000000001</v>
      </c>
      <c r="G97" s="21">
        <f t="shared" si="167"/>
        <v>0.34236111111111112</v>
      </c>
      <c r="H97" s="21">
        <f t="shared" si="168"/>
        <v>0.42569444444444443</v>
      </c>
      <c r="I97" s="21">
        <f t="shared" si="169"/>
        <v>0.50902777777777775</v>
      </c>
      <c r="J97" s="21">
        <f t="shared" si="170"/>
        <v>0.59236111111111112</v>
      </c>
      <c r="K97" s="21">
        <f t="shared" si="171"/>
        <v>0.67569444444444449</v>
      </c>
      <c r="L97" s="21">
        <f t="shared" si="172"/>
        <v>0.75902777777777775</v>
      </c>
      <c r="M97" s="21">
        <f t="shared" si="173"/>
        <v>0.84236111111111112</v>
      </c>
      <c r="N97" s="21">
        <f t="shared" si="174"/>
        <v>0.89097222222222228</v>
      </c>
      <c r="AE97" s="7"/>
    </row>
    <row r="98" spans="1:31" s="2" customFormat="1" x14ac:dyDescent="0.3">
      <c r="A98" s="15" t="s">
        <v>75</v>
      </c>
      <c r="B98" s="6">
        <v>1</v>
      </c>
      <c r="C98" s="6">
        <v>1</v>
      </c>
      <c r="D98" s="6">
        <v>1</v>
      </c>
      <c r="E98" s="21">
        <f t="shared" si="166"/>
        <v>0.21111111111111111</v>
      </c>
      <c r="F98" s="21">
        <f t="shared" si="166"/>
        <v>0.29444444444444445</v>
      </c>
      <c r="G98" s="21">
        <f t="shared" si="167"/>
        <v>0.34305555555555556</v>
      </c>
      <c r="H98" s="21">
        <f t="shared" si="168"/>
        <v>0.42638888888888887</v>
      </c>
      <c r="I98" s="21">
        <f t="shared" si="169"/>
        <v>0.50972222222222219</v>
      </c>
      <c r="J98" s="21">
        <f t="shared" si="170"/>
        <v>0.59305555555555556</v>
      </c>
      <c r="K98" s="21">
        <f t="shared" si="171"/>
        <v>0.67638888888888893</v>
      </c>
      <c r="L98" s="21">
        <f t="shared" si="172"/>
        <v>0.75972222222222219</v>
      </c>
      <c r="M98" s="21">
        <f t="shared" si="173"/>
        <v>0.84305555555555556</v>
      </c>
      <c r="N98" s="21">
        <f t="shared" si="174"/>
        <v>0.89166666666666672</v>
      </c>
      <c r="AE98" s="7"/>
    </row>
    <row r="99" spans="1:31" s="2" customFormat="1" x14ac:dyDescent="0.3">
      <c r="A99" s="15" t="s">
        <v>74</v>
      </c>
      <c r="B99" s="6">
        <v>1</v>
      </c>
      <c r="C99" s="6">
        <v>1</v>
      </c>
      <c r="D99" s="6">
        <v>1</v>
      </c>
      <c r="E99" s="21">
        <f t="shared" si="166"/>
        <v>0.21180555555555555</v>
      </c>
      <c r="F99" s="21">
        <f t="shared" si="166"/>
        <v>0.2951388888888889</v>
      </c>
      <c r="G99" s="21">
        <f t="shared" si="167"/>
        <v>0.34375</v>
      </c>
      <c r="H99" s="21">
        <f t="shared" si="168"/>
        <v>0.42708333333333331</v>
      </c>
      <c r="I99" s="21">
        <f t="shared" si="169"/>
        <v>0.51041666666666663</v>
      </c>
      <c r="J99" s="21">
        <f t="shared" si="170"/>
        <v>0.59375</v>
      </c>
      <c r="K99" s="21">
        <f t="shared" si="171"/>
        <v>0.67708333333333337</v>
      </c>
      <c r="L99" s="21">
        <f t="shared" si="172"/>
        <v>0.76041666666666663</v>
      </c>
      <c r="M99" s="21">
        <f t="shared" si="173"/>
        <v>0.84375</v>
      </c>
      <c r="N99" s="21">
        <f t="shared" si="174"/>
        <v>0.89236111111111116</v>
      </c>
      <c r="AE99" s="7"/>
    </row>
    <row r="100" spans="1:31" s="2" customFormat="1" x14ac:dyDescent="0.3">
      <c r="A100" s="71" t="s">
        <v>72</v>
      </c>
      <c r="B100" s="28">
        <v>2</v>
      </c>
      <c r="C100" s="239" t="s">
        <v>281</v>
      </c>
      <c r="D100" s="28">
        <v>2</v>
      </c>
      <c r="E100" s="29">
        <f t="shared" si="166"/>
        <v>0.21319444444444444</v>
      </c>
      <c r="F100" s="29">
        <f t="shared" si="166"/>
        <v>0.29652777777777778</v>
      </c>
      <c r="G100" s="29">
        <f t="shared" si="167"/>
        <v>0.34513888888888888</v>
      </c>
      <c r="H100" s="29">
        <f t="shared" si="168"/>
        <v>0.4284722222222222</v>
      </c>
      <c r="I100" s="29">
        <f t="shared" si="169"/>
        <v>0.51180555555555551</v>
      </c>
      <c r="J100" s="29">
        <f t="shared" si="170"/>
        <v>0.59513888888888888</v>
      </c>
      <c r="K100" s="29">
        <f t="shared" si="171"/>
        <v>0.67847222222222225</v>
      </c>
      <c r="L100" s="29">
        <f t="shared" si="172"/>
        <v>0.76180555555555551</v>
      </c>
      <c r="M100" s="29">
        <f t="shared" si="173"/>
        <v>0.84513888888888888</v>
      </c>
      <c r="N100" s="29">
        <f t="shared" si="174"/>
        <v>0.89375000000000004</v>
      </c>
      <c r="AE100" s="7"/>
    </row>
    <row r="101" spans="1:31" s="2" customFormat="1" x14ac:dyDescent="0.3">
      <c r="A101" s="10" t="s">
        <v>73</v>
      </c>
      <c r="B101" s="11">
        <v>2</v>
      </c>
      <c r="C101" s="236" t="s">
        <v>281</v>
      </c>
      <c r="D101" s="11">
        <v>2</v>
      </c>
      <c r="E101" s="36">
        <f t="shared" si="166"/>
        <v>0.21458333333333332</v>
      </c>
      <c r="F101" s="36">
        <f t="shared" si="166"/>
        <v>0.29791666666666666</v>
      </c>
      <c r="G101" s="36">
        <f t="shared" si="167"/>
        <v>0.34652777777777777</v>
      </c>
      <c r="H101" s="36">
        <f t="shared" si="168"/>
        <v>0.42986111111111108</v>
      </c>
      <c r="I101" s="36">
        <f t="shared" si="169"/>
        <v>0.5131944444444444</v>
      </c>
      <c r="J101" s="36">
        <f t="shared" si="170"/>
        <v>0.59652777777777777</v>
      </c>
      <c r="K101" s="36">
        <f t="shared" si="171"/>
        <v>0.67986111111111114</v>
      </c>
      <c r="L101" s="36">
        <f t="shared" si="172"/>
        <v>0.7631944444444444</v>
      </c>
      <c r="M101" s="36">
        <f t="shared" si="173"/>
        <v>0.84652777777777777</v>
      </c>
      <c r="N101" s="36">
        <f t="shared" si="174"/>
        <v>0.89513888888888893</v>
      </c>
      <c r="AE101" s="7"/>
    </row>
    <row r="102" spans="1:31" s="2" customFormat="1" x14ac:dyDescent="0.3">
      <c r="A102" s="15" t="s">
        <v>81</v>
      </c>
      <c r="B102" s="6">
        <v>2</v>
      </c>
      <c r="C102" s="213" t="s">
        <v>281</v>
      </c>
      <c r="D102" s="6">
        <v>2</v>
      </c>
      <c r="E102" s="20">
        <f t="shared" si="166"/>
        <v>0.2159722222222222</v>
      </c>
      <c r="F102" s="20">
        <f t="shared" si="166"/>
        <v>0.29930555555555555</v>
      </c>
      <c r="G102" s="20">
        <f t="shared" si="167"/>
        <v>0.34791666666666665</v>
      </c>
      <c r="H102" s="20">
        <f t="shared" si="168"/>
        <v>0.43124999999999997</v>
      </c>
      <c r="I102" s="20">
        <f t="shared" si="169"/>
        <v>0.51458333333333328</v>
      </c>
      <c r="J102" s="20">
        <f t="shared" si="170"/>
        <v>0.59791666666666665</v>
      </c>
      <c r="K102" s="20">
        <f t="shared" si="171"/>
        <v>0.68125000000000002</v>
      </c>
      <c r="L102" s="20">
        <f t="shared" si="172"/>
        <v>0.76458333333333328</v>
      </c>
      <c r="M102" s="20">
        <f t="shared" si="173"/>
        <v>0.84791666666666665</v>
      </c>
      <c r="N102" s="20">
        <f t="shared" si="174"/>
        <v>0.89652777777777781</v>
      </c>
      <c r="AE102" s="7"/>
    </row>
    <row r="103" spans="1:31" s="2" customFormat="1" x14ac:dyDescent="0.3">
      <c r="A103" s="15" t="s">
        <v>71</v>
      </c>
      <c r="B103" s="6">
        <v>2</v>
      </c>
      <c r="C103" s="213" t="s">
        <v>281</v>
      </c>
      <c r="D103" s="6">
        <v>2</v>
      </c>
      <c r="E103" s="21">
        <f t="shared" si="166"/>
        <v>0.21736111111111109</v>
      </c>
      <c r="F103" s="21">
        <f t="shared" si="166"/>
        <v>0.30069444444444443</v>
      </c>
      <c r="G103" s="21">
        <f t="shared" si="167"/>
        <v>0.34930555555555554</v>
      </c>
      <c r="H103" s="21">
        <f t="shared" si="168"/>
        <v>0.43263888888888885</v>
      </c>
      <c r="I103" s="21">
        <f t="shared" si="169"/>
        <v>0.51597222222222217</v>
      </c>
      <c r="J103" s="21">
        <f t="shared" si="170"/>
        <v>0.59930555555555554</v>
      </c>
      <c r="K103" s="21">
        <f t="shared" si="171"/>
        <v>0.68263888888888891</v>
      </c>
      <c r="L103" s="21">
        <f t="shared" si="172"/>
        <v>0.76597222222222217</v>
      </c>
      <c r="M103" s="21">
        <f t="shared" si="173"/>
        <v>0.84930555555555554</v>
      </c>
      <c r="N103" s="21">
        <f t="shared" si="174"/>
        <v>0.8979166666666667</v>
      </c>
      <c r="AE103" s="7"/>
    </row>
    <row r="104" spans="1:31" s="2" customFormat="1" x14ac:dyDescent="0.3">
      <c r="A104" s="15" t="s">
        <v>70</v>
      </c>
      <c r="B104" s="6">
        <v>2</v>
      </c>
      <c r="C104" s="213" t="s">
        <v>281</v>
      </c>
      <c r="D104" s="6">
        <v>2</v>
      </c>
      <c r="E104" s="21">
        <f t="shared" si="166"/>
        <v>0.21874999999999997</v>
      </c>
      <c r="F104" s="21">
        <f t="shared" si="166"/>
        <v>0.30208333333333331</v>
      </c>
      <c r="G104" s="21">
        <f t="shared" si="167"/>
        <v>0.35069444444444442</v>
      </c>
      <c r="H104" s="21">
        <f t="shared" si="168"/>
        <v>0.43402777777777773</v>
      </c>
      <c r="I104" s="21">
        <f t="shared" si="169"/>
        <v>0.51736111111111105</v>
      </c>
      <c r="J104" s="21">
        <f t="shared" si="170"/>
        <v>0.60069444444444442</v>
      </c>
      <c r="K104" s="21">
        <f t="shared" si="171"/>
        <v>0.68402777777777779</v>
      </c>
      <c r="L104" s="21">
        <f t="shared" si="172"/>
        <v>0.76736111111111105</v>
      </c>
      <c r="M104" s="21">
        <f t="shared" si="173"/>
        <v>0.85069444444444442</v>
      </c>
      <c r="N104" s="21">
        <f t="shared" si="174"/>
        <v>0.89930555555555558</v>
      </c>
      <c r="AE104" s="7"/>
    </row>
    <row r="105" spans="1:31" s="2" customFormat="1" x14ac:dyDescent="0.3">
      <c r="A105" s="84" t="s">
        <v>69</v>
      </c>
      <c r="B105" s="213" t="s">
        <v>281</v>
      </c>
      <c r="C105" s="213" t="s">
        <v>281</v>
      </c>
      <c r="D105" s="6">
        <v>4</v>
      </c>
      <c r="E105" s="213" t="s">
        <v>281</v>
      </c>
      <c r="F105" s="213" t="s">
        <v>281</v>
      </c>
      <c r="G105" s="213" t="s">
        <v>281</v>
      </c>
      <c r="H105" s="213" t="s">
        <v>281</v>
      </c>
      <c r="I105" s="213" t="s">
        <v>281</v>
      </c>
      <c r="J105" s="213" t="s">
        <v>281</v>
      </c>
      <c r="K105" s="213" t="s">
        <v>281</v>
      </c>
      <c r="L105" s="213" t="s">
        <v>281</v>
      </c>
      <c r="M105" s="213" t="s">
        <v>281</v>
      </c>
      <c r="N105" s="213" t="s">
        <v>281</v>
      </c>
      <c r="AE105" s="7"/>
    </row>
    <row r="106" spans="1:31" s="2" customFormat="1" x14ac:dyDescent="0.3">
      <c r="A106" s="15" t="s">
        <v>68</v>
      </c>
      <c r="B106" s="6">
        <v>2</v>
      </c>
      <c r="C106" s="6">
        <v>3</v>
      </c>
      <c r="D106" s="6">
        <v>2</v>
      </c>
      <c r="E106" s="21">
        <f t="shared" ref="E106:N106" si="175">E104+$B106/1440</f>
        <v>0.22013888888888886</v>
      </c>
      <c r="F106" s="21">
        <f t="shared" si="175"/>
        <v>0.3034722222222222</v>
      </c>
      <c r="G106" s="21">
        <f t="shared" si="175"/>
        <v>0.3520833333333333</v>
      </c>
      <c r="H106" s="21">
        <f t="shared" si="175"/>
        <v>0.43541666666666662</v>
      </c>
      <c r="I106" s="21">
        <f t="shared" si="175"/>
        <v>0.51874999999999993</v>
      </c>
      <c r="J106" s="21">
        <f t="shared" si="175"/>
        <v>0.6020833333333333</v>
      </c>
      <c r="K106" s="21">
        <f t="shared" si="175"/>
        <v>0.68541666666666667</v>
      </c>
      <c r="L106" s="21">
        <f t="shared" si="175"/>
        <v>0.76874999999999993</v>
      </c>
      <c r="M106" s="21">
        <f t="shared" si="175"/>
        <v>0.8520833333333333</v>
      </c>
      <c r="N106" s="21">
        <f t="shared" si="175"/>
        <v>0.90069444444444446</v>
      </c>
      <c r="AE106" s="7"/>
    </row>
    <row r="107" spans="1:31" s="2" customFormat="1" x14ac:dyDescent="0.3">
      <c r="A107" s="15" t="s">
        <v>67</v>
      </c>
      <c r="B107" s="6">
        <v>1</v>
      </c>
      <c r="C107" s="6">
        <v>1</v>
      </c>
      <c r="D107" s="6">
        <v>1</v>
      </c>
      <c r="E107" s="21">
        <f t="shared" si="166"/>
        <v>0.2208333333333333</v>
      </c>
      <c r="F107" s="21">
        <f t="shared" si="166"/>
        <v>0.30416666666666664</v>
      </c>
      <c r="G107" s="21">
        <f t="shared" ref="G107:G111" si="176">G106+$B107/1440</f>
        <v>0.35277777777777775</v>
      </c>
      <c r="H107" s="21">
        <f t="shared" ref="H107:H111" si="177">H106+$B107/1440</f>
        <v>0.43611111111111106</v>
      </c>
      <c r="I107" s="21">
        <f t="shared" ref="I107:I111" si="178">I106+$B107/1440</f>
        <v>0.51944444444444438</v>
      </c>
      <c r="J107" s="21">
        <f t="shared" ref="J107:J111" si="179">J106+$B107/1440</f>
        <v>0.60277777777777775</v>
      </c>
      <c r="K107" s="21">
        <f t="shared" ref="K107:K111" si="180">K106+$B107/1440</f>
        <v>0.68611111111111112</v>
      </c>
      <c r="L107" s="21">
        <f t="shared" ref="L107:L111" si="181">L106+$B107/1440</f>
        <v>0.76944444444444438</v>
      </c>
      <c r="M107" s="21">
        <f t="shared" ref="M107:M111" si="182">M106+$B107/1440</f>
        <v>0.85277777777777775</v>
      </c>
      <c r="N107" s="21">
        <f t="shared" ref="N107:N111" si="183">N106+$B107/1440</f>
        <v>0.90138888888888891</v>
      </c>
      <c r="AE107" s="7"/>
    </row>
    <row r="108" spans="1:31" s="2" customFormat="1" x14ac:dyDescent="0.3">
      <c r="A108" s="15" t="s">
        <v>66</v>
      </c>
      <c r="B108" s="6">
        <v>1</v>
      </c>
      <c r="C108" s="6">
        <v>1</v>
      </c>
      <c r="D108" s="6">
        <v>1</v>
      </c>
      <c r="E108" s="21">
        <f t="shared" si="166"/>
        <v>0.22152777777777774</v>
      </c>
      <c r="F108" s="21">
        <f t="shared" si="166"/>
        <v>0.30486111111111108</v>
      </c>
      <c r="G108" s="21">
        <f t="shared" si="176"/>
        <v>0.35347222222222219</v>
      </c>
      <c r="H108" s="21">
        <f t="shared" si="177"/>
        <v>0.4368055555555555</v>
      </c>
      <c r="I108" s="21">
        <f t="shared" si="178"/>
        <v>0.52013888888888882</v>
      </c>
      <c r="J108" s="21">
        <f t="shared" si="179"/>
        <v>0.60347222222222219</v>
      </c>
      <c r="K108" s="21">
        <f t="shared" si="180"/>
        <v>0.68680555555555556</v>
      </c>
      <c r="L108" s="21">
        <f t="shared" si="181"/>
        <v>0.77013888888888882</v>
      </c>
      <c r="M108" s="21">
        <f t="shared" si="182"/>
        <v>0.85347222222222219</v>
      </c>
      <c r="N108" s="21">
        <f t="shared" si="183"/>
        <v>0.90208333333333335</v>
      </c>
      <c r="AE108" s="7"/>
    </row>
    <row r="109" spans="1:31" s="2" customFormat="1" x14ac:dyDescent="0.3">
      <c r="A109" s="15" t="s">
        <v>65</v>
      </c>
      <c r="B109" s="6">
        <v>2</v>
      </c>
      <c r="C109" s="6">
        <v>2</v>
      </c>
      <c r="D109" s="6">
        <v>2</v>
      </c>
      <c r="E109" s="21">
        <f t="shared" si="166"/>
        <v>0.22291666666666662</v>
      </c>
      <c r="F109" s="21">
        <f t="shared" si="166"/>
        <v>0.30624999999999997</v>
      </c>
      <c r="G109" s="21">
        <f t="shared" si="176"/>
        <v>0.35486111111111107</v>
      </c>
      <c r="H109" s="21">
        <f t="shared" si="177"/>
        <v>0.43819444444444439</v>
      </c>
      <c r="I109" s="21">
        <f t="shared" si="178"/>
        <v>0.5215277777777777</v>
      </c>
      <c r="J109" s="21">
        <f t="shared" si="179"/>
        <v>0.60486111111111107</v>
      </c>
      <c r="K109" s="21">
        <f t="shared" si="180"/>
        <v>0.68819444444444444</v>
      </c>
      <c r="L109" s="21">
        <f t="shared" si="181"/>
        <v>0.7715277777777777</v>
      </c>
      <c r="M109" s="21">
        <f t="shared" si="182"/>
        <v>0.85486111111111107</v>
      </c>
      <c r="N109" s="21">
        <f t="shared" si="183"/>
        <v>0.90347222222222223</v>
      </c>
      <c r="AE109" s="7"/>
    </row>
    <row r="110" spans="1:31" s="2" customFormat="1" x14ac:dyDescent="0.3">
      <c r="A110" s="15" t="s">
        <v>64</v>
      </c>
      <c r="B110" s="6">
        <v>1</v>
      </c>
      <c r="C110" s="6">
        <v>1</v>
      </c>
      <c r="D110" s="6">
        <v>1</v>
      </c>
      <c r="E110" s="21">
        <f t="shared" si="166"/>
        <v>0.22361111111111107</v>
      </c>
      <c r="F110" s="21">
        <f t="shared" si="166"/>
        <v>0.30694444444444441</v>
      </c>
      <c r="G110" s="21">
        <f t="shared" si="176"/>
        <v>0.35555555555555551</v>
      </c>
      <c r="H110" s="21">
        <f t="shared" si="177"/>
        <v>0.43888888888888883</v>
      </c>
      <c r="I110" s="21">
        <f t="shared" si="178"/>
        <v>0.52222222222222214</v>
      </c>
      <c r="J110" s="21">
        <f t="shared" si="179"/>
        <v>0.60555555555555551</v>
      </c>
      <c r="K110" s="21">
        <f t="shared" si="180"/>
        <v>0.68888888888888888</v>
      </c>
      <c r="L110" s="21">
        <f t="shared" si="181"/>
        <v>0.77222222222222214</v>
      </c>
      <c r="M110" s="21">
        <f t="shared" si="182"/>
        <v>0.85555555555555551</v>
      </c>
      <c r="N110" s="21">
        <f t="shared" si="183"/>
        <v>0.90416666666666667</v>
      </c>
      <c r="AE110" s="7"/>
    </row>
    <row r="111" spans="1:31" s="2" customFormat="1" x14ac:dyDescent="0.3">
      <c r="A111" s="15" t="s">
        <v>63</v>
      </c>
      <c r="B111" s="6">
        <v>1</v>
      </c>
      <c r="C111" s="6">
        <v>1</v>
      </c>
      <c r="D111" s="6">
        <v>1</v>
      </c>
      <c r="E111" s="21">
        <f t="shared" si="166"/>
        <v>0.22430555555555551</v>
      </c>
      <c r="F111" s="21">
        <f t="shared" si="166"/>
        <v>0.30763888888888885</v>
      </c>
      <c r="G111" s="21">
        <f t="shared" si="176"/>
        <v>0.35624999999999996</v>
      </c>
      <c r="H111" s="21">
        <f t="shared" si="177"/>
        <v>0.43958333333333327</v>
      </c>
      <c r="I111" s="21">
        <f t="shared" si="178"/>
        <v>0.52291666666666659</v>
      </c>
      <c r="J111" s="21">
        <f t="shared" si="179"/>
        <v>0.60624999999999996</v>
      </c>
      <c r="K111" s="21">
        <f t="shared" si="180"/>
        <v>0.68958333333333333</v>
      </c>
      <c r="L111" s="21">
        <f t="shared" si="181"/>
        <v>0.77291666666666659</v>
      </c>
      <c r="M111" s="21">
        <f t="shared" si="182"/>
        <v>0.85624999999999996</v>
      </c>
      <c r="N111" s="21">
        <f t="shared" si="183"/>
        <v>0.90486111111111112</v>
      </c>
      <c r="AE111" s="7"/>
    </row>
    <row r="112" spans="1:31" s="2" customFormat="1" x14ac:dyDescent="0.3">
      <c r="A112" s="44" t="s">
        <v>279</v>
      </c>
      <c r="B112" s="109">
        <v>2</v>
      </c>
      <c r="C112" s="109">
        <v>2</v>
      </c>
      <c r="D112" s="109">
        <v>2</v>
      </c>
      <c r="E112" s="110">
        <f t="shared" ref="E112:N112" si="184">E111+$B112/1440</f>
        <v>0.22569444444444439</v>
      </c>
      <c r="F112" s="110">
        <f t="shared" si="184"/>
        <v>0.30902777777777773</v>
      </c>
      <c r="G112" s="110">
        <f t="shared" si="184"/>
        <v>0.35763888888888884</v>
      </c>
      <c r="H112" s="110">
        <f t="shared" si="184"/>
        <v>0.44097222222222215</v>
      </c>
      <c r="I112" s="110">
        <f t="shared" si="184"/>
        <v>0.52430555555555547</v>
      </c>
      <c r="J112" s="110">
        <f t="shared" si="184"/>
        <v>0.60763888888888884</v>
      </c>
      <c r="K112" s="110">
        <f t="shared" si="184"/>
        <v>0.69097222222222221</v>
      </c>
      <c r="L112" s="110">
        <f t="shared" si="184"/>
        <v>0.77430555555555547</v>
      </c>
      <c r="M112" s="110">
        <f t="shared" si="184"/>
        <v>0.85763888888888884</v>
      </c>
      <c r="N112" s="110">
        <f t="shared" si="184"/>
        <v>0.90625</v>
      </c>
      <c r="AE112" s="7"/>
    </row>
    <row r="113" spans="1:35" s="2" customFormat="1" x14ac:dyDescent="0.3">
      <c r="A113" s="1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AE113" s="7"/>
    </row>
    <row r="114" spans="1:35" x14ac:dyDescent="0.3">
      <c r="A114" s="10" t="s">
        <v>38</v>
      </c>
      <c r="B114" s="11"/>
      <c r="C114" s="11"/>
      <c r="D114" s="11"/>
      <c r="E114" s="11">
        <v>15</v>
      </c>
      <c r="F114" s="11">
        <v>15</v>
      </c>
      <c r="G114" s="11">
        <v>15</v>
      </c>
      <c r="H114" s="11">
        <v>15</v>
      </c>
      <c r="I114" s="11">
        <v>15</v>
      </c>
      <c r="J114" s="11">
        <v>15</v>
      </c>
      <c r="K114" s="11">
        <v>15</v>
      </c>
      <c r="L114" s="11">
        <v>15</v>
      </c>
      <c r="M114" s="11">
        <v>15</v>
      </c>
      <c r="N114" s="11">
        <v>15</v>
      </c>
      <c r="W114"/>
      <c r="X114"/>
      <c r="Y114"/>
      <c r="Z114"/>
      <c r="AA114"/>
      <c r="AB114"/>
      <c r="AC114"/>
      <c r="AE114" s="7"/>
      <c r="AF114"/>
      <c r="AG114"/>
      <c r="AH114"/>
      <c r="AI114"/>
    </row>
    <row r="115" spans="1:35" x14ac:dyDescent="0.3">
      <c r="A115" s="10" t="s">
        <v>39</v>
      </c>
      <c r="B115" s="11"/>
      <c r="C115" s="11"/>
      <c r="D115" s="11"/>
      <c r="E115" s="11">
        <v>115</v>
      </c>
      <c r="F115" s="11">
        <v>115</v>
      </c>
      <c r="G115" s="11">
        <v>115</v>
      </c>
      <c r="H115" s="11">
        <v>115</v>
      </c>
      <c r="I115" s="11">
        <v>115</v>
      </c>
      <c r="J115" s="11">
        <v>115</v>
      </c>
      <c r="K115" s="11">
        <v>115</v>
      </c>
      <c r="L115" s="11">
        <v>115</v>
      </c>
      <c r="M115" s="11">
        <v>115</v>
      </c>
      <c r="N115" s="11">
        <v>115</v>
      </c>
      <c r="W115"/>
      <c r="X115"/>
      <c r="Y115"/>
      <c r="Z115"/>
      <c r="AA115"/>
      <c r="AB115"/>
      <c r="AC115"/>
      <c r="AE115" s="7"/>
      <c r="AF115"/>
      <c r="AG115"/>
      <c r="AH115"/>
      <c r="AI115"/>
    </row>
    <row r="116" spans="1:35" x14ac:dyDescent="0.3">
      <c r="A116" s="12" t="s">
        <v>40</v>
      </c>
      <c r="B116" s="13"/>
      <c r="C116" s="13"/>
      <c r="D116" s="13"/>
      <c r="E116" s="14">
        <f>E114*E115</f>
        <v>1725</v>
      </c>
      <c r="F116" s="14">
        <f t="shared" ref="F116:N116" si="185">F114*F115</f>
        <v>1725</v>
      </c>
      <c r="G116" s="14">
        <f t="shared" si="185"/>
        <v>1725</v>
      </c>
      <c r="H116" s="14">
        <f t="shared" si="185"/>
        <v>1725</v>
      </c>
      <c r="I116" s="14">
        <f t="shared" si="185"/>
        <v>1725</v>
      </c>
      <c r="J116" s="14">
        <f t="shared" si="185"/>
        <v>1725</v>
      </c>
      <c r="K116" s="14">
        <f t="shared" si="185"/>
        <v>1725</v>
      </c>
      <c r="L116" s="14">
        <f t="shared" si="185"/>
        <v>1725</v>
      </c>
      <c r="M116" s="14">
        <f t="shared" si="185"/>
        <v>1725</v>
      </c>
      <c r="N116" s="14">
        <f t="shared" si="185"/>
        <v>1725</v>
      </c>
      <c r="W116"/>
      <c r="X116"/>
      <c r="Y116"/>
      <c r="Z116"/>
      <c r="AA116"/>
      <c r="AB116"/>
      <c r="AC116"/>
      <c r="AE116" s="14">
        <f>SUM(E116:N116)</f>
        <v>17250</v>
      </c>
      <c r="AF116"/>
      <c r="AG116"/>
      <c r="AH116"/>
      <c r="AI116"/>
    </row>
    <row r="117" spans="1:35" x14ac:dyDescent="0.3">
      <c r="AE117" s="14">
        <f>AE116+AE87+AE59+AE29</f>
        <v>151675</v>
      </c>
    </row>
  </sheetData>
  <mergeCells count="8">
    <mergeCell ref="A90:A92"/>
    <mergeCell ref="B90:D91"/>
    <mergeCell ref="A3:A6"/>
    <mergeCell ref="B3:D5"/>
    <mergeCell ref="A32:A35"/>
    <mergeCell ref="B32:D34"/>
    <mergeCell ref="A62:A64"/>
    <mergeCell ref="B62:D63"/>
  </mergeCells>
  <phoneticPr fontId="12" type="noConversion"/>
  <pageMargins left="0.7" right="0.7" top="0.75" bottom="0.75" header="0.3" footer="0.3"/>
  <pageSetup paperSize="9" scale="61" fitToHeight="0" orientation="landscape" r:id="rId1"/>
  <rowBreaks count="3" manualBreakCount="3">
    <brk id="30" max="16383" man="1"/>
    <brk id="60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98D7-BE07-4BB0-84DE-316C6DE15476}">
  <sheetPr>
    <pageSetUpPr fitToPage="1"/>
  </sheetPr>
  <dimension ref="A1:H43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2" width="6" style="2" customWidth="1"/>
    <col min="3" max="3" width="5.6640625" style="2" customWidth="1"/>
    <col min="4" max="4" width="11.6640625" style="2" customWidth="1"/>
    <col min="5" max="8" width="5.6640625" style="2" customWidth="1"/>
  </cols>
  <sheetData>
    <row r="1" spans="1:8" ht="18" x14ac:dyDescent="0.35">
      <c r="A1" s="46" t="s">
        <v>296</v>
      </c>
    </row>
    <row r="2" spans="1:8" ht="15.6" x14ac:dyDescent="0.3">
      <c r="A2" s="3"/>
    </row>
    <row r="3" spans="1:8" x14ac:dyDescent="0.3">
      <c r="A3" s="256" t="s">
        <v>0</v>
      </c>
      <c r="B3" s="263" t="s">
        <v>1</v>
      </c>
      <c r="C3" s="11">
        <v>1</v>
      </c>
      <c r="G3"/>
      <c r="H3"/>
    </row>
    <row r="4" spans="1:8" x14ac:dyDescent="0.3">
      <c r="A4" s="249"/>
      <c r="B4" s="264"/>
      <c r="C4" s="238" t="s">
        <v>282</v>
      </c>
      <c r="G4"/>
      <c r="H4"/>
    </row>
    <row r="5" spans="1:8" s="96" customFormat="1" x14ac:dyDescent="0.3">
      <c r="A5" s="249"/>
      <c r="B5" s="265"/>
      <c r="C5" s="81" t="s">
        <v>3</v>
      </c>
      <c r="D5" s="94"/>
      <c r="E5" s="94"/>
      <c r="F5" s="94"/>
    </row>
    <row r="6" spans="1:8" s="2" customFormat="1" x14ac:dyDescent="0.3">
      <c r="A6" s="256"/>
      <c r="B6" s="237" t="s">
        <v>4</v>
      </c>
      <c r="C6" s="39">
        <v>3071</v>
      </c>
    </row>
    <row r="7" spans="1:8" s="2" customFormat="1" x14ac:dyDescent="0.3">
      <c r="A7" s="32" t="s">
        <v>146</v>
      </c>
      <c r="B7" s="6">
        <v>0</v>
      </c>
      <c r="C7" s="53">
        <v>0.30277777777777776</v>
      </c>
    </row>
    <row r="8" spans="1:8" s="2" customFormat="1" x14ac:dyDescent="0.3">
      <c r="A8" s="15" t="s">
        <v>145</v>
      </c>
      <c r="B8" s="6">
        <v>1</v>
      </c>
      <c r="C8" s="21">
        <f>C7+$B8/1440</f>
        <v>0.3034722222222222</v>
      </c>
    </row>
    <row r="9" spans="1:8" s="2" customFormat="1" x14ac:dyDescent="0.3">
      <c r="A9" s="15" t="s">
        <v>144</v>
      </c>
      <c r="B9" s="6">
        <v>3</v>
      </c>
      <c r="C9" s="21">
        <f t="shared" ref="C9:C17" si="0">C8+$B9/1440</f>
        <v>0.30555555555555552</v>
      </c>
    </row>
    <row r="10" spans="1:8" s="2" customFormat="1" x14ac:dyDescent="0.3">
      <c r="A10" s="15" t="s">
        <v>143</v>
      </c>
      <c r="B10" s="6">
        <v>1</v>
      </c>
      <c r="C10" s="21">
        <f t="shared" si="0"/>
        <v>0.30624999999999997</v>
      </c>
    </row>
    <row r="11" spans="1:8" s="2" customFormat="1" x14ac:dyDescent="0.3">
      <c r="A11" s="15" t="s">
        <v>142</v>
      </c>
      <c r="B11" s="6">
        <v>1</v>
      </c>
      <c r="C11" s="21">
        <f t="shared" si="0"/>
        <v>0.30694444444444441</v>
      </c>
    </row>
    <row r="12" spans="1:8" s="2" customFormat="1" x14ac:dyDescent="0.3">
      <c r="A12" s="15" t="s">
        <v>141</v>
      </c>
      <c r="B12" s="6">
        <v>3</v>
      </c>
      <c r="C12" s="21">
        <f t="shared" si="0"/>
        <v>0.30902777777777773</v>
      </c>
    </row>
    <row r="13" spans="1:8" s="2" customFormat="1" x14ac:dyDescent="0.3">
      <c r="A13" s="15" t="s">
        <v>140</v>
      </c>
      <c r="B13" s="28">
        <v>1</v>
      </c>
      <c r="C13" s="29">
        <f t="shared" si="0"/>
        <v>0.30972222222222218</v>
      </c>
    </row>
    <row r="14" spans="1:8" s="2" customFormat="1" x14ac:dyDescent="0.3">
      <c r="A14" s="10" t="s">
        <v>278</v>
      </c>
      <c r="B14" s="11">
        <v>2</v>
      </c>
      <c r="C14" s="65">
        <f t="shared" si="0"/>
        <v>0.31111111111111106</v>
      </c>
    </row>
    <row r="15" spans="1:8" s="2" customFormat="1" x14ac:dyDescent="0.3">
      <c r="A15" s="15" t="s">
        <v>87</v>
      </c>
      <c r="B15" s="6">
        <v>1</v>
      </c>
      <c r="C15" s="20">
        <f t="shared" si="0"/>
        <v>0.3118055555555555</v>
      </c>
    </row>
    <row r="16" spans="1:8" s="2" customFormat="1" x14ac:dyDescent="0.3">
      <c r="A16" s="15" t="s">
        <v>88</v>
      </c>
      <c r="B16" s="6">
        <v>1</v>
      </c>
      <c r="C16" s="21">
        <f t="shared" si="0"/>
        <v>0.31249999999999994</v>
      </c>
    </row>
    <row r="17" spans="1:4" s="2" customFormat="1" x14ac:dyDescent="0.3">
      <c r="A17" s="193" t="s">
        <v>89</v>
      </c>
      <c r="B17" s="76">
        <v>2</v>
      </c>
      <c r="C17" s="22">
        <f t="shared" si="0"/>
        <v>0.31388888888888883</v>
      </c>
    </row>
    <row r="18" spans="1:4" s="2" customFormat="1" x14ac:dyDescent="0.3">
      <c r="A18" s="9"/>
      <c r="B18" s="7"/>
      <c r="C18" s="7"/>
    </row>
    <row r="19" spans="1:4" s="2" customFormat="1" x14ac:dyDescent="0.3">
      <c r="A19" s="10" t="s">
        <v>38</v>
      </c>
      <c r="B19" s="11"/>
      <c r="C19" s="11">
        <v>8</v>
      </c>
    </row>
    <row r="20" spans="1:4" s="2" customFormat="1" x14ac:dyDescent="0.3">
      <c r="A20" s="10" t="s">
        <v>39</v>
      </c>
      <c r="B20" s="11"/>
      <c r="C20" s="11">
        <v>187</v>
      </c>
    </row>
    <row r="21" spans="1:4" s="2" customFormat="1" x14ac:dyDescent="0.3">
      <c r="A21" s="12" t="s">
        <v>40</v>
      </c>
      <c r="B21" s="13"/>
      <c r="C21" s="14">
        <f>C19*C20</f>
        <v>1496</v>
      </c>
      <c r="D21" s="14">
        <f>SUM(C21:C21)</f>
        <v>1496</v>
      </c>
    </row>
    <row r="24" spans="1:4" s="2" customFormat="1" x14ac:dyDescent="0.3">
      <c r="A24" s="247" t="s">
        <v>0</v>
      </c>
      <c r="B24" s="263" t="s">
        <v>1</v>
      </c>
      <c r="C24" s="11">
        <v>2</v>
      </c>
      <c r="D24" s="7"/>
    </row>
    <row r="25" spans="1:4" s="2" customFormat="1" x14ac:dyDescent="0.3">
      <c r="A25" s="248"/>
      <c r="B25" s="264"/>
      <c r="C25" s="238" t="s">
        <v>282</v>
      </c>
      <c r="D25" s="7"/>
    </row>
    <row r="26" spans="1:4" s="94" customFormat="1" x14ac:dyDescent="0.3">
      <c r="A26" s="248"/>
      <c r="B26" s="265"/>
      <c r="C26" s="81" t="s">
        <v>3</v>
      </c>
      <c r="D26" s="93"/>
    </row>
    <row r="27" spans="1:4" s="2" customFormat="1" x14ac:dyDescent="0.3">
      <c r="A27" s="249"/>
      <c r="B27" s="237" t="s">
        <v>4</v>
      </c>
      <c r="C27" s="39">
        <v>3281</v>
      </c>
      <c r="D27" s="7"/>
    </row>
    <row r="28" spans="1:4" s="2" customFormat="1" x14ac:dyDescent="0.3">
      <c r="A28" s="32" t="s">
        <v>89</v>
      </c>
      <c r="B28" s="6">
        <v>0</v>
      </c>
      <c r="C28" s="53">
        <v>0.61875000000000002</v>
      </c>
      <c r="D28" s="7"/>
    </row>
    <row r="29" spans="1:4" s="2" customFormat="1" x14ac:dyDescent="0.3">
      <c r="A29" s="15" t="s">
        <v>88</v>
      </c>
      <c r="B29" s="6">
        <v>1</v>
      </c>
      <c r="C29" s="21">
        <f>C28+$B29/1440</f>
        <v>0.61944444444444446</v>
      </c>
      <c r="D29" s="7"/>
    </row>
    <row r="30" spans="1:4" s="2" customFormat="1" x14ac:dyDescent="0.3">
      <c r="A30" s="71" t="s">
        <v>87</v>
      </c>
      <c r="B30" s="28">
        <v>1</v>
      </c>
      <c r="C30" s="29">
        <f t="shared" ref="C30:C38" si="1">C29+$B30/1440</f>
        <v>0.62013888888888891</v>
      </c>
      <c r="D30" s="7"/>
    </row>
    <row r="31" spans="1:4" s="2" customFormat="1" x14ac:dyDescent="0.3">
      <c r="A31" s="10" t="s">
        <v>278</v>
      </c>
      <c r="B31" s="11">
        <v>2</v>
      </c>
      <c r="C31" s="36">
        <f t="shared" si="1"/>
        <v>0.62152777777777779</v>
      </c>
      <c r="D31" s="7"/>
    </row>
    <row r="32" spans="1:4" s="2" customFormat="1" x14ac:dyDescent="0.3">
      <c r="A32" s="15" t="s">
        <v>140</v>
      </c>
      <c r="B32" s="6">
        <v>1</v>
      </c>
      <c r="C32" s="20">
        <f t="shared" si="1"/>
        <v>0.62222222222222223</v>
      </c>
      <c r="D32" s="7"/>
    </row>
    <row r="33" spans="1:4" s="2" customFormat="1" x14ac:dyDescent="0.3">
      <c r="A33" s="15" t="s">
        <v>141</v>
      </c>
      <c r="B33" s="6">
        <v>2</v>
      </c>
      <c r="C33" s="21">
        <f t="shared" si="1"/>
        <v>0.62361111111111112</v>
      </c>
      <c r="D33" s="7"/>
    </row>
    <row r="34" spans="1:4" s="2" customFormat="1" x14ac:dyDescent="0.3">
      <c r="A34" s="15" t="s">
        <v>142</v>
      </c>
      <c r="B34" s="6">
        <v>2</v>
      </c>
      <c r="C34" s="21">
        <f t="shared" si="1"/>
        <v>0.625</v>
      </c>
      <c r="D34" s="7"/>
    </row>
    <row r="35" spans="1:4" s="2" customFormat="1" x14ac:dyDescent="0.3">
      <c r="A35" s="15" t="s">
        <v>143</v>
      </c>
      <c r="B35" s="6">
        <v>1</v>
      </c>
      <c r="C35" s="21">
        <f t="shared" si="1"/>
        <v>0.62569444444444444</v>
      </c>
      <c r="D35" s="7"/>
    </row>
    <row r="36" spans="1:4" s="2" customFormat="1" x14ac:dyDescent="0.3">
      <c r="A36" s="15" t="s">
        <v>144</v>
      </c>
      <c r="B36" s="6">
        <v>2</v>
      </c>
      <c r="C36" s="21">
        <f t="shared" si="1"/>
        <v>0.62708333333333333</v>
      </c>
      <c r="D36" s="7"/>
    </row>
    <row r="37" spans="1:4" s="2" customFormat="1" x14ac:dyDescent="0.3">
      <c r="A37" s="15" t="s">
        <v>145</v>
      </c>
      <c r="B37" s="6">
        <v>3</v>
      </c>
      <c r="C37" s="21">
        <f t="shared" si="1"/>
        <v>0.62916666666666665</v>
      </c>
      <c r="D37" s="7"/>
    </row>
    <row r="38" spans="1:4" s="2" customFormat="1" x14ac:dyDescent="0.3">
      <c r="A38" s="246" t="s">
        <v>146</v>
      </c>
      <c r="B38" s="28">
        <v>1</v>
      </c>
      <c r="C38" s="51">
        <f t="shared" si="1"/>
        <v>0.62986111111111109</v>
      </c>
      <c r="D38" s="7"/>
    </row>
    <row r="39" spans="1:4" s="2" customFormat="1" x14ac:dyDescent="0.3">
      <c r="A39" s="245"/>
      <c r="B39" s="152"/>
      <c r="C39" s="148"/>
      <c r="D39" s="7"/>
    </row>
    <row r="40" spans="1:4" s="2" customFormat="1" x14ac:dyDescent="0.3">
      <c r="A40" s="10" t="s">
        <v>38</v>
      </c>
      <c r="B40" s="11"/>
      <c r="C40" s="11">
        <v>8</v>
      </c>
      <c r="D40" s="7"/>
    </row>
    <row r="41" spans="1:4" s="2" customFormat="1" x14ac:dyDescent="0.3">
      <c r="A41" s="10" t="s">
        <v>39</v>
      </c>
      <c r="B41" s="11"/>
      <c r="C41" s="11">
        <v>187</v>
      </c>
      <c r="D41" s="7"/>
    </row>
    <row r="42" spans="1:4" s="2" customFormat="1" x14ac:dyDescent="0.3">
      <c r="A42" s="12" t="s">
        <v>40</v>
      </c>
      <c r="B42" s="13"/>
      <c r="C42" s="14">
        <f>C40*C41</f>
        <v>1496</v>
      </c>
      <c r="D42" s="14">
        <f>SUM(C42:C42)</f>
        <v>1496</v>
      </c>
    </row>
    <row r="43" spans="1:4" x14ac:dyDescent="0.3">
      <c r="D43" s="14">
        <f>D42+D21</f>
        <v>2992</v>
      </c>
    </row>
  </sheetData>
  <mergeCells count="4">
    <mergeCell ref="A3:A6"/>
    <mergeCell ref="B3:B5"/>
    <mergeCell ref="A24:A27"/>
    <mergeCell ref="B24:B26"/>
  </mergeCells>
  <pageMargins left="0.7" right="0.7" top="0.75" bottom="0.75" header="0.3" footer="0.3"/>
  <pageSetup paperSize="9" fitToHeight="0" orientation="landscape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8D6F-D4F6-48F2-97B1-96987792E531}">
  <sheetPr>
    <pageSetUpPr fitToPage="1"/>
  </sheetPr>
  <dimension ref="A1:AL141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8" width="4.6640625" style="2" customWidth="1"/>
    <col min="9" max="33" width="5.6640625" style="2" customWidth="1"/>
    <col min="34" max="34" width="11.6640625" style="2" customWidth="1"/>
    <col min="35" max="38" width="5.6640625" style="2" customWidth="1"/>
  </cols>
  <sheetData>
    <row r="1" spans="1:38" ht="18" x14ac:dyDescent="0.35">
      <c r="A1" s="46" t="s">
        <v>82</v>
      </c>
    </row>
    <row r="2" spans="1:38" ht="15.6" x14ac:dyDescent="0.3">
      <c r="A2" s="3"/>
    </row>
    <row r="3" spans="1:38" x14ac:dyDescent="0.3">
      <c r="A3" s="256" t="s">
        <v>0</v>
      </c>
      <c r="B3" s="250" t="s">
        <v>1</v>
      </c>
      <c r="C3" s="251"/>
      <c r="D3" s="251"/>
      <c r="E3" s="251"/>
      <c r="F3" s="251"/>
      <c r="G3" s="251"/>
      <c r="H3" s="252"/>
      <c r="I3" s="25">
        <v>1</v>
      </c>
      <c r="J3" s="25">
        <v>3</v>
      </c>
      <c r="K3" s="25">
        <v>5</v>
      </c>
      <c r="L3" s="25">
        <v>7</v>
      </c>
      <c r="M3" s="25">
        <v>9</v>
      </c>
      <c r="N3" s="25">
        <v>111</v>
      </c>
      <c r="O3" s="25">
        <v>15</v>
      </c>
      <c r="P3" s="25">
        <v>17</v>
      </c>
      <c r="Q3" s="25">
        <v>19</v>
      </c>
      <c r="R3" s="25">
        <v>121</v>
      </c>
      <c r="S3" s="25">
        <v>23</v>
      </c>
      <c r="T3" s="25">
        <v>25</v>
      </c>
      <c r="U3" s="25">
        <v>27</v>
      </c>
      <c r="V3" s="25">
        <v>29</v>
      </c>
      <c r="W3" s="25">
        <v>31</v>
      </c>
      <c r="X3" s="97">
        <v>113</v>
      </c>
      <c r="Y3" s="25">
        <v>33</v>
      </c>
      <c r="Z3" s="25">
        <v>35</v>
      </c>
      <c r="AA3" s="25">
        <v>37</v>
      </c>
      <c r="AB3" s="25">
        <v>39</v>
      </c>
      <c r="AC3" s="25">
        <v>41</v>
      </c>
      <c r="AD3" s="25">
        <v>43</v>
      </c>
      <c r="AE3" s="25">
        <v>45</v>
      </c>
      <c r="AF3" s="25">
        <v>47</v>
      </c>
      <c r="AG3" s="25">
        <v>49</v>
      </c>
      <c r="AH3" s="4"/>
    </row>
    <row r="4" spans="1:38" x14ac:dyDescent="0.3">
      <c r="A4" s="249"/>
      <c r="B4" s="257"/>
      <c r="C4" s="258"/>
      <c r="D4" s="258"/>
      <c r="E4" s="258"/>
      <c r="F4" s="258"/>
      <c r="G4" s="258"/>
      <c r="H4" s="259"/>
      <c r="I4" s="211" t="s">
        <v>2</v>
      </c>
      <c r="J4" s="211" t="s">
        <v>2</v>
      </c>
      <c r="K4" s="211" t="s">
        <v>2</v>
      </c>
      <c r="L4" s="211" t="s">
        <v>2</v>
      </c>
      <c r="M4" s="211" t="s">
        <v>2</v>
      </c>
      <c r="N4" s="238" t="s">
        <v>282</v>
      </c>
      <c r="O4" s="211" t="s">
        <v>2</v>
      </c>
      <c r="P4" s="211" t="s">
        <v>2</v>
      </c>
      <c r="Q4" s="211" t="s">
        <v>2</v>
      </c>
      <c r="R4" s="238" t="s">
        <v>282</v>
      </c>
      <c r="S4" s="211" t="s">
        <v>2</v>
      </c>
      <c r="T4" s="211" t="s">
        <v>2</v>
      </c>
      <c r="U4" s="211" t="s">
        <v>2</v>
      </c>
      <c r="V4" s="211" t="s">
        <v>2</v>
      </c>
      <c r="W4" s="211" t="s">
        <v>2</v>
      </c>
      <c r="X4" s="236" t="s">
        <v>282</v>
      </c>
      <c r="Y4" s="211" t="s">
        <v>2</v>
      </c>
      <c r="Z4" s="211" t="s">
        <v>2</v>
      </c>
      <c r="AA4" s="211" t="s">
        <v>2</v>
      </c>
      <c r="AB4" s="211" t="s">
        <v>2</v>
      </c>
      <c r="AC4" s="211" t="s">
        <v>2</v>
      </c>
      <c r="AD4" s="211" t="s">
        <v>2</v>
      </c>
      <c r="AE4" s="211" t="s">
        <v>2</v>
      </c>
      <c r="AF4" s="211" t="s">
        <v>2</v>
      </c>
      <c r="AG4" s="211" t="s">
        <v>2</v>
      </c>
      <c r="AH4" s="4"/>
    </row>
    <row r="5" spans="1:38" s="96" customFormat="1" x14ac:dyDescent="0.3">
      <c r="A5" s="249"/>
      <c r="B5" s="253"/>
      <c r="C5" s="254"/>
      <c r="D5" s="254"/>
      <c r="E5" s="254"/>
      <c r="F5" s="254"/>
      <c r="G5" s="254"/>
      <c r="H5" s="255"/>
      <c r="I5" s="98">
        <v>3164</v>
      </c>
      <c r="J5" s="98">
        <v>3154</v>
      </c>
      <c r="K5" s="98">
        <v>3144</v>
      </c>
      <c r="L5" s="98">
        <v>3164</v>
      </c>
      <c r="M5" s="98">
        <v>3154</v>
      </c>
      <c r="N5" s="98" t="s">
        <v>3</v>
      </c>
      <c r="O5" s="98">
        <v>3164</v>
      </c>
      <c r="P5" s="98">
        <v>3284</v>
      </c>
      <c r="Q5" s="98">
        <v>3154</v>
      </c>
      <c r="R5" s="98" t="s">
        <v>3</v>
      </c>
      <c r="S5" s="98">
        <v>3154</v>
      </c>
      <c r="T5" s="98">
        <v>3164</v>
      </c>
      <c r="U5" s="98">
        <v>3144</v>
      </c>
      <c r="V5" s="98">
        <v>3154</v>
      </c>
      <c r="W5" s="98">
        <v>3164</v>
      </c>
      <c r="X5" s="98"/>
      <c r="Y5" s="98">
        <v>3144</v>
      </c>
      <c r="Z5" s="98">
        <v>3154</v>
      </c>
      <c r="AA5" s="98">
        <v>3164</v>
      </c>
      <c r="AB5" s="98">
        <v>3144</v>
      </c>
      <c r="AC5" s="98">
        <v>3154</v>
      </c>
      <c r="AD5" s="98">
        <v>3144</v>
      </c>
      <c r="AE5" s="98">
        <v>3144</v>
      </c>
      <c r="AF5" s="98">
        <v>3144</v>
      </c>
      <c r="AG5" s="98">
        <v>3144</v>
      </c>
      <c r="AH5" s="95"/>
      <c r="AI5" s="94"/>
      <c r="AJ5" s="94"/>
      <c r="AK5" s="94"/>
      <c r="AL5" s="94"/>
    </row>
    <row r="6" spans="1:38" x14ac:dyDescent="0.3">
      <c r="A6" s="256"/>
      <c r="B6" s="158" t="s">
        <v>4</v>
      </c>
      <c r="C6" s="158" t="s">
        <v>4</v>
      </c>
      <c r="D6" s="158" t="s">
        <v>4</v>
      </c>
      <c r="E6" s="158" t="s">
        <v>4</v>
      </c>
      <c r="F6" s="158" t="s">
        <v>4</v>
      </c>
      <c r="G6" s="158" t="s">
        <v>4</v>
      </c>
      <c r="H6" s="158" t="s">
        <v>4</v>
      </c>
      <c r="I6" s="97">
        <v>3151</v>
      </c>
      <c r="J6" s="97">
        <v>3161</v>
      </c>
      <c r="K6" s="97">
        <v>3141</v>
      </c>
      <c r="L6" s="97">
        <v>3151</v>
      </c>
      <c r="M6" s="97">
        <v>3161</v>
      </c>
      <c r="N6" s="97">
        <v>3141</v>
      </c>
      <c r="O6" s="97">
        <v>3181</v>
      </c>
      <c r="P6" s="97">
        <v>3171</v>
      </c>
      <c r="Q6" s="97">
        <v>3281</v>
      </c>
      <c r="R6" s="97">
        <v>3141</v>
      </c>
      <c r="S6" s="97">
        <v>3161</v>
      </c>
      <c r="T6" s="97">
        <v>3151</v>
      </c>
      <c r="U6" s="97">
        <v>3111</v>
      </c>
      <c r="V6" s="97">
        <v>3151</v>
      </c>
      <c r="W6" s="97">
        <v>3161</v>
      </c>
      <c r="X6" s="97">
        <v>3281</v>
      </c>
      <c r="Y6" s="97">
        <v>3151</v>
      </c>
      <c r="Z6" s="97">
        <v>3161</v>
      </c>
      <c r="AA6" s="97">
        <v>3151</v>
      </c>
      <c r="AB6" s="97">
        <v>3141</v>
      </c>
      <c r="AC6" s="97">
        <v>3161</v>
      </c>
      <c r="AD6" s="97">
        <v>3141</v>
      </c>
      <c r="AE6" s="97">
        <v>3141</v>
      </c>
      <c r="AF6" s="97">
        <v>3141</v>
      </c>
      <c r="AG6" s="97">
        <v>3141</v>
      </c>
      <c r="AH6" s="4"/>
    </row>
    <row r="7" spans="1:38" s="2" customFormat="1" x14ac:dyDescent="0.3">
      <c r="A7" s="197" t="s">
        <v>279</v>
      </c>
      <c r="B7" s="75">
        <v>0</v>
      </c>
      <c r="C7" s="80">
        <v>0</v>
      </c>
      <c r="D7" s="80">
        <v>0</v>
      </c>
      <c r="E7" s="80">
        <v>0</v>
      </c>
      <c r="F7" s="75">
        <v>0</v>
      </c>
      <c r="G7" s="75">
        <v>0</v>
      </c>
      <c r="H7" s="75"/>
      <c r="I7" s="172">
        <v>0.21875</v>
      </c>
      <c r="J7" s="172">
        <v>0.23263888888888887</v>
      </c>
      <c r="K7" s="172">
        <v>0.24652777777777779</v>
      </c>
      <c r="L7" s="172">
        <v>0.27430555555555552</v>
      </c>
      <c r="M7" s="172">
        <v>0.27430555555555552</v>
      </c>
      <c r="N7" s="78" t="s">
        <v>5</v>
      </c>
      <c r="O7" s="172">
        <v>0.31597222222222221</v>
      </c>
      <c r="P7" s="172">
        <v>0.39930555555555558</v>
      </c>
      <c r="Q7" s="172">
        <v>0.4826388888888889</v>
      </c>
      <c r="R7" s="172">
        <v>0.50347222222222221</v>
      </c>
      <c r="S7" s="172">
        <v>0.52430555555555558</v>
      </c>
      <c r="T7" s="172">
        <v>0.54513888888888895</v>
      </c>
      <c r="U7" s="172">
        <v>0.56597222222222221</v>
      </c>
      <c r="V7" s="172">
        <v>0.58680555555555558</v>
      </c>
      <c r="W7" s="172">
        <v>0.60763888888888895</v>
      </c>
      <c r="X7" s="172">
        <v>0.60763888888888895</v>
      </c>
      <c r="Y7" s="172">
        <v>0.62847222222222221</v>
      </c>
      <c r="Z7" s="172">
        <v>0.64930555555555558</v>
      </c>
      <c r="AA7" s="172">
        <v>0.67013888888888884</v>
      </c>
      <c r="AB7" s="172">
        <v>0.69097222222222221</v>
      </c>
      <c r="AC7" s="172">
        <v>0.73263888888888884</v>
      </c>
      <c r="AD7" s="172">
        <v>0.77430555555555547</v>
      </c>
      <c r="AE7" s="172">
        <v>0.81597222222222221</v>
      </c>
      <c r="AF7" s="172">
        <v>0.85763888888888884</v>
      </c>
      <c r="AG7" s="172">
        <v>0.94097222222222221</v>
      </c>
      <c r="AH7" s="7"/>
    </row>
    <row r="8" spans="1:38" s="2" customFormat="1" x14ac:dyDescent="0.3">
      <c r="A8" s="15" t="s">
        <v>83</v>
      </c>
      <c r="B8" s="55">
        <v>3</v>
      </c>
      <c r="C8" s="55">
        <v>3</v>
      </c>
      <c r="D8" s="55">
        <v>3</v>
      </c>
      <c r="E8" s="55">
        <v>3</v>
      </c>
      <c r="F8" s="55">
        <v>3</v>
      </c>
      <c r="G8" s="55">
        <v>3</v>
      </c>
      <c r="H8" s="6"/>
      <c r="I8" s="61">
        <f t="shared" ref="I8:M9" si="0">I7+$G8/1440</f>
        <v>0.22083333333333333</v>
      </c>
      <c r="J8" s="61">
        <f t="shared" si="0"/>
        <v>0.23472222222222219</v>
      </c>
      <c r="K8" s="61">
        <f t="shared" si="0"/>
        <v>0.24861111111111112</v>
      </c>
      <c r="L8" s="61">
        <f t="shared" si="0"/>
        <v>0.27638888888888885</v>
      </c>
      <c r="M8" s="61">
        <f t="shared" si="0"/>
        <v>0.27638888888888885</v>
      </c>
      <c r="N8" s="55" t="s">
        <v>5</v>
      </c>
      <c r="O8" s="61">
        <f t="shared" ref="O8:O9" si="1">O7+$G8/1440</f>
        <v>0.31805555555555554</v>
      </c>
      <c r="P8" s="61">
        <f t="shared" ref="P8:P9" si="2">P7+$G8/1440</f>
        <v>0.40138888888888891</v>
      </c>
      <c r="Q8" s="61">
        <f t="shared" ref="Q8:Q9" si="3">Q7+$G8/1440</f>
        <v>0.48472222222222222</v>
      </c>
      <c r="R8" s="61">
        <f t="shared" ref="R8:R9" si="4">R7+$G8/1440</f>
        <v>0.50555555555555554</v>
      </c>
      <c r="S8" s="61">
        <f t="shared" ref="S8:S9" si="5">S7+$G8/1440</f>
        <v>0.52638888888888891</v>
      </c>
      <c r="T8" s="61">
        <f t="shared" ref="T8:T9" si="6">T7+$G8/1440</f>
        <v>0.54722222222222228</v>
      </c>
      <c r="U8" s="61">
        <f t="shared" ref="U8:U9" si="7">U7+$G8/1440</f>
        <v>0.56805555555555554</v>
      </c>
      <c r="V8" s="61">
        <f t="shared" ref="V8:V9" si="8">V7+$G8/1440</f>
        <v>0.58888888888888891</v>
      </c>
      <c r="W8" s="61">
        <f t="shared" ref="W8:W9" si="9">W7+$G8/1440</f>
        <v>0.60972222222222228</v>
      </c>
      <c r="X8" s="21">
        <f t="shared" ref="X8:X9" si="10">X7+$G8/1440</f>
        <v>0.60972222222222228</v>
      </c>
      <c r="Y8" s="61">
        <f t="shared" ref="Y8:AG9" si="11">Y7+$G8/1440</f>
        <v>0.63055555555555554</v>
      </c>
      <c r="Z8" s="61">
        <f t="shared" si="11"/>
        <v>0.65138888888888891</v>
      </c>
      <c r="AA8" s="61">
        <f t="shared" si="11"/>
        <v>0.67222222222222217</v>
      </c>
      <c r="AB8" s="61">
        <f t="shared" si="11"/>
        <v>0.69305555555555554</v>
      </c>
      <c r="AC8" s="61">
        <f t="shared" si="11"/>
        <v>0.73472222222222217</v>
      </c>
      <c r="AD8" s="61">
        <f t="shared" si="11"/>
        <v>0.7763888888888888</v>
      </c>
      <c r="AE8" s="61">
        <f t="shared" si="11"/>
        <v>0.81805555555555554</v>
      </c>
      <c r="AF8" s="61">
        <f t="shared" si="11"/>
        <v>0.85972222222222217</v>
      </c>
      <c r="AG8" s="61">
        <f t="shared" si="11"/>
        <v>0.94305555555555554</v>
      </c>
      <c r="AH8" s="7"/>
    </row>
    <row r="9" spans="1:38" s="2" customFormat="1" x14ac:dyDescent="0.3">
      <c r="A9" s="15" t="s">
        <v>84</v>
      </c>
      <c r="B9" s="6">
        <v>1</v>
      </c>
      <c r="C9" s="37">
        <v>1</v>
      </c>
      <c r="D9" s="37">
        <v>1</v>
      </c>
      <c r="E9" s="37">
        <v>1</v>
      </c>
      <c r="F9" s="6">
        <v>1</v>
      </c>
      <c r="G9" s="6">
        <v>1</v>
      </c>
      <c r="H9" s="6"/>
      <c r="I9" s="21">
        <f t="shared" si="0"/>
        <v>0.22152777777777777</v>
      </c>
      <c r="J9" s="21">
        <f t="shared" si="0"/>
        <v>0.23541666666666664</v>
      </c>
      <c r="K9" s="21">
        <f t="shared" si="0"/>
        <v>0.24930555555555556</v>
      </c>
      <c r="L9" s="21">
        <f t="shared" si="0"/>
        <v>0.27708333333333329</v>
      </c>
      <c r="M9" s="21">
        <f t="shared" si="0"/>
        <v>0.27708333333333329</v>
      </c>
      <c r="N9" s="21" t="s">
        <v>5</v>
      </c>
      <c r="O9" s="21">
        <f t="shared" si="1"/>
        <v>0.31874999999999998</v>
      </c>
      <c r="P9" s="21">
        <f t="shared" si="2"/>
        <v>0.40208333333333335</v>
      </c>
      <c r="Q9" s="21">
        <f t="shared" si="3"/>
        <v>0.48541666666666666</v>
      </c>
      <c r="R9" s="21">
        <f t="shared" si="4"/>
        <v>0.50624999999999998</v>
      </c>
      <c r="S9" s="21">
        <f t="shared" si="5"/>
        <v>0.52708333333333335</v>
      </c>
      <c r="T9" s="21">
        <f t="shared" si="6"/>
        <v>0.54791666666666672</v>
      </c>
      <c r="U9" s="21">
        <f t="shared" si="7"/>
        <v>0.56874999999999998</v>
      </c>
      <c r="V9" s="21">
        <f t="shared" si="8"/>
        <v>0.58958333333333335</v>
      </c>
      <c r="W9" s="21">
        <f t="shared" si="9"/>
        <v>0.61041666666666672</v>
      </c>
      <c r="X9" s="21">
        <f t="shared" si="10"/>
        <v>0.61041666666666672</v>
      </c>
      <c r="Y9" s="21">
        <f t="shared" si="11"/>
        <v>0.63124999999999998</v>
      </c>
      <c r="Z9" s="21">
        <f t="shared" si="11"/>
        <v>0.65208333333333335</v>
      </c>
      <c r="AA9" s="21">
        <f t="shared" si="11"/>
        <v>0.67291666666666661</v>
      </c>
      <c r="AB9" s="21">
        <f t="shared" si="11"/>
        <v>0.69374999999999998</v>
      </c>
      <c r="AC9" s="21">
        <f t="shared" si="11"/>
        <v>0.73541666666666661</v>
      </c>
      <c r="AD9" s="21">
        <f t="shared" si="11"/>
        <v>0.77708333333333324</v>
      </c>
      <c r="AE9" s="21">
        <f t="shared" si="11"/>
        <v>0.81874999999999998</v>
      </c>
      <c r="AF9" s="21">
        <f t="shared" si="11"/>
        <v>0.86041666666666661</v>
      </c>
      <c r="AG9" s="21">
        <f t="shared" si="11"/>
        <v>0.94374999999999998</v>
      </c>
    </row>
    <row r="10" spans="1:38" s="2" customFormat="1" x14ac:dyDescent="0.3">
      <c r="A10" s="15" t="s">
        <v>85</v>
      </c>
      <c r="B10" s="6">
        <v>2</v>
      </c>
      <c r="C10" s="37">
        <v>2</v>
      </c>
      <c r="D10" s="37">
        <v>2</v>
      </c>
      <c r="E10" s="37">
        <v>2</v>
      </c>
      <c r="F10" s="6">
        <v>2</v>
      </c>
      <c r="G10" s="6">
        <v>2</v>
      </c>
      <c r="H10" s="6"/>
      <c r="I10" s="21">
        <f>I9+$G10/1440</f>
        <v>0.22291666666666665</v>
      </c>
      <c r="J10" s="21">
        <f>J9+$C10/1440</f>
        <v>0.23680555555555552</v>
      </c>
      <c r="K10" s="21">
        <f>K9+$C10/1440</f>
        <v>0.25069444444444444</v>
      </c>
      <c r="L10" s="21">
        <f>L9+$G10/1440</f>
        <v>0.27847222222222218</v>
      </c>
      <c r="M10" s="21">
        <f>M9+$C10/1440</f>
        <v>0.27847222222222218</v>
      </c>
      <c r="N10" s="21" t="s">
        <v>5</v>
      </c>
      <c r="O10" s="21">
        <f>O9+$D10/1440</f>
        <v>0.32013888888888886</v>
      </c>
      <c r="P10" s="21">
        <f>P9+$C10/1440</f>
        <v>0.40347222222222223</v>
      </c>
      <c r="Q10" s="21">
        <f>Q9+$D10/1440</f>
        <v>0.48680555555555555</v>
      </c>
      <c r="R10" s="21">
        <f>R9+$C10/1440</f>
        <v>0.50763888888888886</v>
      </c>
      <c r="S10" s="21">
        <f>S9+$D10/1440</f>
        <v>0.52847222222222223</v>
      </c>
      <c r="T10" s="21">
        <f>T9+$C10/1440</f>
        <v>0.5493055555555556</v>
      </c>
      <c r="U10" s="21">
        <f>U9+$D10/1440</f>
        <v>0.57013888888888886</v>
      </c>
      <c r="V10" s="21">
        <f>V9+$C10/1440</f>
        <v>0.59097222222222223</v>
      </c>
      <c r="W10" s="21">
        <f>W9+$D10/1440</f>
        <v>0.6118055555555556</v>
      </c>
      <c r="X10" s="21">
        <f>X9+$D10/1440</f>
        <v>0.6118055555555556</v>
      </c>
      <c r="Y10" s="21">
        <f>Y9+$C10/1440</f>
        <v>0.63263888888888886</v>
      </c>
      <c r="Z10" s="21">
        <f>Z9+$D10/1440</f>
        <v>0.65347222222222223</v>
      </c>
      <c r="AA10" s="21">
        <f>AA9+$C10/1440</f>
        <v>0.67430555555555549</v>
      </c>
      <c r="AB10" s="21">
        <f>AB9+$D10/1440</f>
        <v>0.69513888888888886</v>
      </c>
      <c r="AC10" s="21">
        <f>AC9+$C10/1440</f>
        <v>0.73680555555555549</v>
      </c>
      <c r="AD10" s="21">
        <f>AD9+$D10/1440</f>
        <v>0.77847222222222212</v>
      </c>
      <c r="AE10" s="21">
        <f>AE9+$C10/1440</f>
        <v>0.82013888888888886</v>
      </c>
      <c r="AF10" s="21">
        <f>AF9+$C10/1440</f>
        <v>0.86180555555555549</v>
      </c>
      <c r="AG10" s="21">
        <f>AG9+$D10/1440</f>
        <v>0.94513888888888886</v>
      </c>
      <c r="AK10" s="233"/>
    </row>
    <row r="11" spans="1:38" s="2" customFormat="1" x14ac:dyDescent="0.3">
      <c r="A11" s="71" t="s">
        <v>86</v>
      </c>
      <c r="B11" s="28">
        <v>1</v>
      </c>
      <c r="C11" s="38">
        <v>1</v>
      </c>
      <c r="D11" s="38">
        <v>1</v>
      </c>
      <c r="E11" s="38">
        <v>1</v>
      </c>
      <c r="F11" s="28">
        <v>1</v>
      </c>
      <c r="G11" s="28">
        <v>1</v>
      </c>
      <c r="H11" s="28"/>
      <c r="I11" s="21">
        <f>I10+$G11/1440</f>
        <v>0.22361111111111109</v>
      </c>
      <c r="J11" s="29">
        <f t="shared" ref="J11:M11" si="12">J10+$C11/1440</f>
        <v>0.23749999999999996</v>
      </c>
      <c r="K11" s="29">
        <f t="shared" si="12"/>
        <v>0.25138888888888888</v>
      </c>
      <c r="L11" s="21">
        <f>L10+$G11/1440</f>
        <v>0.27916666666666662</v>
      </c>
      <c r="M11" s="29">
        <f t="shared" si="12"/>
        <v>0.27916666666666662</v>
      </c>
      <c r="N11" s="29" t="s">
        <v>5</v>
      </c>
      <c r="O11" s="29">
        <f t="shared" ref="O11" si="13">O10+$D11/1440</f>
        <v>0.3208333333333333</v>
      </c>
      <c r="P11" s="29">
        <f t="shared" ref="P11" si="14">P10+$C11/1440</f>
        <v>0.40416666666666667</v>
      </c>
      <c r="Q11" s="29">
        <f t="shared" ref="Q11" si="15">Q10+$D11/1440</f>
        <v>0.48749999999999999</v>
      </c>
      <c r="R11" s="29">
        <f t="shared" ref="R11" si="16">R10+$C11/1440</f>
        <v>0.5083333333333333</v>
      </c>
      <c r="S11" s="29">
        <f t="shared" ref="S11" si="17">S10+$D11/1440</f>
        <v>0.52916666666666667</v>
      </c>
      <c r="T11" s="29">
        <f t="shared" ref="T11" si="18">T10+$C11/1440</f>
        <v>0.55000000000000004</v>
      </c>
      <c r="U11" s="29">
        <f t="shared" ref="U11" si="19">U10+$D11/1440</f>
        <v>0.5708333333333333</v>
      </c>
      <c r="V11" s="29">
        <f t="shared" ref="V11" si="20">V10+$C11/1440</f>
        <v>0.59166666666666667</v>
      </c>
      <c r="W11" s="29">
        <f t="shared" ref="W11:X11" si="21">W10+$D11/1440</f>
        <v>0.61250000000000004</v>
      </c>
      <c r="X11" s="29">
        <f t="shared" si="21"/>
        <v>0.61250000000000004</v>
      </c>
      <c r="Y11" s="29">
        <f t="shared" ref="Y11" si="22">Y10+$C11/1440</f>
        <v>0.6333333333333333</v>
      </c>
      <c r="Z11" s="29">
        <f t="shared" ref="Z11" si="23">Z10+$D11/1440</f>
        <v>0.65416666666666667</v>
      </c>
      <c r="AA11" s="29">
        <f t="shared" ref="AA11" si="24">AA10+$C11/1440</f>
        <v>0.67499999999999993</v>
      </c>
      <c r="AB11" s="29">
        <f t="shared" ref="AB11" si="25">AB10+$D11/1440</f>
        <v>0.6958333333333333</v>
      </c>
      <c r="AC11" s="29">
        <f t="shared" ref="AC11" si="26">AC10+$C11/1440</f>
        <v>0.73749999999999993</v>
      </c>
      <c r="AD11" s="29">
        <f t="shared" ref="AD11" si="27">AD10+$D11/1440</f>
        <v>0.77916666666666656</v>
      </c>
      <c r="AE11" s="29">
        <f t="shared" ref="AE11:AF11" si="28">AE10+$C11/1440</f>
        <v>0.8208333333333333</v>
      </c>
      <c r="AF11" s="29">
        <f t="shared" si="28"/>
        <v>0.86249999999999993</v>
      </c>
      <c r="AG11" s="29">
        <f t="shared" ref="AG11" si="29">AG10+$D11/1440</f>
        <v>0.9458333333333333</v>
      </c>
    </row>
    <row r="12" spans="1:38" s="2" customFormat="1" x14ac:dyDescent="0.3">
      <c r="A12" s="10" t="s">
        <v>278</v>
      </c>
      <c r="B12" s="11">
        <v>3</v>
      </c>
      <c r="C12" s="39">
        <v>3</v>
      </c>
      <c r="D12" s="39">
        <v>3</v>
      </c>
      <c r="E12" s="39">
        <v>3</v>
      </c>
      <c r="F12" s="11">
        <v>3</v>
      </c>
      <c r="G12" s="11">
        <v>3</v>
      </c>
      <c r="H12" s="11"/>
      <c r="I12" s="36">
        <f>I11+$G12/1440</f>
        <v>0.22569444444444442</v>
      </c>
      <c r="J12" s="36">
        <f>J11+$C12/1440</f>
        <v>0.23958333333333329</v>
      </c>
      <c r="K12" s="36">
        <f>K11+$C12/1440</f>
        <v>0.25347222222222221</v>
      </c>
      <c r="L12" s="36">
        <f>L11+$G12/1440</f>
        <v>0.28124999999999994</v>
      </c>
      <c r="M12" s="36">
        <f>M11+$C12/1440</f>
        <v>0.28124999999999994</v>
      </c>
      <c r="N12" s="65" t="s">
        <v>5</v>
      </c>
      <c r="O12" s="36">
        <f>O11+$D12/1440</f>
        <v>0.32291666666666663</v>
      </c>
      <c r="P12" s="36">
        <f>P11+$C12/1440</f>
        <v>0.40625</v>
      </c>
      <c r="Q12" s="36">
        <f>Q11+$D12/1440</f>
        <v>0.48958333333333331</v>
      </c>
      <c r="R12" s="36">
        <f>R11+$C12/1440</f>
        <v>0.51041666666666663</v>
      </c>
      <c r="S12" s="36">
        <f>S11+$D12/1440</f>
        <v>0.53125</v>
      </c>
      <c r="T12" s="36">
        <f>T11+$C12/1440</f>
        <v>0.55208333333333337</v>
      </c>
      <c r="U12" s="36">
        <f>U11+$D12/1440</f>
        <v>0.57291666666666663</v>
      </c>
      <c r="V12" s="36">
        <f>V11+$C12/1440</f>
        <v>0.59375</v>
      </c>
      <c r="W12" s="36">
        <f>W11+$D12/1440</f>
        <v>0.61458333333333337</v>
      </c>
      <c r="X12" s="36">
        <f>X11+$D12/1440</f>
        <v>0.61458333333333337</v>
      </c>
      <c r="Y12" s="36">
        <f>Y11+$C12/1440</f>
        <v>0.63541666666666663</v>
      </c>
      <c r="Z12" s="36">
        <f>Z11+$D12/1440</f>
        <v>0.65625</v>
      </c>
      <c r="AA12" s="36">
        <f>AA11+$C12/1440</f>
        <v>0.67708333333333326</v>
      </c>
      <c r="AB12" s="36">
        <f>AB11+$D12/1440</f>
        <v>0.69791666666666663</v>
      </c>
      <c r="AC12" s="36">
        <f>AC11+$C12/1440</f>
        <v>0.73958333333333326</v>
      </c>
      <c r="AD12" s="36">
        <f>AD11+$D12/1440</f>
        <v>0.78124999999999989</v>
      </c>
      <c r="AE12" s="36">
        <f>AE11+$C12/1440</f>
        <v>0.82291666666666663</v>
      </c>
      <c r="AF12" s="36">
        <f>AF11+$C12/1440</f>
        <v>0.86458333333333326</v>
      </c>
      <c r="AG12" s="36">
        <f>AG11+$D12/1440</f>
        <v>0.94791666666666663</v>
      </c>
    </row>
    <row r="13" spans="1:38" s="2" customFormat="1" x14ac:dyDescent="0.3">
      <c r="A13" s="84" t="s">
        <v>87</v>
      </c>
      <c r="B13" s="6">
        <v>1</v>
      </c>
      <c r="C13" s="55" t="s">
        <v>244</v>
      </c>
      <c r="D13" s="55" t="s">
        <v>244</v>
      </c>
      <c r="E13" s="37">
        <v>1</v>
      </c>
      <c r="F13" s="6">
        <v>1</v>
      </c>
      <c r="G13" s="55" t="s">
        <v>244</v>
      </c>
      <c r="H13" s="6"/>
      <c r="I13" s="55" t="s">
        <v>244</v>
      </c>
      <c r="J13" s="55" t="s">
        <v>244</v>
      </c>
      <c r="K13" s="55" t="s">
        <v>244</v>
      </c>
      <c r="L13" s="55" t="s">
        <v>244</v>
      </c>
      <c r="M13" s="55" t="s">
        <v>244</v>
      </c>
      <c r="N13" s="55" t="s">
        <v>5</v>
      </c>
      <c r="O13" s="55" t="s">
        <v>244</v>
      </c>
      <c r="P13" s="55" t="s">
        <v>244</v>
      </c>
      <c r="Q13" s="55" t="s">
        <v>244</v>
      </c>
      <c r="R13" s="55" t="s">
        <v>244</v>
      </c>
      <c r="S13" s="29">
        <f t="shared" ref="S13:S14" si="30">S12+$B13/1440</f>
        <v>0.53194444444444444</v>
      </c>
      <c r="T13" s="29">
        <f t="shared" ref="T13:T14" si="31">T12+$B13/1440</f>
        <v>0.55277777777777781</v>
      </c>
      <c r="U13" s="29">
        <f t="shared" ref="U13:U14" si="32">U12+$B13/1440</f>
        <v>0.57361111111111107</v>
      </c>
      <c r="V13" s="29">
        <f t="shared" ref="V13:V14" si="33">V12+$B13/1440</f>
        <v>0.59444444444444444</v>
      </c>
      <c r="W13" s="29">
        <f t="shared" ref="W13:W14" si="34">W12+$B13/1440</f>
        <v>0.61527777777777781</v>
      </c>
      <c r="X13" s="29">
        <f t="shared" ref="X13:X14" si="35">X12+$B13/1440</f>
        <v>0.61527777777777781</v>
      </c>
      <c r="Y13" s="55" t="s">
        <v>244</v>
      </c>
      <c r="Z13" s="55" t="s">
        <v>244</v>
      </c>
      <c r="AA13" s="55" t="s">
        <v>244</v>
      </c>
      <c r="AB13" s="55" t="s">
        <v>244</v>
      </c>
      <c r="AC13" s="55" t="s">
        <v>244</v>
      </c>
      <c r="AD13" s="55" t="s">
        <v>244</v>
      </c>
      <c r="AE13" s="55" t="s">
        <v>244</v>
      </c>
      <c r="AF13" s="55" t="s">
        <v>244</v>
      </c>
      <c r="AG13" s="55" t="s">
        <v>244</v>
      </c>
    </row>
    <row r="14" spans="1:38" s="2" customFormat="1" x14ac:dyDescent="0.3">
      <c r="A14" s="15" t="s">
        <v>88</v>
      </c>
      <c r="B14" s="6">
        <v>1</v>
      </c>
      <c r="C14" s="37">
        <v>2</v>
      </c>
      <c r="D14" s="37">
        <v>2</v>
      </c>
      <c r="E14" s="37">
        <v>1</v>
      </c>
      <c r="F14" s="6">
        <v>1</v>
      </c>
      <c r="G14" s="6">
        <v>2</v>
      </c>
      <c r="H14" s="6"/>
      <c r="I14" s="21">
        <f>I12+$G14/1440</f>
        <v>0.2270833333333333</v>
      </c>
      <c r="J14" s="21">
        <f>J12+$C14/1440</f>
        <v>0.24097222222222217</v>
      </c>
      <c r="K14" s="21">
        <f>K12+$C14/1440</f>
        <v>0.25486111111111109</v>
      </c>
      <c r="L14" s="21">
        <f>L12+$G14/1440</f>
        <v>0.28263888888888883</v>
      </c>
      <c r="M14" s="21">
        <f>M12+$C14/1440</f>
        <v>0.28263888888888883</v>
      </c>
      <c r="N14" s="21" t="s">
        <v>5</v>
      </c>
      <c r="O14" s="21">
        <f>O12+$D14/1440</f>
        <v>0.32430555555555551</v>
      </c>
      <c r="P14" s="21">
        <f>P12+$C14/1440</f>
        <v>0.40763888888888888</v>
      </c>
      <c r="Q14" s="21">
        <f>Q12+$D14/1440</f>
        <v>0.4909722222222222</v>
      </c>
      <c r="R14" s="21">
        <f>R12+$C14/1440</f>
        <v>0.51180555555555551</v>
      </c>
      <c r="S14" s="21">
        <f t="shared" si="30"/>
        <v>0.53263888888888888</v>
      </c>
      <c r="T14" s="21">
        <f t="shared" si="31"/>
        <v>0.55347222222222225</v>
      </c>
      <c r="U14" s="21">
        <f t="shared" si="32"/>
        <v>0.57430555555555551</v>
      </c>
      <c r="V14" s="21">
        <f t="shared" si="33"/>
        <v>0.59513888888888888</v>
      </c>
      <c r="W14" s="21">
        <f t="shared" si="34"/>
        <v>0.61597222222222225</v>
      </c>
      <c r="X14" s="21">
        <f t="shared" si="35"/>
        <v>0.61597222222222225</v>
      </c>
      <c r="Y14" s="21">
        <f>Y12+$C14/1440</f>
        <v>0.63680555555555551</v>
      </c>
      <c r="Z14" s="21">
        <f>Z12+$D14/1440</f>
        <v>0.65763888888888888</v>
      </c>
      <c r="AA14" s="21">
        <f>AA12+$C14/1440</f>
        <v>0.67847222222222214</v>
      </c>
      <c r="AB14" s="21">
        <f>AB12+$D14/1440</f>
        <v>0.69930555555555551</v>
      </c>
      <c r="AC14" s="21">
        <f>AC12+$C14/1440</f>
        <v>0.74097222222222214</v>
      </c>
      <c r="AD14" s="21">
        <f>AD12+$D14/1440</f>
        <v>0.78263888888888877</v>
      </c>
      <c r="AE14" s="21">
        <f>AE12+$C14/1440</f>
        <v>0.82430555555555551</v>
      </c>
      <c r="AF14" s="21">
        <f>AF12+$C14/1440</f>
        <v>0.86597222222222214</v>
      </c>
      <c r="AG14" s="21">
        <f>AG12+$D14/1440</f>
        <v>0.94930555555555551</v>
      </c>
    </row>
    <row r="15" spans="1:38" s="2" customFormat="1" x14ac:dyDescent="0.3">
      <c r="A15" s="15" t="s">
        <v>89</v>
      </c>
      <c r="B15" s="6">
        <v>2</v>
      </c>
      <c r="C15" s="37">
        <v>2</v>
      </c>
      <c r="D15" s="37">
        <v>2</v>
      </c>
      <c r="E15" s="37">
        <v>2</v>
      </c>
      <c r="F15" s="6">
        <v>2</v>
      </c>
      <c r="G15" s="6">
        <v>2</v>
      </c>
      <c r="H15" s="6"/>
      <c r="I15" s="21">
        <f>I14+$G15/1440</f>
        <v>0.22847222222222219</v>
      </c>
      <c r="J15" s="21">
        <f t="shared" ref="J15:M17" si="36">J14+$C15/1440</f>
        <v>0.24236111111111105</v>
      </c>
      <c r="K15" s="21">
        <f t="shared" si="36"/>
        <v>0.25624999999999998</v>
      </c>
      <c r="L15" s="21">
        <f>L14+$G15/1440</f>
        <v>0.28402777777777771</v>
      </c>
      <c r="M15" s="21">
        <f t="shared" si="36"/>
        <v>0.28402777777777771</v>
      </c>
      <c r="N15" s="21" t="s">
        <v>5</v>
      </c>
      <c r="O15" s="21">
        <f t="shared" ref="O15" si="37">O14+$D15/1440</f>
        <v>0.3256944444444444</v>
      </c>
      <c r="P15" s="21">
        <f t="shared" ref="P15:P17" si="38">P14+$C15/1440</f>
        <v>0.40902777777777777</v>
      </c>
      <c r="Q15" s="21">
        <f t="shared" ref="Q15" si="39">Q14+$D15/1440</f>
        <v>0.49236111111111108</v>
      </c>
      <c r="R15" s="21">
        <f t="shared" ref="R15:R17" si="40">R14+$C15/1440</f>
        <v>0.5131944444444444</v>
      </c>
      <c r="S15" s="21">
        <f t="shared" ref="S15:S21" si="41">S14+$D15/1440</f>
        <v>0.53402777777777777</v>
      </c>
      <c r="T15" s="21">
        <f t="shared" ref="T15:T17" si="42">T14+$C15/1440</f>
        <v>0.55486111111111114</v>
      </c>
      <c r="U15" s="21">
        <f t="shared" ref="U15:U21" si="43">U14+$D15/1440</f>
        <v>0.5756944444444444</v>
      </c>
      <c r="V15" s="21">
        <f t="shared" ref="V15:V17" si="44">V14+$C15/1440</f>
        <v>0.59652777777777777</v>
      </c>
      <c r="W15" s="21">
        <f t="shared" ref="W15:X21" si="45">W14+$D15/1440</f>
        <v>0.61736111111111114</v>
      </c>
      <c r="X15" s="21">
        <f t="shared" si="45"/>
        <v>0.61736111111111114</v>
      </c>
      <c r="Y15" s="21">
        <f t="shared" ref="Y15:Y17" si="46">Y14+$C15/1440</f>
        <v>0.6381944444444444</v>
      </c>
      <c r="Z15" s="21">
        <f t="shared" ref="Z15:Z21" si="47">Z14+$D15/1440</f>
        <v>0.65902777777777777</v>
      </c>
      <c r="AA15" s="21">
        <f t="shared" ref="AA15:AA17" si="48">AA14+$C15/1440</f>
        <v>0.67986111111111103</v>
      </c>
      <c r="AB15" s="21">
        <f t="shared" ref="AB15:AB21" si="49">AB14+$D15/1440</f>
        <v>0.7006944444444444</v>
      </c>
      <c r="AC15" s="21">
        <f t="shared" ref="AC15:AC17" si="50">AC14+$C15/1440</f>
        <v>0.74236111111111103</v>
      </c>
      <c r="AD15" s="21">
        <f t="shared" ref="AD15:AD21" si="51">AD14+$D15/1440</f>
        <v>0.78402777777777766</v>
      </c>
      <c r="AE15" s="21">
        <f t="shared" ref="AE15:AF17" si="52">AE14+$C15/1440</f>
        <v>0.8256944444444444</v>
      </c>
      <c r="AF15" s="21">
        <f t="shared" si="52"/>
        <v>0.86736111111111103</v>
      </c>
      <c r="AG15" s="21">
        <f t="shared" ref="AG15:AG21" si="53">AG14+$D15/1440</f>
        <v>0.9506944444444444</v>
      </c>
    </row>
    <row r="16" spans="1:38" s="2" customFormat="1" x14ac:dyDescent="0.3">
      <c r="A16" s="15" t="s">
        <v>90</v>
      </c>
      <c r="B16" s="6">
        <v>1</v>
      </c>
      <c r="C16" s="37">
        <v>1</v>
      </c>
      <c r="D16" s="37">
        <v>1</v>
      </c>
      <c r="E16" s="37">
        <v>1</v>
      </c>
      <c r="F16" s="6">
        <v>1</v>
      </c>
      <c r="G16" s="6">
        <v>1</v>
      </c>
      <c r="H16" s="6"/>
      <c r="I16" s="21">
        <f t="shared" ref="I16:L23" si="54">I15+$G16/1440</f>
        <v>0.22916666666666663</v>
      </c>
      <c r="J16" s="21">
        <f t="shared" si="36"/>
        <v>0.2430555555555555</v>
      </c>
      <c r="K16" s="21">
        <f t="shared" si="36"/>
        <v>0.25694444444444442</v>
      </c>
      <c r="L16" s="21">
        <f t="shared" si="54"/>
        <v>0.28472222222222215</v>
      </c>
      <c r="M16" s="21">
        <f t="shared" si="36"/>
        <v>0.28472222222222215</v>
      </c>
      <c r="N16" s="21" t="s">
        <v>5</v>
      </c>
      <c r="O16" s="21">
        <f t="shared" ref="O16" si="55">O15+$D16/1440</f>
        <v>0.32638888888888884</v>
      </c>
      <c r="P16" s="21">
        <f t="shared" si="38"/>
        <v>0.40972222222222221</v>
      </c>
      <c r="Q16" s="21">
        <f t="shared" ref="Q16" si="56">Q15+$D16/1440</f>
        <v>0.49305555555555552</v>
      </c>
      <c r="R16" s="21">
        <f t="shared" si="40"/>
        <v>0.51388888888888884</v>
      </c>
      <c r="S16" s="21">
        <f t="shared" si="41"/>
        <v>0.53472222222222221</v>
      </c>
      <c r="T16" s="21">
        <f t="shared" si="42"/>
        <v>0.55555555555555558</v>
      </c>
      <c r="U16" s="21">
        <f t="shared" si="43"/>
        <v>0.57638888888888884</v>
      </c>
      <c r="V16" s="21">
        <f t="shared" si="44"/>
        <v>0.59722222222222221</v>
      </c>
      <c r="W16" s="21">
        <f t="shared" si="45"/>
        <v>0.61805555555555558</v>
      </c>
      <c r="X16" s="21" t="s">
        <v>5</v>
      </c>
      <c r="Y16" s="21">
        <f t="shared" si="46"/>
        <v>0.63888888888888884</v>
      </c>
      <c r="Z16" s="21">
        <f t="shared" si="47"/>
        <v>0.65972222222222221</v>
      </c>
      <c r="AA16" s="21">
        <f t="shared" si="48"/>
        <v>0.68055555555555547</v>
      </c>
      <c r="AB16" s="21">
        <f t="shared" si="49"/>
        <v>0.70138888888888884</v>
      </c>
      <c r="AC16" s="21">
        <f t="shared" si="50"/>
        <v>0.74305555555555547</v>
      </c>
      <c r="AD16" s="21">
        <f t="shared" si="51"/>
        <v>0.7847222222222221</v>
      </c>
      <c r="AE16" s="21">
        <f t="shared" si="52"/>
        <v>0.82638888888888884</v>
      </c>
      <c r="AF16" s="21">
        <f t="shared" si="52"/>
        <v>0.86805555555555547</v>
      </c>
      <c r="AG16" s="21">
        <f t="shared" si="53"/>
        <v>0.95138888888888884</v>
      </c>
      <c r="AL16" s="210"/>
    </row>
    <row r="17" spans="1:34" s="2" customFormat="1" x14ac:dyDescent="0.3">
      <c r="A17" s="190" t="s">
        <v>91</v>
      </c>
      <c r="B17" s="8">
        <v>1</v>
      </c>
      <c r="C17" s="40">
        <v>1</v>
      </c>
      <c r="D17" s="40">
        <v>1</v>
      </c>
      <c r="E17" s="40">
        <v>1</v>
      </c>
      <c r="F17" s="8">
        <v>1</v>
      </c>
      <c r="G17" s="8">
        <v>1</v>
      </c>
      <c r="H17" s="8"/>
      <c r="I17" s="22">
        <f t="shared" si="54"/>
        <v>0.22986111111111107</v>
      </c>
      <c r="J17" s="22">
        <f t="shared" si="36"/>
        <v>0.24374999999999994</v>
      </c>
      <c r="K17" s="22">
        <f t="shared" si="36"/>
        <v>0.25763888888888886</v>
      </c>
      <c r="L17" s="22">
        <f t="shared" si="54"/>
        <v>0.2854166666666666</v>
      </c>
      <c r="M17" s="22">
        <f t="shared" si="36"/>
        <v>0.2854166666666666</v>
      </c>
      <c r="N17" s="22" t="s">
        <v>5</v>
      </c>
      <c r="O17" s="22">
        <f t="shared" ref="O17" si="57">O16+$D17/1440</f>
        <v>0.32708333333333328</v>
      </c>
      <c r="P17" s="22">
        <f t="shared" si="38"/>
        <v>0.41041666666666665</v>
      </c>
      <c r="Q17" s="22">
        <f t="shared" ref="Q17" si="58">Q16+$D17/1440</f>
        <v>0.49374999999999997</v>
      </c>
      <c r="R17" s="22">
        <f t="shared" si="40"/>
        <v>0.51458333333333328</v>
      </c>
      <c r="S17" s="22">
        <f t="shared" si="41"/>
        <v>0.53541666666666665</v>
      </c>
      <c r="T17" s="22">
        <f t="shared" si="42"/>
        <v>0.55625000000000002</v>
      </c>
      <c r="U17" s="22">
        <f t="shared" si="43"/>
        <v>0.57708333333333328</v>
      </c>
      <c r="V17" s="22">
        <f t="shared" si="44"/>
        <v>0.59791666666666665</v>
      </c>
      <c r="W17" s="22">
        <f t="shared" si="45"/>
        <v>0.61875000000000002</v>
      </c>
      <c r="X17" s="22" t="s">
        <v>5</v>
      </c>
      <c r="Y17" s="22">
        <f t="shared" si="46"/>
        <v>0.63958333333333328</v>
      </c>
      <c r="Z17" s="22">
        <f t="shared" si="47"/>
        <v>0.66041666666666665</v>
      </c>
      <c r="AA17" s="22">
        <f t="shared" si="48"/>
        <v>0.68124999999999991</v>
      </c>
      <c r="AB17" s="22">
        <f t="shared" si="49"/>
        <v>0.70208333333333328</v>
      </c>
      <c r="AC17" s="22">
        <f t="shared" si="50"/>
        <v>0.74374999999999991</v>
      </c>
      <c r="AD17" s="22">
        <f t="shared" si="51"/>
        <v>0.78541666666666654</v>
      </c>
      <c r="AE17" s="22">
        <f t="shared" si="52"/>
        <v>0.82708333333333328</v>
      </c>
      <c r="AF17" s="22">
        <f t="shared" si="52"/>
        <v>0.86874999999999991</v>
      </c>
      <c r="AG17" s="22">
        <f t="shared" si="53"/>
        <v>0.95208333333333328</v>
      </c>
    </row>
    <row r="18" spans="1:34" s="2" customFormat="1" x14ac:dyDescent="0.3">
      <c r="A18" s="15" t="s">
        <v>92</v>
      </c>
      <c r="B18" s="213" t="s">
        <v>281</v>
      </c>
      <c r="C18" s="213" t="s">
        <v>281</v>
      </c>
      <c r="D18" s="37">
        <v>3</v>
      </c>
      <c r="E18" s="37">
        <v>3</v>
      </c>
      <c r="F18" s="6">
        <v>3</v>
      </c>
      <c r="G18" s="6">
        <v>3</v>
      </c>
      <c r="H18" s="6"/>
      <c r="I18" s="20">
        <f t="shared" si="54"/>
        <v>0.2319444444444444</v>
      </c>
      <c r="J18" s="213" t="s">
        <v>281</v>
      </c>
      <c r="K18" s="213" t="s">
        <v>281</v>
      </c>
      <c r="L18" s="20">
        <f t="shared" si="54"/>
        <v>0.28749999999999992</v>
      </c>
      <c r="M18" s="213" t="s">
        <v>281</v>
      </c>
      <c r="N18" s="55" t="s">
        <v>5</v>
      </c>
      <c r="O18" s="20">
        <f t="shared" ref="O18" si="59">O17+$D18/1440</f>
        <v>0.32916666666666661</v>
      </c>
      <c r="P18" s="213" t="s">
        <v>281</v>
      </c>
      <c r="Q18" s="20">
        <f t="shared" ref="Q18" si="60">Q17+$D18/1440</f>
        <v>0.49583333333333329</v>
      </c>
      <c r="R18" s="213" t="s">
        <v>281</v>
      </c>
      <c r="S18" s="20">
        <f t="shared" si="41"/>
        <v>0.53749999999999998</v>
      </c>
      <c r="T18" s="213" t="s">
        <v>281</v>
      </c>
      <c r="U18" s="20">
        <f t="shared" si="43"/>
        <v>0.57916666666666661</v>
      </c>
      <c r="V18" s="213" t="s">
        <v>281</v>
      </c>
      <c r="W18" s="20">
        <f t="shared" si="45"/>
        <v>0.62083333333333335</v>
      </c>
      <c r="X18" s="55" t="s">
        <v>5</v>
      </c>
      <c r="Y18" s="213" t="s">
        <v>281</v>
      </c>
      <c r="Z18" s="20">
        <f t="shared" si="47"/>
        <v>0.66249999999999998</v>
      </c>
      <c r="AA18" s="213" t="s">
        <v>281</v>
      </c>
      <c r="AB18" s="20">
        <f t="shared" si="49"/>
        <v>0.70416666666666661</v>
      </c>
      <c r="AC18" s="213" t="s">
        <v>281</v>
      </c>
      <c r="AD18" s="20">
        <f t="shared" si="51"/>
        <v>0.78749999999999987</v>
      </c>
      <c r="AE18" s="213" t="s">
        <v>281</v>
      </c>
      <c r="AF18" s="213" t="s">
        <v>281</v>
      </c>
      <c r="AG18" s="20">
        <f t="shared" si="53"/>
        <v>0.95416666666666661</v>
      </c>
    </row>
    <row r="19" spans="1:34" s="2" customFormat="1" x14ac:dyDescent="0.3">
      <c r="A19" s="15" t="s">
        <v>93</v>
      </c>
      <c r="B19" s="213" t="s">
        <v>281</v>
      </c>
      <c r="C19" s="213" t="s">
        <v>281</v>
      </c>
      <c r="D19" s="37">
        <v>1</v>
      </c>
      <c r="E19" s="37">
        <v>1</v>
      </c>
      <c r="F19" s="6">
        <v>1</v>
      </c>
      <c r="G19" s="6">
        <v>1</v>
      </c>
      <c r="H19" s="6"/>
      <c r="I19" s="21">
        <f t="shared" si="54"/>
        <v>0.23263888888888884</v>
      </c>
      <c r="J19" s="213" t="s">
        <v>281</v>
      </c>
      <c r="K19" s="213" t="s">
        <v>281</v>
      </c>
      <c r="L19" s="21">
        <f t="shared" si="54"/>
        <v>0.28819444444444436</v>
      </c>
      <c r="M19" s="213" t="s">
        <v>281</v>
      </c>
      <c r="N19" s="55" t="s">
        <v>5</v>
      </c>
      <c r="O19" s="21">
        <f t="shared" ref="O19" si="61">O18+$D19/1440</f>
        <v>0.32986111111111105</v>
      </c>
      <c r="P19" s="213" t="s">
        <v>281</v>
      </c>
      <c r="Q19" s="21">
        <f t="shared" ref="Q19" si="62">Q18+$D19/1440</f>
        <v>0.49652777777777773</v>
      </c>
      <c r="R19" s="213" t="s">
        <v>281</v>
      </c>
      <c r="S19" s="21">
        <f t="shared" si="41"/>
        <v>0.53819444444444442</v>
      </c>
      <c r="T19" s="213" t="s">
        <v>281</v>
      </c>
      <c r="U19" s="21">
        <f t="shared" si="43"/>
        <v>0.57986111111111105</v>
      </c>
      <c r="V19" s="213" t="s">
        <v>281</v>
      </c>
      <c r="W19" s="21">
        <f t="shared" si="45"/>
        <v>0.62152777777777779</v>
      </c>
      <c r="X19" s="55" t="s">
        <v>5</v>
      </c>
      <c r="Y19" s="213" t="s">
        <v>281</v>
      </c>
      <c r="Z19" s="21">
        <f t="shared" si="47"/>
        <v>0.66319444444444442</v>
      </c>
      <c r="AA19" s="213" t="s">
        <v>281</v>
      </c>
      <c r="AB19" s="21">
        <f t="shared" si="49"/>
        <v>0.70486111111111105</v>
      </c>
      <c r="AC19" s="213" t="s">
        <v>281</v>
      </c>
      <c r="AD19" s="21">
        <f t="shared" si="51"/>
        <v>0.78819444444444431</v>
      </c>
      <c r="AE19" s="213" t="s">
        <v>281</v>
      </c>
      <c r="AF19" s="213" t="s">
        <v>281</v>
      </c>
      <c r="AG19" s="21">
        <f t="shared" si="53"/>
        <v>0.95486111111111105</v>
      </c>
    </row>
    <row r="20" spans="1:34" s="2" customFormat="1" x14ac:dyDescent="0.3">
      <c r="A20" s="15" t="s">
        <v>94</v>
      </c>
      <c r="B20" s="213" t="s">
        <v>281</v>
      </c>
      <c r="C20" s="213" t="s">
        <v>281</v>
      </c>
      <c r="D20" s="37">
        <v>2</v>
      </c>
      <c r="E20" s="37">
        <v>2</v>
      </c>
      <c r="F20" s="6">
        <v>2</v>
      </c>
      <c r="G20" s="6">
        <v>2</v>
      </c>
      <c r="H20" s="6"/>
      <c r="I20" s="21">
        <f t="shared" si="54"/>
        <v>0.23402777777777772</v>
      </c>
      <c r="J20" s="213" t="s">
        <v>281</v>
      </c>
      <c r="K20" s="213" t="s">
        <v>281</v>
      </c>
      <c r="L20" s="21">
        <f t="shared" si="54"/>
        <v>0.28958333333333325</v>
      </c>
      <c r="M20" s="213" t="s">
        <v>281</v>
      </c>
      <c r="N20" s="20">
        <v>0.2951388888888889</v>
      </c>
      <c r="O20" s="21">
        <f t="shared" ref="O20" si="63">O19+$D20/1440</f>
        <v>0.33124999999999993</v>
      </c>
      <c r="P20" s="213" t="s">
        <v>281</v>
      </c>
      <c r="Q20" s="21">
        <f t="shared" ref="Q20" si="64">Q19+$D20/1440</f>
        <v>0.49791666666666662</v>
      </c>
      <c r="R20" s="213" t="s">
        <v>281</v>
      </c>
      <c r="S20" s="21">
        <f t="shared" si="41"/>
        <v>0.5395833333333333</v>
      </c>
      <c r="T20" s="213" t="s">
        <v>281</v>
      </c>
      <c r="U20" s="21">
        <f t="shared" si="43"/>
        <v>0.58124999999999993</v>
      </c>
      <c r="V20" s="213" t="s">
        <v>281</v>
      </c>
      <c r="W20" s="21">
        <f t="shared" si="45"/>
        <v>0.62291666666666667</v>
      </c>
      <c r="X20" s="21" t="s">
        <v>5</v>
      </c>
      <c r="Y20" s="213" t="s">
        <v>281</v>
      </c>
      <c r="Z20" s="21">
        <f t="shared" si="47"/>
        <v>0.6645833333333333</v>
      </c>
      <c r="AA20" s="213" t="s">
        <v>281</v>
      </c>
      <c r="AB20" s="21">
        <f t="shared" si="49"/>
        <v>0.70624999999999993</v>
      </c>
      <c r="AC20" s="213" t="s">
        <v>281</v>
      </c>
      <c r="AD20" s="21">
        <f t="shared" si="51"/>
        <v>0.78958333333333319</v>
      </c>
      <c r="AE20" s="213" t="s">
        <v>281</v>
      </c>
      <c r="AF20" s="213" t="s">
        <v>281</v>
      </c>
      <c r="AG20" s="21">
        <f t="shared" si="53"/>
        <v>0.95624999999999993</v>
      </c>
      <c r="AH20" s="7"/>
    </row>
    <row r="21" spans="1:34" s="2" customFormat="1" x14ac:dyDescent="0.3">
      <c r="A21" s="71" t="s">
        <v>95</v>
      </c>
      <c r="B21" s="235" t="s">
        <v>281</v>
      </c>
      <c r="C21" s="235" t="s">
        <v>281</v>
      </c>
      <c r="D21" s="40">
        <v>2</v>
      </c>
      <c r="E21" s="40">
        <v>2</v>
      </c>
      <c r="F21" s="28">
        <v>2</v>
      </c>
      <c r="G21" s="28">
        <v>2</v>
      </c>
      <c r="H21" s="28"/>
      <c r="I21" s="29">
        <f t="shared" si="54"/>
        <v>0.23541666666666661</v>
      </c>
      <c r="J21" s="235" t="s">
        <v>281</v>
      </c>
      <c r="K21" s="235" t="s">
        <v>281</v>
      </c>
      <c r="L21" s="29">
        <f t="shared" si="54"/>
        <v>0.29097222222222213</v>
      </c>
      <c r="M21" s="235" t="s">
        <v>281</v>
      </c>
      <c r="N21" s="29">
        <f t="shared" ref="N21" si="65">N20+$D21/1440</f>
        <v>0.29652777777777778</v>
      </c>
      <c r="O21" s="29">
        <f t="shared" ref="O21" si="66">O20+$D21/1440</f>
        <v>0.33263888888888882</v>
      </c>
      <c r="P21" s="235" t="s">
        <v>281</v>
      </c>
      <c r="Q21" s="29">
        <f t="shared" ref="Q21" si="67">Q20+$D21/1440</f>
        <v>0.4993055555555555</v>
      </c>
      <c r="R21" s="235" t="s">
        <v>281</v>
      </c>
      <c r="S21" s="29">
        <f t="shared" si="41"/>
        <v>0.54097222222222219</v>
      </c>
      <c r="T21" s="235" t="s">
        <v>281</v>
      </c>
      <c r="U21" s="29">
        <f t="shared" si="43"/>
        <v>0.58263888888888882</v>
      </c>
      <c r="V21" s="235" t="s">
        <v>281</v>
      </c>
      <c r="W21" s="29">
        <f t="shared" si="45"/>
        <v>0.62430555555555556</v>
      </c>
      <c r="X21" s="22" t="s">
        <v>5</v>
      </c>
      <c r="Y21" s="235" t="s">
        <v>281</v>
      </c>
      <c r="Z21" s="29">
        <f t="shared" si="47"/>
        <v>0.66597222222222219</v>
      </c>
      <c r="AA21" s="235" t="s">
        <v>281</v>
      </c>
      <c r="AB21" s="29">
        <f t="shared" si="49"/>
        <v>0.70763888888888882</v>
      </c>
      <c r="AC21" s="235" t="s">
        <v>281</v>
      </c>
      <c r="AD21" s="29">
        <f t="shared" si="51"/>
        <v>0.79097222222222208</v>
      </c>
      <c r="AE21" s="235" t="s">
        <v>281</v>
      </c>
      <c r="AF21" s="235" t="s">
        <v>281</v>
      </c>
      <c r="AG21" s="29">
        <f t="shared" si="53"/>
        <v>0.95763888888888882</v>
      </c>
      <c r="AH21" s="7"/>
    </row>
    <row r="22" spans="1:34" s="2" customFormat="1" x14ac:dyDescent="0.3">
      <c r="A22" s="204" t="s">
        <v>96</v>
      </c>
      <c r="B22" s="213" t="s">
        <v>281</v>
      </c>
      <c r="C22" s="213" t="s">
        <v>281</v>
      </c>
      <c r="D22" s="213" t="s">
        <v>281</v>
      </c>
      <c r="E22" s="213" t="s">
        <v>281</v>
      </c>
      <c r="F22" s="75">
        <v>2</v>
      </c>
      <c r="G22" s="75">
        <v>2</v>
      </c>
      <c r="H22" s="75"/>
      <c r="I22" s="78">
        <f t="shared" si="54"/>
        <v>0.23680555555555549</v>
      </c>
      <c r="J22" s="213" t="s">
        <v>281</v>
      </c>
      <c r="K22" s="213" t="s">
        <v>281</v>
      </c>
      <c r="L22" s="78">
        <f t="shared" si="54"/>
        <v>0.29236111111111102</v>
      </c>
      <c r="M22" s="213" t="s">
        <v>281</v>
      </c>
      <c r="N22" s="234" t="s">
        <v>281</v>
      </c>
      <c r="O22" s="234" t="s">
        <v>281</v>
      </c>
      <c r="P22" s="213" t="s">
        <v>281</v>
      </c>
      <c r="Q22" s="234" t="s">
        <v>281</v>
      </c>
      <c r="R22" s="213" t="s">
        <v>281</v>
      </c>
      <c r="S22" s="234" t="s">
        <v>281</v>
      </c>
      <c r="T22" s="213" t="s">
        <v>281</v>
      </c>
      <c r="U22" s="234" t="s">
        <v>281</v>
      </c>
      <c r="V22" s="213" t="s">
        <v>281</v>
      </c>
      <c r="W22" s="234" t="s">
        <v>281</v>
      </c>
      <c r="X22" s="55" t="s">
        <v>5</v>
      </c>
      <c r="Y22" s="213" t="s">
        <v>281</v>
      </c>
      <c r="Z22" s="234" t="s">
        <v>281</v>
      </c>
      <c r="AA22" s="213" t="s">
        <v>281</v>
      </c>
      <c r="AB22" s="234" t="s">
        <v>281</v>
      </c>
      <c r="AC22" s="213" t="s">
        <v>281</v>
      </c>
      <c r="AD22" s="234" t="s">
        <v>281</v>
      </c>
      <c r="AE22" s="213" t="s">
        <v>281</v>
      </c>
      <c r="AF22" s="213" t="s">
        <v>281</v>
      </c>
      <c r="AG22" s="234" t="s">
        <v>281</v>
      </c>
      <c r="AH22" s="7"/>
    </row>
    <row r="23" spans="1:34" s="2" customFormat="1" x14ac:dyDescent="0.3">
      <c r="A23" s="196" t="s">
        <v>97</v>
      </c>
      <c r="B23" s="235" t="s">
        <v>281</v>
      </c>
      <c r="C23" s="235" t="s">
        <v>281</v>
      </c>
      <c r="D23" s="235" t="s">
        <v>281</v>
      </c>
      <c r="E23" s="235" t="s">
        <v>281</v>
      </c>
      <c r="F23" s="76">
        <v>1</v>
      </c>
      <c r="G23" s="76">
        <v>1</v>
      </c>
      <c r="H23" s="76"/>
      <c r="I23" s="22">
        <f t="shared" si="54"/>
        <v>0.23749999999999993</v>
      </c>
      <c r="J23" s="235" t="s">
        <v>281</v>
      </c>
      <c r="K23" s="235" t="s">
        <v>281</v>
      </c>
      <c r="L23" s="22">
        <f t="shared" si="54"/>
        <v>0.29305555555555546</v>
      </c>
      <c r="M23" s="235" t="s">
        <v>281</v>
      </c>
      <c r="N23" s="235" t="s">
        <v>281</v>
      </c>
      <c r="O23" s="235" t="s">
        <v>281</v>
      </c>
      <c r="P23" s="235" t="s">
        <v>281</v>
      </c>
      <c r="Q23" s="235" t="s">
        <v>281</v>
      </c>
      <c r="R23" s="235" t="s">
        <v>281</v>
      </c>
      <c r="S23" s="235" t="s">
        <v>281</v>
      </c>
      <c r="T23" s="235" t="s">
        <v>281</v>
      </c>
      <c r="U23" s="235" t="s">
        <v>281</v>
      </c>
      <c r="V23" s="235" t="s">
        <v>281</v>
      </c>
      <c r="W23" s="235" t="s">
        <v>281</v>
      </c>
      <c r="X23" s="22" t="s">
        <v>5</v>
      </c>
      <c r="Y23" s="235" t="s">
        <v>281</v>
      </c>
      <c r="Z23" s="235" t="s">
        <v>281</v>
      </c>
      <c r="AA23" s="235" t="s">
        <v>281</v>
      </c>
      <c r="AB23" s="235" t="s">
        <v>281</v>
      </c>
      <c r="AC23" s="235" t="s">
        <v>281</v>
      </c>
      <c r="AD23" s="235" t="s">
        <v>281</v>
      </c>
      <c r="AE23" s="235" t="s">
        <v>281</v>
      </c>
      <c r="AF23" s="235" t="s">
        <v>281</v>
      </c>
      <c r="AG23" s="235" t="s">
        <v>281</v>
      </c>
      <c r="AH23" s="7"/>
    </row>
    <row r="24" spans="1:34" s="2" customFormat="1" x14ac:dyDescent="0.3">
      <c r="A24" s="84" t="s">
        <v>98</v>
      </c>
      <c r="B24" s="6">
        <v>2</v>
      </c>
      <c r="C24" s="37">
        <v>2</v>
      </c>
      <c r="D24" s="234" t="s">
        <v>281</v>
      </c>
      <c r="E24" s="234" t="s">
        <v>281</v>
      </c>
      <c r="F24" s="6"/>
      <c r="G24" s="6"/>
      <c r="H24" s="6"/>
      <c r="I24" s="55" t="s">
        <v>5</v>
      </c>
      <c r="J24" s="20">
        <f>J17+$C24/1440</f>
        <v>0.24513888888888882</v>
      </c>
      <c r="K24" s="21">
        <f>K17+$C24/1440</f>
        <v>0.25902777777777775</v>
      </c>
      <c r="L24" s="55" t="s">
        <v>5</v>
      </c>
      <c r="M24" s="21">
        <f>M17+$C24/1440</f>
        <v>0.28680555555555548</v>
      </c>
      <c r="N24" s="234" t="s">
        <v>281</v>
      </c>
      <c r="O24" s="234" t="s">
        <v>281</v>
      </c>
      <c r="P24" s="21">
        <f>P17+$C24/1440</f>
        <v>0.41180555555555554</v>
      </c>
      <c r="Q24" s="234" t="s">
        <v>281</v>
      </c>
      <c r="R24" s="21">
        <f>R17+$C24/1440</f>
        <v>0.51597222222222217</v>
      </c>
      <c r="S24" s="234" t="s">
        <v>281</v>
      </c>
      <c r="T24" s="21">
        <f>T17+$C24/1440</f>
        <v>0.55763888888888891</v>
      </c>
      <c r="U24" s="234" t="s">
        <v>281</v>
      </c>
      <c r="V24" s="21">
        <f>V17+$C24/1440</f>
        <v>0.59930555555555554</v>
      </c>
      <c r="W24" s="234" t="s">
        <v>281</v>
      </c>
      <c r="X24" s="55" t="s">
        <v>5</v>
      </c>
      <c r="Y24" s="21">
        <f>Y17+$C24/1440</f>
        <v>0.64097222222222217</v>
      </c>
      <c r="Z24" s="234" t="s">
        <v>281</v>
      </c>
      <c r="AA24" s="21">
        <f>AA17+$C24/1440</f>
        <v>0.6826388888888888</v>
      </c>
      <c r="AB24" s="234" t="s">
        <v>281</v>
      </c>
      <c r="AC24" s="21">
        <f>AC17+$C24/1440</f>
        <v>0.7451388888888888</v>
      </c>
      <c r="AD24" s="234" t="s">
        <v>281</v>
      </c>
      <c r="AE24" s="21">
        <f>AE17+$C24/1440</f>
        <v>0.82847222222222217</v>
      </c>
      <c r="AF24" s="21">
        <f>AF17+$C24/1440</f>
        <v>0.8701388888888888</v>
      </c>
      <c r="AG24" s="234" t="s">
        <v>281</v>
      </c>
      <c r="AH24" s="7"/>
    </row>
    <row r="25" spans="1:34" s="2" customFormat="1" x14ac:dyDescent="0.3">
      <c r="A25" s="84" t="s">
        <v>99</v>
      </c>
      <c r="B25" s="6">
        <v>1</v>
      </c>
      <c r="C25" s="37">
        <v>1</v>
      </c>
      <c r="D25" s="213" t="s">
        <v>281</v>
      </c>
      <c r="E25" s="213" t="s">
        <v>281</v>
      </c>
      <c r="F25" s="6"/>
      <c r="G25" s="6"/>
      <c r="H25" s="6"/>
      <c r="I25" s="55" t="s">
        <v>5</v>
      </c>
      <c r="J25" s="21">
        <f t="shared" ref="J25:M27" si="68">J24+$C25/1440</f>
        <v>0.24583333333333326</v>
      </c>
      <c r="K25" s="21">
        <f t="shared" si="68"/>
        <v>0.25972222222222219</v>
      </c>
      <c r="L25" s="55" t="s">
        <v>5</v>
      </c>
      <c r="M25" s="21">
        <f t="shared" si="68"/>
        <v>0.28749999999999992</v>
      </c>
      <c r="N25" s="213" t="s">
        <v>281</v>
      </c>
      <c r="O25" s="213" t="s">
        <v>281</v>
      </c>
      <c r="P25" s="21">
        <f t="shared" ref="P25:P27" si="69">P24+$C25/1440</f>
        <v>0.41249999999999998</v>
      </c>
      <c r="Q25" s="213" t="s">
        <v>281</v>
      </c>
      <c r="R25" s="21">
        <f t="shared" ref="R25:R27" si="70">R24+$C25/1440</f>
        <v>0.51666666666666661</v>
      </c>
      <c r="S25" s="213" t="s">
        <v>281</v>
      </c>
      <c r="T25" s="21">
        <f t="shared" ref="T25:T27" si="71">T24+$C25/1440</f>
        <v>0.55833333333333335</v>
      </c>
      <c r="U25" s="213" t="s">
        <v>281</v>
      </c>
      <c r="V25" s="21">
        <f t="shared" ref="V25:V27" si="72">V24+$C25/1440</f>
        <v>0.6</v>
      </c>
      <c r="W25" s="213" t="s">
        <v>281</v>
      </c>
      <c r="X25" s="55" t="s">
        <v>5</v>
      </c>
      <c r="Y25" s="21">
        <f t="shared" ref="Y25:Y27" si="73">Y24+$C25/1440</f>
        <v>0.64166666666666661</v>
      </c>
      <c r="Z25" s="213" t="s">
        <v>281</v>
      </c>
      <c r="AA25" s="21">
        <f t="shared" ref="AA25:AA27" si="74">AA24+$C25/1440</f>
        <v>0.68333333333333324</v>
      </c>
      <c r="AB25" s="213" t="s">
        <v>281</v>
      </c>
      <c r="AC25" s="21">
        <f t="shared" ref="AC25:AC27" si="75">AC24+$C25/1440</f>
        <v>0.74583333333333324</v>
      </c>
      <c r="AD25" s="213" t="s">
        <v>281</v>
      </c>
      <c r="AE25" s="21">
        <f t="shared" ref="AE25:AF27" si="76">AE24+$C25/1440</f>
        <v>0.82916666666666661</v>
      </c>
      <c r="AF25" s="21">
        <f t="shared" si="76"/>
        <v>0.87083333333333324</v>
      </c>
      <c r="AG25" s="213" t="s">
        <v>281</v>
      </c>
      <c r="AH25" s="7"/>
    </row>
    <row r="26" spans="1:34" s="2" customFormat="1" x14ac:dyDescent="0.3">
      <c r="A26" s="91" t="s">
        <v>100</v>
      </c>
      <c r="B26" s="28">
        <v>1</v>
      </c>
      <c r="C26" s="38">
        <v>1</v>
      </c>
      <c r="D26" s="235" t="s">
        <v>281</v>
      </c>
      <c r="E26" s="235" t="s">
        <v>281</v>
      </c>
      <c r="F26" s="28"/>
      <c r="G26" s="28"/>
      <c r="H26" s="28"/>
      <c r="I26" s="125" t="s">
        <v>5</v>
      </c>
      <c r="J26" s="29">
        <f t="shared" si="68"/>
        <v>0.24652777777777771</v>
      </c>
      <c r="K26" s="29">
        <f t="shared" si="68"/>
        <v>0.26041666666666663</v>
      </c>
      <c r="L26" s="125" t="s">
        <v>5</v>
      </c>
      <c r="M26" s="29">
        <f t="shared" si="68"/>
        <v>0.28819444444444436</v>
      </c>
      <c r="N26" s="235" t="s">
        <v>281</v>
      </c>
      <c r="O26" s="235" t="s">
        <v>281</v>
      </c>
      <c r="P26" s="29">
        <f t="shared" si="69"/>
        <v>0.41319444444444442</v>
      </c>
      <c r="Q26" s="235" t="s">
        <v>281</v>
      </c>
      <c r="R26" s="29">
        <f t="shared" si="70"/>
        <v>0.51736111111111105</v>
      </c>
      <c r="S26" s="235" t="s">
        <v>281</v>
      </c>
      <c r="T26" s="29">
        <f t="shared" si="71"/>
        <v>0.55902777777777779</v>
      </c>
      <c r="U26" s="235" t="s">
        <v>281</v>
      </c>
      <c r="V26" s="29">
        <f t="shared" si="72"/>
        <v>0.60069444444444442</v>
      </c>
      <c r="W26" s="235" t="s">
        <v>281</v>
      </c>
      <c r="X26" s="125" t="s">
        <v>5</v>
      </c>
      <c r="Y26" s="29">
        <f t="shared" si="73"/>
        <v>0.64236111111111105</v>
      </c>
      <c r="Z26" s="235" t="s">
        <v>281</v>
      </c>
      <c r="AA26" s="29">
        <f t="shared" si="74"/>
        <v>0.68402777777777768</v>
      </c>
      <c r="AB26" s="235" t="s">
        <v>281</v>
      </c>
      <c r="AC26" s="29">
        <f t="shared" si="75"/>
        <v>0.74652777777777768</v>
      </c>
      <c r="AD26" s="235" t="s">
        <v>281</v>
      </c>
      <c r="AE26" s="29">
        <f t="shared" si="76"/>
        <v>0.82986111111111105</v>
      </c>
      <c r="AF26" s="29">
        <f t="shared" si="76"/>
        <v>0.87152777777777768</v>
      </c>
      <c r="AG26" s="235" t="s">
        <v>281</v>
      </c>
      <c r="AH26" s="7"/>
    </row>
    <row r="27" spans="1:34" s="2" customFormat="1" x14ac:dyDescent="0.3">
      <c r="A27" s="10" t="s">
        <v>101</v>
      </c>
      <c r="B27" s="11">
        <v>2</v>
      </c>
      <c r="C27" s="39">
        <v>2</v>
      </c>
      <c r="D27" s="39">
        <v>3</v>
      </c>
      <c r="E27" s="39">
        <v>3</v>
      </c>
      <c r="F27" s="11"/>
      <c r="G27" s="11"/>
      <c r="H27" s="11"/>
      <c r="I27" s="65" t="s">
        <v>5</v>
      </c>
      <c r="J27" s="36">
        <f t="shared" si="68"/>
        <v>0.24791666666666659</v>
      </c>
      <c r="K27" s="36">
        <f t="shared" si="68"/>
        <v>0.26180555555555551</v>
      </c>
      <c r="L27" s="65" t="s">
        <v>5</v>
      </c>
      <c r="M27" s="36">
        <f t="shared" si="68"/>
        <v>0.28958333333333325</v>
      </c>
      <c r="N27" s="36">
        <f>N21+$D27/1440</f>
        <v>0.2986111111111111</v>
      </c>
      <c r="O27" s="36">
        <f>O21+$D27/1440</f>
        <v>0.33472222222222214</v>
      </c>
      <c r="P27" s="36">
        <f t="shared" si="69"/>
        <v>0.4145833333333333</v>
      </c>
      <c r="Q27" s="36">
        <f>Q21+$D27/1440</f>
        <v>0.50138888888888888</v>
      </c>
      <c r="R27" s="36">
        <f t="shared" si="70"/>
        <v>0.51874999999999993</v>
      </c>
      <c r="S27" s="36">
        <f>S21+$D27/1440</f>
        <v>0.54305555555555551</v>
      </c>
      <c r="T27" s="36">
        <f t="shared" si="71"/>
        <v>0.56041666666666667</v>
      </c>
      <c r="U27" s="36">
        <f>U21+$D27/1440</f>
        <v>0.58472222222222214</v>
      </c>
      <c r="V27" s="36">
        <f t="shared" si="72"/>
        <v>0.6020833333333333</v>
      </c>
      <c r="W27" s="36">
        <f>W21+$D27/1440</f>
        <v>0.62638888888888888</v>
      </c>
      <c r="X27" s="65" t="s">
        <v>5</v>
      </c>
      <c r="Y27" s="36">
        <f t="shared" si="73"/>
        <v>0.64374999999999993</v>
      </c>
      <c r="Z27" s="36">
        <f>Z21+$D27/1440</f>
        <v>0.66805555555555551</v>
      </c>
      <c r="AA27" s="36">
        <f t="shared" si="74"/>
        <v>0.68541666666666656</v>
      </c>
      <c r="AB27" s="36">
        <f>AB21+$D27/1440</f>
        <v>0.70972222222222214</v>
      </c>
      <c r="AC27" s="36">
        <f t="shared" si="75"/>
        <v>0.74791666666666656</v>
      </c>
      <c r="AD27" s="36">
        <f>AD21+$D27/1440</f>
        <v>0.7930555555555554</v>
      </c>
      <c r="AE27" s="36">
        <f t="shared" si="76"/>
        <v>0.83124999999999993</v>
      </c>
      <c r="AF27" s="36">
        <f t="shared" si="76"/>
        <v>0.87291666666666656</v>
      </c>
      <c r="AG27" s="36">
        <f>AG21+$D27/1440</f>
        <v>0.95972222222222214</v>
      </c>
      <c r="AH27" s="7"/>
    </row>
    <row r="28" spans="1:34" s="2" customFormat="1" x14ac:dyDescent="0.3">
      <c r="A28" s="204" t="s">
        <v>100</v>
      </c>
      <c r="B28" s="213" t="s">
        <v>281</v>
      </c>
      <c r="C28" s="213" t="s">
        <v>281</v>
      </c>
      <c r="D28" s="75">
        <v>1</v>
      </c>
      <c r="E28" s="75"/>
      <c r="F28" s="75"/>
      <c r="G28" s="75"/>
      <c r="H28" s="75"/>
      <c r="I28" s="78" t="s">
        <v>5</v>
      </c>
      <c r="J28" s="213" t="s">
        <v>281</v>
      </c>
      <c r="K28" s="124" t="s">
        <v>5</v>
      </c>
      <c r="L28" s="78" t="s">
        <v>5</v>
      </c>
      <c r="M28" s="213" t="s">
        <v>281</v>
      </c>
      <c r="N28" s="78" t="s">
        <v>5</v>
      </c>
      <c r="O28" s="78" t="s">
        <v>5</v>
      </c>
      <c r="P28" s="78" t="s">
        <v>5</v>
      </c>
      <c r="Q28" s="78" t="s">
        <v>5</v>
      </c>
      <c r="R28" s="78">
        <f>R27+$D28/1440</f>
        <v>0.51944444444444438</v>
      </c>
      <c r="S28" s="78" t="s">
        <v>5</v>
      </c>
      <c r="T28" s="78" t="s">
        <v>5</v>
      </c>
      <c r="U28" s="78" t="s">
        <v>5</v>
      </c>
      <c r="V28" s="78" t="s">
        <v>5</v>
      </c>
      <c r="W28" s="78" t="s">
        <v>5</v>
      </c>
      <c r="X28" s="78" t="s">
        <v>5</v>
      </c>
      <c r="Y28" s="78" t="s">
        <v>5</v>
      </c>
      <c r="Z28" s="78" t="s">
        <v>5</v>
      </c>
      <c r="AA28" s="78" t="s">
        <v>5</v>
      </c>
      <c r="AB28" s="78" t="s">
        <v>5</v>
      </c>
      <c r="AC28" s="78" t="s">
        <v>5</v>
      </c>
      <c r="AD28" s="78" t="s">
        <v>5</v>
      </c>
      <c r="AE28" s="78" t="s">
        <v>5</v>
      </c>
      <c r="AF28" s="78" t="s">
        <v>5</v>
      </c>
      <c r="AG28" s="78">
        <f>AG27+$D28/1440</f>
        <v>0.96041666666666659</v>
      </c>
      <c r="AH28" s="7"/>
    </row>
    <row r="29" spans="1:34" s="2" customFormat="1" x14ac:dyDescent="0.3">
      <c r="A29" s="195" t="s">
        <v>102</v>
      </c>
      <c r="B29" s="42">
        <v>3</v>
      </c>
      <c r="C29" s="42">
        <v>3</v>
      </c>
      <c r="D29" s="42"/>
      <c r="E29" s="42"/>
      <c r="F29" s="42"/>
      <c r="G29" s="42"/>
      <c r="H29" s="42"/>
      <c r="I29" s="21" t="s">
        <v>5</v>
      </c>
      <c r="J29" s="51">
        <f>J27+$C29/1440</f>
        <v>0.24999999999999992</v>
      </c>
      <c r="K29" s="21" t="s">
        <v>5</v>
      </c>
      <c r="L29" s="21" t="s">
        <v>5</v>
      </c>
      <c r="M29" s="51">
        <f>M27+$C29/1440</f>
        <v>0.29166666666666657</v>
      </c>
      <c r="N29" s="21" t="s">
        <v>5</v>
      </c>
      <c r="O29" s="21" t="s">
        <v>5</v>
      </c>
      <c r="P29" s="21" t="s">
        <v>5</v>
      </c>
      <c r="Q29" s="21" t="s">
        <v>5</v>
      </c>
      <c r="R29" s="21" t="s">
        <v>5</v>
      </c>
      <c r="S29" s="21" t="s">
        <v>5</v>
      </c>
      <c r="T29" s="21" t="s">
        <v>5</v>
      </c>
      <c r="U29" s="21" t="s">
        <v>5</v>
      </c>
      <c r="V29" s="21" t="s">
        <v>5</v>
      </c>
      <c r="W29" s="21" t="s">
        <v>5</v>
      </c>
      <c r="X29" s="21" t="s">
        <v>5</v>
      </c>
      <c r="Y29" s="21" t="s">
        <v>5</v>
      </c>
      <c r="Z29" s="21" t="s">
        <v>5</v>
      </c>
      <c r="AA29" s="21" t="s">
        <v>5</v>
      </c>
      <c r="AB29" s="21" t="s">
        <v>5</v>
      </c>
      <c r="AC29" s="21" t="s">
        <v>5</v>
      </c>
      <c r="AD29" s="21" t="s">
        <v>5</v>
      </c>
      <c r="AE29" s="21" t="s">
        <v>5</v>
      </c>
      <c r="AF29" s="21" t="s">
        <v>5</v>
      </c>
      <c r="AG29" s="21" t="s">
        <v>5</v>
      </c>
      <c r="AH29" s="7"/>
    </row>
    <row r="30" spans="1:34" s="2" customFormat="1" x14ac:dyDescent="0.3">
      <c r="A30" s="34" t="s">
        <v>103</v>
      </c>
      <c r="B30" s="6"/>
      <c r="C30" s="6"/>
      <c r="D30" s="6"/>
      <c r="E30" s="6"/>
      <c r="F30" s="6"/>
      <c r="G30" s="6"/>
      <c r="H30" s="6"/>
      <c r="I30" s="20" t="s">
        <v>5</v>
      </c>
      <c r="J30" s="20" t="s">
        <v>5</v>
      </c>
      <c r="K30" s="20" t="s">
        <v>5</v>
      </c>
      <c r="L30" s="20" t="s">
        <v>5</v>
      </c>
      <c r="M30" s="20" t="s">
        <v>5</v>
      </c>
      <c r="N30" s="20" t="s">
        <v>5</v>
      </c>
      <c r="O30" s="20" t="s">
        <v>5</v>
      </c>
      <c r="P30" s="20" t="s">
        <v>5</v>
      </c>
      <c r="Q30" s="20" t="s">
        <v>5</v>
      </c>
      <c r="R30" s="20" t="s">
        <v>5</v>
      </c>
      <c r="S30" s="20" t="s">
        <v>5</v>
      </c>
      <c r="T30" s="20" t="s">
        <v>5</v>
      </c>
      <c r="U30" s="20" t="s">
        <v>5</v>
      </c>
      <c r="V30" s="20" t="s">
        <v>5</v>
      </c>
      <c r="W30" s="20" t="s">
        <v>5</v>
      </c>
      <c r="X30" s="20" t="s">
        <v>5</v>
      </c>
      <c r="Y30" s="20" t="s">
        <v>5</v>
      </c>
      <c r="Z30" s="20" t="s">
        <v>5</v>
      </c>
      <c r="AA30" s="20" t="s">
        <v>5</v>
      </c>
      <c r="AB30" s="20" t="s">
        <v>5</v>
      </c>
      <c r="AC30" s="20" t="s">
        <v>5</v>
      </c>
      <c r="AD30" s="20" t="s">
        <v>5</v>
      </c>
      <c r="AE30" s="20" t="s">
        <v>5</v>
      </c>
      <c r="AF30" s="20" t="s">
        <v>5</v>
      </c>
      <c r="AG30" s="20" t="s">
        <v>5</v>
      </c>
      <c r="AH30" s="7"/>
    </row>
    <row r="31" spans="1:34" s="2" customFormat="1" x14ac:dyDescent="0.3">
      <c r="A31" s="203" t="s">
        <v>104</v>
      </c>
      <c r="B31" s="8"/>
      <c r="C31" s="8"/>
      <c r="D31" s="8"/>
      <c r="E31" s="8"/>
      <c r="F31" s="8"/>
      <c r="G31" s="8"/>
      <c r="H31" s="8"/>
      <c r="I31" s="22" t="s">
        <v>5</v>
      </c>
      <c r="J31" s="22" t="s">
        <v>5</v>
      </c>
      <c r="K31" s="22" t="s">
        <v>5</v>
      </c>
      <c r="L31" s="22" t="s">
        <v>5</v>
      </c>
      <c r="M31" s="22" t="s">
        <v>5</v>
      </c>
      <c r="N31" s="22" t="s">
        <v>5</v>
      </c>
      <c r="O31" s="22" t="s">
        <v>5</v>
      </c>
      <c r="P31" s="22" t="s">
        <v>5</v>
      </c>
      <c r="Q31" s="22" t="s">
        <v>5</v>
      </c>
      <c r="R31" s="22" t="s">
        <v>5</v>
      </c>
      <c r="S31" s="22" t="s">
        <v>5</v>
      </c>
      <c r="T31" s="22" t="s">
        <v>5</v>
      </c>
      <c r="U31" s="22" t="s">
        <v>5</v>
      </c>
      <c r="V31" s="22" t="s">
        <v>5</v>
      </c>
      <c r="W31" s="22" t="s">
        <v>5</v>
      </c>
      <c r="X31" s="22" t="s">
        <v>5</v>
      </c>
      <c r="Y31" s="22" t="s">
        <v>5</v>
      </c>
      <c r="Z31" s="22" t="s">
        <v>5</v>
      </c>
      <c r="AA31" s="22" t="s">
        <v>5</v>
      </c>
      <c r="AB31" s="22" t="s">
        <v>5</v>
      </c>
      <c r="AC31" s="22" t="s">
        <v>5</v>
      </c>
      <c r="AD31" s="22" t="s">
        <v>5</v>
      </c>
      <c r="AE31" s="22" t="s">
        <v>5</v>
      </c>
      <c r="AF31" s="22" t="s">
        <v>5</v>
      </c>
      <c r="AG31" s="22" t="s">
        <v>5</v>
      </c>
      <c r="AH31" s="7"/>
    </row>
    <row r="32" spans="1:34" s="2" customFormat="1" x14ac:dyDescent="0.3">
      <c r="A32" s="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s="2" customFormat="1" x14ac:dyDescent="0.3">
      <c r="A33" s="10" t="s">
        <v>38</v>
      </c>
      <c r="B33" s="11"/>
      <c r="C33" s="11"/>
      <c r="D33" s="11"/>
      <c r="E33" s="11"/>
      <c r="F33" s="11"/>
      <c r="G33" s="11"/>
      <c r="H33" s="11"/>
      <c r="I33" s="11">
        <v>12</v>
      </c>
      <c r="J33" s="11">
        <v>13</v>
      </c>
      <c r="K33" s="11">
        <v>12</v>
      </c>
      <c r="L33" s="11">
        <v>12</v>
      </c>
      <c r="M33" s="11">
        <v>13</v>
      </c>
      <c r="N33" s="11">
        <v>3</v>
      </c>
      <c r="O33" s="11">
        <v>14</v>
      </c>
      <c r="P33" s="11">
        <v>12</v>
      </c>
      <c r="Q33" s="11">
        <v>14</v>
      </c>
      <c r="R33" s="11">
        <v>12</v>
      </c>
      <c r="S33" s="11">
        <v>14</v>
      </c>
      <c r="T33" s="11">
        <v>12</v>
      </c>
      <c r="U33" s="11">
        <v>14</v>
      </c>
      <c r="V33" s="11">
        <v>12</v>
      </c>
      <c r="W33" s="11">
        <v>14</v>
      </c>
      <c r="X33" s="11">
        <v>7</v>
      </c>
      <c r="Y33" s="11">
        <v>12</v>
      </c>
      <c r="Z33" s="11">
        <v>14</v>
      </c>
      <c r="AA33" s="11">
        <v>12</v>
      </c>
      <c r="AB33" s="11">
        <v>14</v>
      </c>
      <c r="AC33" s="11">
        <v>12</v>
      </c>
      <c r="AD33" s="11">
        <v>14</v>
      </c>
      <c r="AE33" s="11">
        <v>12</v>
      </c>
      <c r="AF33" s="11">
        <v>12</v>
      </c>
      <c r="AG33" s="11">
        <v>14</v>
      </c>
      <c r="AH33" s="7"/>
    </row>
    <row r="34" spans="1:34" s="2" customFormat="1" x14ac:dyDescent="0.3">
      <c r="A34" s="10" t="s">
        <v>39</v>
      </c>
      <c r="B34" s="11"/>
      <c r="C34" s="11"/>
      <c r="D34" s="11"/>
      <c r="E34" s="11"/>
      <c r="F34" s="11"/>
      <c r="G34" s="11"/>
      <c r="H34" s="11"/>
      <c r="I34" s="11">
        <v>250</v>
      </c>
      <c r="J34" s="11">
        <v>250</v>
      </c>
      <c r="K34" s="11">
        <v>250</v>
      </c>
      <c r="L34" s="11">
        <v>250</v>
      </c>
      <c r="M34" s="11">
        <v>250</v>
      </c>
      <c r="N34" s="11">
        <v>187</v>
      </c>
      <c r="O34" s="11">
        <v>250</v>
      </c>
      <c r="P34" s="11">
        <v>250</v>
      </c>
      <c r="Q34" s="11">
        <v>250</v>
      </c>
      <c r="R34" s="11">
        <v>187</v>
      </c>
      <c r="S34" s="11">
        <v>250</v>
      </c>
      <c r="T34" s="11">
        <v>250</v>
      </c>
      <c r="U34" s="11">
        <v>250</v>
      </c>
      <c r="V34" s="11">
        <v>250</v>
      </c>
      <c r="W34" s="11">
        <v>250</v>
      </c>
      <c r="X34" s="11">
        <v>250</v>
      </c>
      <c r="Y34" s="11">
        <v>250</v>
      </c>
      <c r="Z34" s="11">
        <v>250</v>
      </c>
      <c r="AA34" s="11">
        <v>250</v>
      </c>
      <c r="AB34" s="11">
        <v>250</v>
      </c>
      <c r="AC34" s="11">
        <v>250</v>
      </c>
      <c r="AD34" s="11">
        <v>250</v>
      </c>
      <c r="AE34" s="11">
        <v>250</v>
      </c>
      <c r="AF34" s="11">
        <v>250</v>
      </c>
      <c r="AG34" s="11">
        <v>250</v>
      </c>
      <c r="AH34" s="7"/>
    </row>
    <row r="35" spans="1:34" s="2" customFormat="1" x14ac:dyDescent="0.3">
      <c r="A35" s="12" t="s">
        <v>40</v>
      </c>
      <c r="B35" s="13"/>
      <c r="C35" s="13"/>
      <c r="D35" s="13"/>
      <c r="E35" s="13"/>
      <c r="F35" s="13"/>
      <c r="G35" s="13"/>
      <c r="H35" s="13"/>
      <c r="I35" s="14">
        <f>I33*I34</f>
        <v>3000</v>
      </c>
      <c r="J35" s="14">
        <f t="shared" ref="J35:AG35" si="77">J33*J34</f>
        <v>3250</v>
      </c>
      <c r="K35" s="14">
        <f t="shared" si="77"/>
        <v>3000</v>
      </c>
      <c r="L35" s="14">
        <f t="shared" si="77"/>
        <v>3000</v>
      </c>
      <c r="M35" s="14">
        <f t="shared" si="77"/>
        <v>3250</v>
      </c>
      <c r="N35" s="14">
        <f t="shared" si="77"/>
        <v>561</v>
      </c>
      <c r="O35" s="14">
        <f t="shared" ref="O35:W35" si="78">O33*O34</f>
        <v>3500</v>
      </c>
      <c r="P35" s="14">
        <f t="shared" si="78"/>
        <v>3000</v>
      </c>
      <c r="Q35" s="14">
        <f t="shared" si="78"/>
        <v>3500</v>
      </c>
      <c r="R35" s="14">
        <f t="shared" si="78"/>
        <v>2244</v>
      </c>
      <c r="S35" s="14">
        <f t="shared" si="78"/>
        <v>3500</v>
      </c>
      <c r="T35" s="14">
        <f t="shared" si="78"/>
        <v>3000</v>
      </c>
      <c r="U35" s="14">
        <f t="shared" si="78"/>
        <v>3500</v>
      </c>
      <c r="V35" s="14">
        <f t="shared" si="78"/>
        <v>3000</v>
      </c>
      <c r="W35" s="14">
        <f t="shared" si="78"/>
        <v>3500</v>
      </c>
      <c r="X35" s="14">
        <f t="shared" ref="X35:Y35" si="79">X33*X34</f>
        <v>1750</v>
      </c>
      <c r="Y35" s="14">
        <f t="shared" si="79"/>
        <v>3000</v>
      </c>
      <c r="Z35" s="14">
        <f t="shared" si="77"/>
        <v>3500</v>
      </c>
      <c r="AA35" s="14">
        <f t="shared" si="77"/>
        <v>3000</v>
      </c>
      <c r="AB35" s="14">
        <f t="shared" si="77"/>
        <v>3500</v>
      </c>
      <c r="AC35" s="14">
        <f t="shared" ref="AC35:AD35" si="80">AC33*AC34</f>
        <v>3000</v>
      </c>
      <c r="AD35" s="14">
        <f t="shared" si="80"/>
        <v>3500</v>
      </c>
      <c r="AE35" s="14">
        <f t="shared" si="77"/>
        <v>3000</v>
      </c>
      <c r="AF35" s="14">
        <f t="shared" si="77"/>
        <v>3000</v>
      </c>
      <c r="AG35" s="14">
        <f t="shared" si="77"/>
        <v>3500</v>
      </c>
      <c r="AH35" s="14">
        <f>SUM(I35:AG35)</f>
        <v>75555</v>
      </c>
    </row>
    <row r="38" spans="1:34" s="2" customFormat="1" x14ac:dyDescent="0.3">
      <c r="A38" s="247" t="s">
        <v>0</v>
      </c>
      <c r="B38" s="250" t="s">
        <v>1</v>
      </c>
      <c r="C38" s="251"/>
      <c r="D38" s="251"/>
      <c r="E38" s="251"/>
      <c r="F38" s="251"/>
      <c r="G38" s="251"/>
      <c r="H38" s="252"/>
      <c r="I38" s="11">
        <v>2</v>
      </c>
      <c r="J38" s="11">
        <v>4</v>
      </c>
      <c r="K38" s="11">
        <v>6</v>
      </c>
      <c r="L38" s="11">
        <v>8</v>
      </c>
      <c r="M38" s="11">
        <v>10</v>
      </c>
      <c r="N38" s="11">
        <v>12</v>
      </c>
      <c r="O38" s="39">
        <v>114</v>
      </c>
      <c r="P38" s="39">
        <v>16</v>
      </c>
      <c r="Q38" s="39">
        <v>118</v>
      </c>
      <c r="R38" s="39">
        <v>20</v>
      </c>
      <c r="S38" s="39">
        <v>22</v>
      </c>
      <c r="T38" s="39">
        <v>24</v>
      </c>
      <c r="U38" s="39">
        <v>26</v>
      </c>
      <c r="V38" s="39">
        <v>128</v>
      </c>
      <c r="W38" s="39">
        <v>30</v>
      </c>
      <c r="X38" s="39">
        <v>32</v>
      </c>
      <c r="Y38" s="39">
        <v>34</v>
      </c>
      <c r="Z38" s="39">
        <v>36</v>
      </c>
      <c r="AA38" s="39">
        <v>38</v>
      </c>
      <c r="AB38" s="39">
        <v>40</v>
      </c>
      <c r="AC38" s="39">
        <v>42</v>
      </c>
      <c r="AD38" s="39">
        <v>44</v>
      </c>
      <c r="AE38" s="39">
        <v>46</v>
      </c>
      <c r="AF38" s="39">
        <v>48</v>
      </c>
      <c r="AG38" s="39">
        <v>50</v>
      </c>
      <c r="AH38" s="7"/>
    </row>
    <row r="39" spans="1:34" s="2" customFormat="1" x14ac:dyDescent="0.3">
      <c r="A39" s="248"/>
      <c r="B39" s="257"/>
      <c r="C39" s="258"/>
      <c r="D39" s="258"/>
      <c r="E39" s="258"/>
      <c r="F39" s="258"/>
      <c r="G39" s="258"/>
      <c r="H39" s="259"/>
      <c r="I39" s="211" t="s">
        <v>2</v>
      </c>
      <c r="J39" s="211" t="s">
        <v>2</v>
      </c>
      <c r="K39" s="211" t="s">
        <v>2</v>
      </c>
      <c r="L39" s="211" t="s">
        <v>2</v>
      </c>
      <c r="M39" s="211" t="s">
        <v>2</v>
      </c>
      <c r="N39" s="211" t="s">
        <v>2</v>
      </c>
      <c r="O39" s="238" t="s">
        <v>282</v>
      </c>
      <c r="P39" s="211" t="s">
        <v>2</v>
      </c>
      <c r="Q39" s="238" t="s">
        <v>282</v>
      </c>
      <c r="R39" s="211" t="s">
        <v>2</v>
      </c>
      <c r="S39" s="211" t="s">
        <v>2</v>
      </c>
      <c r="T39" s="211" t="s">
        <v>2</v>
      </c>
      <c r="U39" s="211" t="s">
        <v>2</v>
      </c>
      <c r="V39" s="238" t="s">
        <v>282</v>
      </c>
      <c r="W39" s="211" t="s">
        <v>2</v>
      </c>
      <c r="X39" s="211" t="s">
        <v>2</v>
      </c>
      <c r="Y39" s="211" t="s">
        <v>2</v>
      </c>
      <c r="Z39" s="211" t="s">
        <v>2</v>
      </c>
      <c r="AA39" s="211" t="s">
        <v>2</v>
      </c>
      <c r="AB39" s="211" t="s">
        <v>2</v>
      </c>
      <c r="AC39" s="211" t="s">
        <v>2</v>
      </c>
      <c r="AD39" s="211" t="s">
        <v>2</v>
      </c>
      <c r="AE39" s="211" t="s">
        <v>2</v>
      </c>
      <c r="AF39" s="211" t="s">
        <v>2</v>
      </c>
      <c r="AG39" s="211" t="s">
        <v>2</v>
      </c>
      <c r="AH39" s="7"/>
    </row>
    <row r="40" spans="1:34" s="94" customFormat="1" x14ac:dyDescent="0.3">
      <c r="A40" s="248"/>
      <c r="B40" s="253"/>
      <c r="C40" s="254"/>
      <c r="D40" s="254"/>
      <c r="E40" s="254"/>
      <c r="F40" s="254"/>
      <c r="G40" s="254"/>
      <c r="H40" s="255"/>
      <c r="I40" s="81">
        <v>3164</v>
      </c>
      <c r="J40" s="81">
        <v>3154</v>
      </c>
      <c r="K40" s="81">
        <v>3144</v>
      </c>
      <c r="L40" s="81">
        <v>3164</v>
      </c>
      <c r="M40" s="81">
        <v>3154</v>
      </c>
      <c r="N40" s="81">
        <v>3164</v>
      </c>
      <c r="O40" s="226" t="s">
        <v>3</v>
      </c>
      <c r="P40" s="81">
        <v>3154</v>
      </c>
      <c r="Q40" s="226" t="s">
        <v>3</v>
      </c>
      <c r="R40" s="81">
        <v>3144</v>
      </c>
      <c r="S40" s="81">
        <v>3164</v>
      </c>
      <c r="T40" s="81">
        <v>3284</v>
      </c>
      <c r="U40" s="81">
        <v>3154</v>
      </c>
      <c r="V40" s="226" t="s">
        <v>3</v>
      </c>
      <c r="W40" s="98">
        <v>3154</v>
      </c>
      <c r="X40" s="81">
        <v>3164</v>
      </c>
      <c r="Y40" s="81">
        <v>3144</v>
      </c>
      <c r="Z40" s="81">
        <v>3154</v>
      </c>
      <c r="AA40" s="81">
        <v>3164</v>
      </c>
      <c r="AB40" s="81">
        <v>3144</v>
      </c>
      <c r="AC40" s="81">
        <v>3154</v>
      </c>
      <c r="AD40" s="81">
        <v>3144</v>
      </c>
      <c r="AE40" s="81">
        <v>3144</v>
      </c>
      <c r="AF40" s="81">
        <v>3144</v>
      </c>
      <c r="AG40" s="81">
        <v>3144</v>
      </c>
      <c r="AH40" s="93"/>
    </row>
    <row r="41" spans="1:34" s="2" customFormat="1" x14ac:dyDescent="0.3">
      <c r="A41" s="249"/>
      <c r="B41" s="158" t="s">
        <v>4</v>
      </c>
      <c r="C41" s="158" t="s">
        <v>4</v>
      </c>
      <c r="D41" s="158" t="s">
        <v>4</v>
      </c>
      <c r="E41" s="158" t="s">
        <v>4</v>
      </c>
      <c r="F41" s="158" t="s">
        <v>4</v>
      </c>
      <c r="G41" s="158" t="s">
        <v>4</v>
      </c>
      <c r="H41" s="158" t="s">
        <v>4</v>
      </c>
      <c r="I41" s="39">
        <v>3151</v>
      </c>
      <c r="J41" s="39">
        <v>3161</v>
      </c>
      <c r="K41" s="39">
        <v>3141</v>
      </c>
      <c r="L41" s="39">
        <v>3151</v>
      </c>
      <c r="M41" s="39">
        <v>3161</v>
      </c>
      <c r="N41" s="39">
        <v>3151</v>
      </c>
      <c r="O41" s="39">
        <v>3141</v>
      </c>
      <c r="P41" s="39">
        <v>3161</v>
      </c>
      <c r="Q41" s="39">
        <v>3071</v>
      </c>
      <c r="R41" s="39">
        <v>3141</v>
      </c>
      <c r="S41" s="39">
        <v>3181</v>
      </c>
      <c r="T41" s="39">
        <v>3171</v>
      </c>
      <c r="U41" s="39">
        <v>3281</v>
      </c>
      <c r="V41" s="39">
        <v>3141</v>
      </c>
      <c r="W41" s="39">
        <v>3161</v>
      </c>
      <c r="X41" s="39">
        <v>3151</v>
      </c>
      <c r="Y41" s="39">
        <v>3111</v>
      </c>
      <c r="Z41" s="39">
        <v>3151</v>
      </c>
      <c r="AA41" s="39">
        <v>3161</v>
      </c>
      <c r="AB41" s="39">
        <v>3151</v>
      </c>
      <c r="AC41" s="39">
        <v>3161</v>
      </c>
      <c r="AD41" s="39">
        <v>3141</v>
      </c>
      <c r="AE41" s="39">
        <v>3141</v>
      </c>
      <c r="AF41" s="39">
        <v>3141</v>
      </c>
      <c r="AG41" s="39">
        <v>3141</v>
      </c>
      <c r="AH41" s="7"/>
    </row>
    <row r="42" spans="1:34" s="2" customFormat="1" x14ac:dyDescent="0.3">
      <c r="A42" s="34" t="s">
        <v>104</v>
      </c>
      <c r="B42" s="6"/>
      <c r="C42" s="6"/>
      <c r="D42" s="6"/>
      <c r="E42" s="6"/>
      <c r="F42" s="6"/>
      <c r="G42" s="6"/>
      <c r="H42" s="6"/>
      <c r="I42" s="20" t="s">
        <v>5</v>
      </c>
      <c r="J42" s="20" t="s">
        <v>5</v>
      </c>
      <c r="K42" s="20" t="s">
        <v>5</v>
      </c>
      <c r="L42" s="20" t="s">
        <v>5</v>
      </c>
      <c r="M42" s="20" t="s">
        <v>5</v>
      </c>
      <c r="N42" s="20" t="s">
        <v>5</v>
      </c>
      <c r="O42" s="20" t="s">
        <v>5</v>
      </c>
      <c r="P42" s="20" t="s">
        <v>5</v>
      </c>
      <c r="Q42" s="20" t="s">
        <v>5</v>
      </c>
      <c r="R42" s="20" t="s">
        <v>5</v>
      </c>
      <c r="S42" s="20" t="s">
        <v>5</v>
      </c>
      <c r="T42" s="20" t="s">
        <v>5</v>
      </c>
      <c r="U42" s="20" t="s">
        <v>5</v>
      </c>
      <c r="V42" s="20" t="s">
        <v>5</v>
      </c>
      <c r="W42" s="20" t="s">
        <v>5</v>
      </c>
      <c r="X42" s="20" t="s">
        <v>5</v>
      </c>
      <c r="Y42" s="20" t="s">
        <v>5</v>
      </c>
      <c r="Z42" s="20" t="s">
        <v>5</v>
      </c>
      <c r="AA42" s="20" t="s">
        <v>5</v>
      </c>
      <c r="AB42" s="20" t="s">
        <v>5</v>
      </c>
      <c r="AC42" s="20" t="s">
        <v>5</v>
      </c>
      <c r="AD42" s="20" t="s">
        <v>5</v>
      </c>
      <c r="AE42" s="20" t="s">
        <v>5</v>
      </c>
      <c r="AF42" s="20" t="s">
        <v>5</v>
      </c>
      <c r="AG42" s="20" t="s">
        <v>5</v>
      </c>
      <c r="AH42" s="7"/>
    </row>
    <row r="43" spans="1:34" s="2" customFormat="1" x14ac:dyDescent="0.3">
      <c r="A43" s="43" t="s">
        <v>103</v>
      </c>
      <c r="B43" s="42"/>
      <c r="C43" s="42"/>
      <c r="D43" s="42"/>
      <c r="E43" s="42"/>
      <c r="F43" s="42"/>
      <c r="G43" s="42"/>
      <c r="H43" s="42"/>
      <c r="I43" s="21" t="s">
        <v>5</v>
      </c>
      <c r="J43" s="21" t="s">
        <v>5</v>
      </c>
      <c r="K43" s="21" t="s">
        <v>5</v>
      </c>
      <c r="L43" s="21" t="s">
        <v>5</v>
      </c>
      <c r="M43" s="21" t="s">
        <v>5</v>
      </c>
      <c r="N43" s="21" t="s">
        <v>5</v>
      </c>
      <c r="O43" s="21" t="s">
        <v>5</v>
      </c>
      <c r="P43" s="21" t="s">
        <v>5</v>
      </c>
      <c r="Q43" s="21" t="s">
        <v>5</v>
      </c>
      <c r="R43" s="21" t="s">
        <v>5</v>
      </c>
      <c r="S43" s="21" t="s">
        <v>5</v>
      </c>
      <c r="T43" s="21" t="s">
        <v>5</v>
      </c>
      <c r="U43" s="21" t="s">
        <v>5</v>
      </c>
      <c r="V43" s="21" t="s">
        <v>5</v>
      </c>
      <c r="W43" s="21" t="s">
        <v>5</v>
      </c>
      <c r="X43" s="21" t="s">
        <v>5</v>
      </c>
      <c r="Y43" s="21" t="s">
        <v>5</v>
      </c>
      <c r="Z43" s="21" t="s">
        <v>5</v>
      </c>
      <c r="AA43" s="21" t="s">
        <v>5</v>
      </c>
      <c r="AB43" s="21" t="s">
        <v>5</v>
      </c>
      <c r="AC43" s="21" t="s">
        <v>5</v>
      </c>
      <c r="AD43" s="21" t="s">
        <v>5</v>
      </c>
      <c r="AE43" s="21" t="s">
        <v>5</v>
      </c>
      <c r="AF43" s="21" t="s">
        <v>5</v>
      </c>
      <c r="AG43" s="21" t="s">
        <v>5</v>
      </c>
      <c r="AH43" s="7"/>
    </row>
    <row r="44" spans="1:34" s="2" customFormat="1" x14ac:dyDescent="0.3">
      <c r="A44" s="195" t="s">
        <v>102</v>
      </c>
      <c r="B44" s="42">
        <v>0</v>
      </c>
      <c r="C44" s="42">
        <v>0</v>
      </c>
      <c r="D44" s="42"/>
      <c r="E44" s="42"/>
      <c r="F44" s="42">
        <v>0</v>
      </c>
      <c r="G44" s="42"/>
      <c r="H44" s="42"/>
      <c r="I44" s="21" t="s">
        <v>5</v>
      </c>
      <c r="J44" s="51">
        <v>0.20972222222222223</v>
      </c>
      <c r="K44" s="21" t="s">
        <v>5</v>
      </c>
      <c r="L44" s="21" t="s">
        <v>5</v>
      </c>
      <c r="M44" s="51">
        <v>0.25138888888888888</v>
      </c>
      <c r="N44" s="21" t="s">
        <v>5</v>
      </c>
      <c r="O44" s="21" t="s">
        <v>5</v>
      </c>
      <c r="P44" s="51">
        <v>0.29305555555555557</v>
      </c>
      <c r="Q44" s="21" t="s">
        <v>5</v>
      </c>
      <c r="R44" s="21" t="s">
        <v>5</v>
      </c>
      <c r="S44" s="21" t="s">
        <v>5</v>
      </c>
      <c r="T44" s="21" t="s">
        <v>5</v>
      </c>
      <c r="U44" s="21" t="s">
        <v>5</v>
      </c>
      <c r="V44" s="21" t="s">
        <v>5</v>
      </c>
      <c r="W44" s="21" t="s">
        <v>5</v>
      </c>
      <c r="X44" s="21" t="s">
        <v>5</v>
      </c>
      <c r="Y44" s="21" t="s">
        <v>5</v>
      </c>
      <c r="Z44" s="21" t="s">
        <v>5</v>
      </c>
      <c r="AA44" s="21" t="s">
        <v>5</v>
      </c>
      <c r="AB44" s="21" t="s">
        <v>5</v>
      </c>
      <c r="AC44" s="21" t="s">
        <v>5</v>
      </c>
      <c r="AD44" s="21" t="s">
        <v>5</v>
      </c>
      <c r="AE44" s="21" t="s">
        <v>5</v>
      </c>
      <c r="AF44" s="21" t="s">
        <v>5</v>
      </c>
      <c r="AG44" s="21" t="s">
        <v>5</v>
      </c>
      <c r="AH44" s="7"/>
    </row>
    <row r="45" spans="1:34" s="2" customFormat="1" x14ac:dyDescent="0.3">
      <c r="A45" s="91" t="s">
        <v>100</v>
      </c>
      <c r="B45" s="235" t="s">
        <v>281</v>
      </c>
      <c r="C45" s="235" t="s">
        <v>281</v>
      </c>
      <c r="D45" s="28"/>
      <c r="E45" s="28"/>
      <c r="F45" s="235" t="s">
        <v>281</v>
      </c>
      <c r="G45" s="28"/>
      <c r="H45" s="28">
        <v>0</v>
      </c>
      <c r="I45" s="82" t="s">
        <v>5</v>
      </c>
      <c r="J45" s="235" t="s">
        <v>281</v>
      </c>
      <c r="K45" s="82" t="s">
        <v>5</v>
      </c>
      <c r="L45" s="82" t="s">
        <v>5</v>
      </c>
      <c r="M45" s="235" t="s">
        <v>281</v>
      </c>
      <c r="N45" s="82" t="s">
        <v>5</v>
      </c>
      <c r="O45" s="82" t="s">
        <v>5</v>
      </c>
      <c r="P45" s="235" t="s">
        <v>281</v>
      </c>
      <c r="Q45" s="82" t="s">
        <v>5</v>
      </c>
      <c r="R45" s="82" t="s">
        <v>5</v>
      </c>
      <c r="S45" s="82" t="s">
        <v>5</v>
      </c>
      <c r="T45" s="82" t="s">
        <v>5</v>
      </c>
      <c r="U45" s="82" t="s">
        <v>5</v>
      </c>
      <c r="V45" s="82" t="s">
        <v>5</v>
      </c>
      <c r="W45" s="82" t="s">
        <v>5</v>
      </c>
      <c r="X45" s="82" t="s">
        <v>5</v>
      </c>
      <c r="Y45" s="82" t="s">
        <v>5</v>
      </c>
      <c r="Z45" s="82" t="s">
        <v>5</v>
      </c>
      <c r="AA45" s="82" t="s">
        <v>5</v>
      </c>
      <c r="AB45" s="82" t="s">
        <v>5</v>
      </c>
      <c r="AC45" s="82" t="s">
        <v>5</v>
      </c>
      <c r="AD45" s="82" t="s">
        <v>5</v>
      </c>
      <c r="AE45" s="82" t="s">
        <v>5</v>
      </c>
      <c r="AF45" s="82" t="s">
        <v>5</v>
      </c>
      <c r="AG45" s="82" t="s">
        <v>5</v>
      </c>
      <c r="AH45" s="7"/>
    </row>
    <row r="46" spans="1:34" s="2" customFormat="1" x14ac:dyDescent="0.3">
      <c r="A46" s="10" t="s">
        <v>101</v>
      </c>
      <c r="B46" s="11">
        <v>2</v>
      </c>
      <c r="C46" s="11">
        <v>2</v>
      </c>
      <c r="D46" s="11"/>
      <c r="E46" s="11"/>
      <c r="F46" s="11">
        <v>2</v>
      </c>
      <c r="G46" s="11"/>
      <c r="H46" s="11">
        <v>2</v>
      </c>
      <c r="I46" s="65" t="s">
        <v>5</v>
      </c>
      <c r="J46" s="36">
        <f>J44+$C46/1440</f>
        <v>0.21111111111111111</v>
      </c>
      <c r="K46" s="65" t="s">
        <v>5</v>
      </c>
      <c r="L46" s="65" t="s">
        <v>5</v>
      </c>
      <c r="M46" s="36">
        <f>M44+$C46/1440</f>
        <v>0.25277777777777777</v>
      </c>
      <c r="N46" s="65" t="s">
        <v>5</v>
      </c>
      <c r="O46" s="36">
        <v>0.29097222222222224</v>
      </c>
      <c r="P46" s="36">
        <f>P44+$C46/1440</f>
        <v>0.29444444444444445</v>
      </c>
      <c r="Q46" s="65" t="s">
        <v>5</v>
      </c>
      <c r="R46" s="36">
        <v>0.3125</v>
      </c>
      <c r="S46" s="36">
        <v>0.33611111111111108</v>
      </c>
      <c r="T46" s="36">
        <v>0.41666666666666669</v>
      </c>
      <c r="U46" s="36">
        <v>0.50277777777777777</v>
      </c>
      <c r="V46" s="36">
        <v>0.54166666666666663</v>
      </c>
      <c r="W46" s="36">
        <v>0.5444444444444444</v>
      </c>
      <c r="X46" s="36">
        <v>0.5625</v>
      </c>
      <c r="Y46" s="36">
        <v>0.58611111111111114</v>
      </c>
      <c r="Z46" s="36">
        <v>0.60416666666666663</v>
      </c>
      <c r="AA46" s="36">
        <v>0.62777777777777777</v>
      </c>
      <c r="AB46" s="36">
        <v>0.64583333333333337</v>
      </c>
      <c r="AC46" s="36">
        <v>0.6694444444444444</v>
      </c>
      <c r="AD46" s="36">
        <v>0.71111111111111114</v>
      </c>
      <c r="AE46" s="36">
        <v>0.7944444444444444</v>
      </c>
      <c r="AF46" s="36">
        <v>0.83333333333333337</v>
      </c>
      <c r="AG46" s="36">
        <v>0.875</v>
      </c>
      <c r="AH46" s="7"/>
    </row>
    <row r="47" spans="1:34" s="2" customFormat="1" x14ac:dyDescent="0.3">
      <c r="A47" s="84" t="s">
        <v>100</v>
      </c>
      <c r="B47" s="6">
        <v>2</v>
      </c>
      <c r="C47" s="6">
        <v>2</v>
      </c>
      <c r="D47" s="6"/>
      <c r="E47" s="6"/>
      <c r="F47" s="6">
        <v>2</v>
      </c>
      <c r="G47" s="6"/>
      <c r="H47" s="234" t="s">
        <v>281</v>
      </c>
      <c r="I47" s="20" t="s">
        <v>5</v>
      </c>
      <c r="J47" s="20">
        <f t="shared" ref="J47:J49" si="81">J46+$C47/1440</f>
        <v>0.21249999999999999</v>
      </c>
      <c r="K47" s="20" t="s">
        <v>5</v>
      </c>
      <c r="L47" s="20" t="s">
        <v>5</v>
      </c>
      <c r="M47" s="20">
        <f t="shared" ref="M47:M49" si="82">M46+$C47/1440</f>
        <v>0.25416666666666665</v>
      </c>
      <c r="N47" s="20" t="s">
        <v>5</v>
      </c>
      <c r="O47" s="234" t="s">
        <v>281</v>
      </c>
      <c r="P47" s="20">
        <f t="shared" ref="P47:P49" si="83">P46+$C47/1440</f>
        <v>0.29583333333333334</v>
      </c>
      <c r="Q47" s="55" t="s">
        <v>5</v>
      </c>
      <c r="R47" s="234" t="s">
        <v>281</v>
      </c>
      <c r="S47" s="21">
        <f t="shared" ref="S47:S49" si="84">S46+$C47/1440</f>
        <v>0.33749999999999997</v>
      </c>
      <c r="T47" s="234" t="s">
        <v>281</v>
      </c>
      <c r="U47" s="21">
        <f t="shared" ref="U47:U49" si="85">U46+$C47/1440</f>
        <v>0.50416666666666665</v>
      </c>
      <c r="V47" s="234" t="s">
        <v>281</v>
      </c>
      <c r="W47" s="21">
        <f t="shared" ref="W47:W49" si="86">W46+$C47/1440</f>
        <v>0.54583333333333328</v>
      </c>
      <c r="X47" s="234" t="s">
        <v>281</v>
      </c>
      <c r="Y47" s="21">
        <f t="shared" ref="Y47:Y49" si="87">Y46+$C47/1440</f>
        <v>0.58750000000000002</v>
      </c>
      <c r="Z47" s="234" t="s">
        <v>281</v>
      </c>
      <c r="AA47" s="21">
        <f t="shared" ref="AA47:AA49" si="88">AA46+$C47/1440</f>
        <v>0.62916666666666665</v>
      </c>
      <c r="AB47" s="234" t="s">
        <v>281</v>
      </c>
      <c r="AC47" s="21">
        <f t="shared" ref="AC47:AC49" si="89">AC46+$C47/1440</f>
        <v>0.67083333333333328</v>
      </c>
      <c r="AD47" s="21">
        <f t="shared" ref="AD47:AD49" si="90">AD46+$C47/1440</f>
        <v>0.71250000000000002</v>
      </c>
      <c r="AE47" s="21">
        <f t="shared" ref="AE47:AE49" si="91">AE46+$C47/1440</f>
        <v>0.79583333333333328</v>
      </c>
      <c r="AF47" s="234" t="s">
        <v>281</v>
      </c>
      <c r="AG47" s="234" t="s">
        <v>281</v>
      </c>
      <c r="AH47" s="7"/>
    </row>
    <row r="48" spans="1:34" s="2" customFormat="1" x14ac:dyDescent="0.3">
      <c r="A48" s="84" t="s">
        <v>99</v>
      </c>
      <c r="B48" s="213" t="s">
        <v>281</v>
      </c>
      <c r="C48" s="6">
        <v>1</v>
      </c>
      <c r="D48" s="6"/>
      <c r="E48" s="6"/>
      <c r="F48" s="6">
        <v>1</v>
      </c>
      <c r="G48" s="6"/>
      <c r="H48" s="213" t="s">
        <v>281</v>
      </c>
      <c r="I48" s="20" t="s">
        <v>5</v>
      </c>
      <c r="J48" s="20">
        <f t="shared" si="81"/>
        <v>0.21319444444444444</v>
      </c>
      <c r="K48" s="20" t="s">
        <v>5</v>
      </c>
      <c r="L48" s="20" t="s">
        <v>5</v>
      </c>
      <c r="M48" s="20">
        <f t="shared" si="82"/>
        <v>0.25486111111111109</v>
      </c>
      <c r="N48" s="20" t="s">
        <v>5</v>
      </c>
      <c r="O48" s="213" t="s">
        <v>281</v>
      </c>
      <c r="P48" s="20">
        <f t="shared" si="83"/>
        <v>0.29652777777777778</v>
      </c>
      <c r="Q48" s="55" t="s">
        <v>5</v>
      </c>
      <c r="R48" s="213" t="s">
        <v>281</v>
      </c>
      <c r="S48" s="20">
        <f t="shared" si="84"/>
        <v>0.33819444444444441</v>
      </c>
      <c r="T48" s="213" t="s">
        <v>281</v>
      </c>
      <c r="U48" s="20">
        <f t="shared" si="85"/>
        <v>0.50486111111111109</v>
      </c>
      <c r="V48" s="213" t="s">
        <v>281</v>
      </c>
      <c r="W48" s="20">
        <f t="shared" si="86"/>
        <v>0.54652777777777772</v>
      </c>
      <c r="X48" s="213" t="s">
        <v>281</v>
      </c>
      <c r="Y48" s="20">
        <f t="shared" si="87"/>
        <v>0.58819444444444446</v>
      </c>
      <c r="Z48" s="213" t="s">
        <v>281</v>
      </c>
      <c r="AA48" s="20">
        <f t="shared" si="88"/>
        <v>0.62986111111111109</v>
      </c>
      <c r="AB48" s="213" t="s">
        <v>281</v>
      </c>
      <c r="AC48" s="20">
        <f t="shared" si="89"/>
        <v>0.67152777777777772</v>
      </c>
      <c r="AD48" s="20">
        <f t="shared" si="90"/>
        <v>0.71319444444444446</v>
      </c>
      <c r="AE48" s="20">
        <f t="shared" si="91"/>
        <v>0.79652777777777772</v>
      </c>
      <c r="AF48" s="213" t="s">
        <v>281</v>
      </c>
      <c r="AG48" s="213" t="s">
        <v>281</v>
      </c>
      <c r="AH48" s="7"/>
    </row>
    <row r="49" spans="1:34" s="2" customFormat="1" x14ac:dyDescent="0.3">
      <c r="A49" s="91" t="s">
        <v>98</v>
      </c>
      <c r="B49" s="235" t="s">
        <v>281</v>
      </c>
      <c r="C49" s="28">
        <v>1</v>
      </c>
      <c r="D49" s="28"/>
      <c r="E49" s="28"/>
      <c r="F49" s="28">
        <v>1</v>
      </c>
      <c r="G49" s="28"/>
      <c r="H49" s="235" t="s">
        <v>281</v>
      </c>
      <c r="I49" s="82" t="s">
        <v>5</v>
      </c>
      <c r="J49" s="82">
        <f t="shared" si="81"/>
        <v>0.21388888888888888</v>
      </c>
      <c r="K49" s="82" t="s">
        <v>5</v>
      </c>
      <c r="L49" s="82" t="s">
        <v>5</v>
      </c>
      <c r="M49" s="82">
        <f t="shared" si="82"/>
        <v>0.25555555555555554</v>
      </c>
      <c r="N49" s="82" t="s">
        <v>5</v>
      </c>
      <c r="O49" s="235" t="s">
        <v>281</v>
      </c>
      <c r="P49" s="82">
        <f t="shared" si="83"/>
        <v>0.29722222222222222</v>
      </c>
      <c r="Q49" s="125" t="s">
        <v>5</v>
      </c>
      <c r="R49" s="235" t="s">
        <v>281</v>
      </c>
      <c r="S49" s="82">
        <f t="shared" si="84"/>
        <v>0.33888888888888885</v>
      </c>
      <c r="T49" s="235" t="s">
        <v>281</v>
      </c>
      <c r="U49" s="82">
        <f t="shared" si="85"/>
        <v>0.50555555555555554</v>
      </c>
      <c r="V49" s="235" t="s">
        <v>281</v>
      </c>
      <c r="W49" s="82">
        <f t="shared" si="86"/>
        <v>0.54722222222222217</v>
      </c>
      <c r="X49" s="235" t="s">
        <v>281</v>
      </c>
      <c r="Y49" s="82">
        <f t="shared" si="87"/>
        <v>0.58888888888888891</v>
      </c>
      <c r="Z49" s="235" t="s">
        <v>281</v>
      </c>
      <c r="AA49" s="82">
        <f t="shared" si="88"/>
        <v>0.63055555555555554</v>
      </c>
      <c r="AB49" s="235" t="s">
        <v>281</v>
      </c>
      <c r="AC49" s="82">
        <f t="shared" si="89"/>
        <v>0.67222222222222217</v>
      </c>
      <c r="AD49" s="82">
        <f t="shared" si="90"/>
        <v>0.71388888888888891</v>
      </c>
      <c r="AE49" s="82">
        <f t="shared" si="91"/>
        <v>0.79722222222222217</v>
      </c>
      <c r="AF49" s="235" t="s">
        <v>281</v>
      </c>
      <c r="AG49" s="235" t="s">
        <v>281</v>
      </c>
      <c r="AH49" s="7"/>
    </row>
    <row r="50" spans="1:34" s="2" customFormat="1" x14ac:dyDescent="0.3">
      <c r="A50" s="192" t="s">
        <v>95</v>
      </c>
      <c r="B50" s="11">
        <v>3</v>
      </c>
      <c r="C50" s="236" t="s">
        <v>281</v>
      </c>
      <c r="D50" s="11">
        <v>0</v>
      </c>
      <c r="E50" s="11"/>
      <c r="F50" s="236" t="s">
        <v>281</v>
      </c>
      <c r="G50" s="11">
        <v>0</v>
      </c>
      <c r="H50" s="11">
        <v>3</v>
      </c>
      <c r="I50" s="36">
        <v>0.19999999999999998</v>
      </c>
      <c r="J50" s="236" t="s">
        <v>281</v>
      </c>
      <c r="K50" s="36">
        <v>0.22777777777777777</v>
      </c>
      <c r="L50" s="65" t="s">
        <v>5</v>
      </c>
      <c r="M50" s="236" t="s">
        <v>281</v>
      </c>
      <c r="N50" s="65" t="s">
        <v>5</v>
      </c>
      <c r="O50" s="65">
        <f>O46+$H50/1440</f>
        <v>0.29305555555555557</v>
      </c>
      <c r="P50" s="236" t="s">
        <v>281</v>
      </c>
      <c r="Q50" s="65" t="s">
        <v>5</v>
      </c>
      <c r="R50" s="65">
        <f>R46+$H50/1440</f>
        <v>0.31458333333333333</v>
      </c>
      <c r="S50" s="236" t="s">
        <v>281</v>
      </c>
      <c r="T50" s="65">
        <f>T46+$H50/1440</f>
        <v>0.41875000000000001</v>
      </c>
      <c r="U50" s="236" t="s">
        <v>281</v>
      </c>
      <c r="V50" s="65">
        <f>V46+$H50/1440</f>
        <v>0.54374999999999996</v>
      </c>
      <c r="W50" s="236" t="s">
        <v>281</v>
      </c>
      <c r="X50" s="65">
        <f>X46+$H50/1440</f>
        <v>0.56458333333333333</v>
      </c>
      <c r="Y50" s="236" t="s">
        <v>281</v>
      </c>
      <c r="Z50" s="65">
        <f>Z46+$H50/1440</f>
        <v>0.60624999999999996</v>
      </c>
      <c r="AA50" s="236" t="s">
        <v>281</v>
      </c>
      <c r="AB50" s="65">
        <f>AB46+$H50/1440</f>
        <v>0.6479166666666667</v>
      </c>
      <c r="AC50" s="236" t="s">
        <v>281</v>
      </c>
      <c r="AD50" s="236" t="s">
        <v>281</v>
      </c>
      <c r="AE50" s="236" t="s">
        <v>281</v>
      </c>
      <c r="AF50" s="65">
        <f>AF46+$H50/1440</f>
        <v>0.8354166666666667</v>
      </c>
      <c r="AG50" s="65">
        <f>AG46+$H50/1440</f>
        <v>0.87708333333333333</v>
      </c>
      <c r="AH50" s="7"/>
    </row>
    <row r="51" spans="1:34" s="2" customFormat="1" x14ac:dyDescent="0.3">
      <c r="A51" s="204" t="s">
        <v>97</v>
      </c>
      <c r="B51" s="234" t="s">
        <v>281</v>
      </c>
      <c r="C51" s="234" t="s">
        <v>281</v>
      </c>
      <c r="D51" s="75">
        <v>4</v>
      </c>
      <c r="E51" s="75"/>
      <c r="F51" s="234" t="s">
        <v>281</v>
      </c>
      <c r="G51" s="75">
        <v>4</v>
      </c>
      <c r="H51" s="234" t="s">
        <v>281</v>
      </c>
      <c r="I51" s="78">
        <f>I50+$D51/1440</f>
        <v>0.20277777777777775</v>
      </c>
      <c r="J51" s="234" t="s">
        <v>281</v>
      </c>
      <c r="K51" s="78">
        <f>K50+$D51/1440</f>
        <v>0.23055555555555554</v>
      </c>
      <c r="L51" s="78">
        <v>0.25138888888888888</v>
      </c>
      <c r="M51" s="234" t="s">
        <v>281</v>
      </c>
      <c r="N51" s="78">
        <v>0.29305555555555557</v>
      </c>
      <c r="O51" s="234" t="s">
        <v>281</v>
      </c>
      <c r="P51" s="234" t="s">
        <v>281</v>
      </c>
      <c r="Q51" s="124" t="s">
        <v>5</v>
      </c>
      <c r="R51" s="234" t="s">
        <v>281</v>
      </c>
      <c r="S51" s="234" t="s">
        <v>281</v>
      </c>
      <c r="T51" s="234" t="s">
        <v>281</v>
      </c>
      <c r="U51" s="234" t="s">
        <v>281</v>
      </c>
      <c r="V51" s="234" t="s">
        <v>281</v>
      </c>
      <c r="W51" s="234" t="s">
        <v>281</v>
      </c>
      <c r="X51" s="234" t="s">
        <v>281</v>
      </c>
      <c r="Y51" s="234" t="s">
        <v>281</v>
      </c>
      <c r="Z51" s="234" t="s">
        <v>281</v>
      </c>
      <c r="AA51" s="234" t="s">
        <v>281</v>
      </c>
      <c r="AB51" s="234" t="s">
        <v>281</v>
      </c>
      <c r="AC51" s="234" t="s">
        <v>281</v>
      </c>
      <c r="AD51" s="234" t="s">
        <v>281</v>
      </c>
      <c r="AE51" s="234" t="s">
        <v>281</v>
      </c>
      <c r="AF51" s="234" t="s">
        <v>281</v>
      </c>
      <c r="AG51" s="234" t="s">
        <v>281</v>
      </c>
      <c r="AH51" s="7"/>
    </row>
    <row r="52" spans="1:34" s="2" customFormat="1" x14ac:dyDescent="0.3">
      <c r="A52" s="196" t="s">
        <v>96</v>
      </c>
      <c r="B52" s="235" t="s">
        <v>281</v>
      </c>
      <c r="C52" s="235" t="s">
        <v>281</v>
      </c>
      <c r="D52" s="76">
        <v>1</v>
      </c>
      <c r="E52" s="76"/>
      <c r="F52" s="235" t="s">
        <v>281</v>
      </c>
      <c r="G52" s="76">
        <v>1</v>
      </c>
      <c r="H52" s="235" t="s">
        <v>281</v>
      </c>
      <c r="I52" s="22">
        <f t="shared" ref="I52:K67" si="92">I51+$D52/1440</f>
        <v>0.20347222222222219</v>
      </c>
      <c r="J52" s="235" t="s">
        <v>281</v>
      </c>
      <c r="K52" s="22">
        <f t="shared" si="92"/>
        <v>0.23124999999999998</v>
      </c>
      <c r="L52" s="22">
        <f t="shared" ref="L52:N58" si="93">L51+$D52/1440</f>
        <v>0.25208333333333333</v>
      </c>
      <c r="M52" s="235" t="s">
        <v>281</v>
      </c>
      <c r="N52" s="22">
        <f t="shared" si="93"/>
        <v>0.29375000000000001</v>
      </c>
      <c r="O52" s="235" t="s">
        <v>281</v>
      </c>
      <c r="P52" s="235" t="s">
        <v>281</v>
      </c>
      <c r="Q52" s="98" t="s">
        <v>5</v>
      </c>
      <c r="R52" s="235" t="s">
        <v>281</v>
      </c>
      <c r="S52" s="235" t="s">
        <v>281</v>
      </c>
      <c r="T52" s="235" t="s">
        <v>281</v>
      </c>
      <c r="U52" s="235" t="s">
        <v>281</v>
      </c>
      <c r="V52" s="235" t="s">
        <v>281</v>
      </c>
      <c r="W52" s="235" t="s">
        <v>281</v>
      </c>
      <c r="X52" s="235" t="s">
        <v>281</v>
      </c>
      <c r="Y52" s="235" t="s">
        <v>281</v>
      </c>
      <c r="Z52" s="235" t="s">
        <v>281</v>
      </c>
      <c r="AA52" s="235" t="s">
        <v>281</v>
      </c>
      <c r="AB52" s="235" t="s">
        <v>281</v>
      </c>
      <c r="AC52" s="235" t="s">
        <v>281</v>
      </c>
      <c r="AD52" s="235" t="s">
        <v>281</v>
      </c>
      <c r="AE52" s="235" t="s">
        <v>281</v>
      </c>
      <c r="AF52" s="235" t="s">
        <v>281</v>
      </c>
      <c r="AG52" s="235" t="s">
        <v>281</v>
      </c>
      <c r="AH52" s="7"/>
    </row>
    <row r="53" spans="1:34" s="2" customFormat="1" x14ac:dyDescent="0.3">
      <c r="A53" s="15" t="s">
        <v>94</v>
      </c>
      <c r="B53" s="6">
        <v>2</v>
      </c>
      <c r="C53" s="234" t="s">
        <v>281</v>
      </c>
      <c r="D53" s="6">
        <v>2</v>
      </c>
      <c r="E53" s="6"/>
      <c r="F53" s="234" t="s">
        <v>281</v>
      </c>
      <c r="G53" s="6">
        <v>2</v>
      </c>
      <c r="H53" s="6">
        <v>2</v>
      </c>
      <c r="I53" s="20">
        <f t="shared" si="92"/>
        <v>0.20486111111111108</v>
      </c>
      <c r="J53" s="234" t="s">
        <v>281</v>
      </c>
      <c r="K53" s="20">
        <f t="shared" si="92"/>
        <v>0.23263888888888887</v>
      </c>
      <c r="L53" s="20">
        <f t="shared" si="93"/>
        <v>0.25347222222222221</v>
      </c>
      <c r="M53" s="234" t="s">
        <v>281</v>
      </c>
      <c r="N53" s="20">
        <f t="shared" si="93"/>
        <v>0.2951388888888889</v>
      </c>
      <c r="O53" s="20">
        <f>O50+$H53/1440</f>
        <v>0.29444444444444445</v>
      </c>
      <c r="P53" s="234" t="s">
        <v>281</v>
      </c>
      <c r="Q53" s="20" t="s">
        <v>5</v>
      </c>
      <c r="R53" s="20">
        <f>R50+$H53/1440</f>
        <v>0.31597222222222221</v>
      </c>
      <c r="S53" s="234" t="s">
        <v>281</v>
      </c>
      <c r="T53" s="20">
        <f>T50+$H53/1440</f>
        <v>0.4201388888888889</v>
      </c>
      <c r="U53" s="234" t="s">
        <v>281</v>
      </c>
      <c r="V53" s="20">
        <f>V50+$H53/1440</f>
        <v>0.54513888888888884</v>
      </c>
      <c r="W53" s="234" t="s">
        <v>281</v>
      </c>
      <c r="X53" s="20">
        <f>X50+$H53/1440</f>
        <v>0.56597222222222221</v>
      </c>
      <c r="Y53" s="234" t="s">
        <v>281</v>
      </c>
      <c r="Z53" s="20">
        <f>Z50+$H53/1440</f>
        <v>0.60763888888888884</v>
      </c>
      <c r="AA53" s="234" t="s">
        <v>281</v>
      </c>
      <c r="AB53" s="20">
        <f>AB50+$H53/1440</f>
        <v>0.64930555555555558</v>
      </c>
      <c r="AC53" s="234" t="s">
        <v>281</v>
      </c>
      <c r="AD53" s="234" t="s">
        <v>281</v>
      </c>
      <c r="AE53" s="234" t="s">
        <v>281</v>
      </c>
      <c r="AF53" s="20">
        <f>AF50+$H53/1440</f>
        <v>0.83680555555555558</v>
      </c>
      <c r="AG53" s="20">
        <f>AG50+$H53/1440</f>
        <v>0.87847222222222221</v>
      </c>
      <c r="AH53" s="7"/>
    </row>
    <row r="54" spans="1:34" s="2" customFormat="1" x14ac:dyDescent="0.3">
      <c r="A54" s="15" t="s">
        <v>93</v>
      </c>
      <c r="B54" s="6">
        <v>2</v>
      </c>
      <c r="C54" s="213" t="s">
        <v>281</v>
      </c>
      <c r="D54" s="6">
        <v>2</v>
      </c>
      <c r="E54" s="6"/>
      <c r="F54" s="213" t="s">
        <v>281</v>
      </c>
      <c r="G54" s="6">
        <v>2</v>
      </c>
      <c r="H54" s="6">
        <v>2</v>
      </c>
      <c r="I54" s="21">
        <f t="shared" si="92"/>
        <v>0.20624999999999996</v>
      </c>
      <c r="J54" s="213" t="s">
        <v>281</v>
      </c>
      <c r="K54" s="21">
        <f t="shared" si="92"/>
        <v>0.23402777777777775</v>
      </c>
      <c r="L54" s="21">
        <f t="shared" si="93"/>
        <v>0.25486111111111109</v>
      </c>
      <c r="M54" s="213" t="s">
        <v>281</v>
      </c>
      <c r="N54" s="21">
        <f t="shared" si="93"/>
        <v>0.29652777777777778</v>
      </c>
      <c r="O54" s="55" t="s">
        <v>5</v>
      </c>
      <c r="P54" s="213" t="s">
        <v>281</v>
      </c>
      <c r="Q54" s="126" t="s">
        <v>5</v>
      </c>
      <c r="R54" s="126">
        <f t="shared" ref="R54" si="94">R53+$H54/1440</f>
        <v>0.31736111111111109</v>
      </c>
      <c r="S54" s="213" t="s">
        <v>281</v>
      </c>
      <c r="T54" s="126">
        <f t="shared" ref="T54" si="95">T53+$H54/1440</f>
        <v>0.42152777777777778</v>
      </c>
      <c r="U54" s="213" t="s">
        <v>281</v>
      </c>
      <c r="V54" s="126">
        <f t="shared" ref="V54" si="96">V53+$H54/1440</f>
        <v>0.54652777777777772</v>
      </c>
      <c r="W54" s="213" t="s">
        <v>281</v>
      </c>
      <c r="X54" s="126">
        <f t="shared" ref="X54" si="97">X53+$H54/1440</f>
        <v>0.56736111111111109</v>
      </c>
      <c r="Y54" s="213" t="s">
        <v>281</v>
      </c>
      <c r="Z54" s="126">
        <f t="shared" ref="Z54" si="98">Z53+$H54/1440</f>
        <v>0.60902777777777772</v>
      </c>
      <c r="AA54" s="213" t="s">
        <v>281</v>
      </c>
      <c r="AB54" s="126">
        <f t="shared" ref="AB54" si="99">AB53+$H54/1440</f>
        <v>0.65069444444444446</v>
      </c>
      <c r="AC54" s="213" t="s">
        <v>281</v>
      </c>
      <c r="AD54" s="213" t="s">
        <v>281</v>
      </c>
      <c r="AE54" s="213" t="s">
        <v>281</v>
      </c>
      <c r="AF54" s="126">
        <f t="shared" ref="AF54" si="100">AF53+$H54/1440</f>
        <v>0.83819444444444446</v>
      </c>
      <c r="AG54" s="126">
        <f t="shared" ref="AG54" si="101">AG53+$H54/1440</f>
        <v>0.87986111111111109</v>
      </c>
      <c r="AH54" s="7"/>
    </row>
    <row r="55" spans="1:34" s="2" customFormat="1" x14ac:dyDescent="0.3">
      <c r="A55" s="190" t="s">
        <v>92</v>
      </c>
      <c r="B55" s="8">
        <v>1</v>
      </c>
      <c r="C55" s="235" t="s">
        <v>281</v>
      </c>
      <c r="D55" s="8">
        <v>1</v>
      </c>
      <c r="E55" s="8"/>
      <c r="F55" s="235" t="s">
        <v>281</v>
      </c>
      <c r="G55" s="8">
        <v>1</v>
      </c>
      <c r="H55" s="8">
        <v>1</v>
      </c>
      <c r="I55" s="22">
        <f t="shared" si="92"/>
        <v>0.2069444444444444</v>
      </c>
      <c r="J55" s="235" t="s">
        <v>281</v>
      </c>
      <c r="K55" s="22">
        <f t="shared" si="92"/>
        <v>0.23472222222222219</v>
      </c>
      <c r="L55" s="22">
        <f t="shared" si="93"/>
        <v>0.25555555555555554</v>
      </c>
      <c r="M55" s="235" t="s">
        <v>281</v>
      </c>
      <c r="N55" s="22">
        <f t="shared" si="93"/>
        <v>0.29722222222222222</v>
      </c>
      <c r="O55" s="209" t="s">
        <v>5</v>
      </c>
      <c r="P55" s="235" t="s">
        <v>281</v>
      </c>
      <c r="Q55" s="74" t="s">
        <v>5</v>
      </c>
      <c r="R55" s="74">
        <f t="shared" ref="R55" si="102">R54+$H55/1440</f>
        <v>0.31805555555555554</v>
      </c>
      <c r="S55" s="235" t="s">
        <v>281</v>
      </c>
      <c r="T55" s="74">
        <f t="shared" ref="T55" si="103">T54+$H55/1440</f>
        <v>0.42222222222222222</v>
      </c>
      <c r="U55" s="235" t="s">
        <v>281</v>
      </c>
      <c r="V55" s="74">
        <f t="shared" ref="V55" si="104">V54+$H55/1440</f>
        <v>0.54722222222222217</v>
      </c>
      <c r="W55" s="235" t="s">
        <v>281</v>
      </c>
      <c r="X55" s="74">
        <f t="shared" ref="X55" si="105">X54+$H55/1440</f>
        <v>0.56805555555555554</v>
      </c>
      <c r="Y55" s="235" t="s">
        <v>281</v>
      </c>
      <c r="Z55" s="74">
        <f t="shared" ref="Z55" si="106">Z54+$H55/1440</f>
        <v>0.60972222222222217</v>
      </c>
      <c r="AA55" s="235" t="s">
        <v>281</v>
      </c>
      <c r="AB55" s="74">
        <f t="shared" ref="AB55" si="107">AB54+$H55/1440</f>
        <v>0.65138888888888891</v>
      </c>
      <c r="AC55" s="235" t="s">
        <v>281</v>
      </c>
      <c r="AD55" s="235" t="s">
        <v>281</v>
      </c>
      <c r="AE55" s="235" t="s">
        <v>281</v>
      </c>
      <c r="AF55" s="74">
        <f t="shared" ref="AF55" si="108">AF54+$H55/1440</f>
        <v>0.83888888888888891</v>
      </c>
      <c r="AG55" s="74">
        <f t="shared" ref="AG55" si="109">AG54+$H55/1440</f>
        <v>0.88055555555555554</v>
      </c>
      <c r="AH55" s="7"/>
    </row>
    <row r="56" spans="1:34" s="2" customFormat="1" x14ac:dyDescent="0.3">
      <c r="A56" s="15" t="s">
        <v>91</v>
      </c>
      <c r="B56" s="6">
        <v>3</v>
      </c>
      <c r="C56" s="6">
        <v>3</v>
      </c>
      <c r="D56" s="6">
        <v>3</v>
      </c>
      <c r="E56" s="6"/>
      <c r="F56" s="6">
        <v>3</v>
      </c>
      <c r="G56" s="6">
        <v>3</v>
      </c>
      <c r="H56" s="6">
        <v>3</v>
      </c>
      <c r="I56" s="20">
        <f t="shared" si="92"/>
        <v>0.20902777777777773</v>
      </c>
      <c r="J56" s="20">
        <f t="shared" ref="J56" si="110">J49+$C56/1440</f>
        <v>0.2159722222222222</v>
      </c>
      <c r="K56" s="20">
        <f t="shared" si="92"/>
        <v>0.23680555555555552</v>
      </c>
      <c r="L56" s="20">
        <f t="shared" si="93"/>
        <v>0.25763888888888886</v>
      </c>
      <c r="M56" s="20">
        <f t="shared" ref="M56" si="111">M49+$C56/1440</f>
        <v>0.25763888888888886</v>
      </c>
      <c r="N56" s="20">
        <f t="shared" si="93"/>
        <v>0.29930555555555555</v>
      </c>
      <c r="O56" s="20" t="s">
        <v>5</v>
      </c>
      <c r="P56" s="20">
        <f t="shared" ref="P56" si="112">P49+$C56/1440</f>
        <v>0.29930555555555555</v>
      </c>
      <c r="Q56" s="20" t="s">
        <v>5</v>
      </c>
      <c r="R56" s="20">
        <f t="shared" ref="R56" si="113">R55+$H56/1440</f>
        <v>0.32013888888888886</v>
      </c>
      <c r="S56" s="20">
        <f t="shared" ref="S56" si="114">S49+$C56/1440</f>
        <v>0.34097222222222218</v>
      </c>
      <c r="T56" s="20">
        <f t="shared" ref="T56" si="115">T55+$H56/1440</f>
        <v>0.42430555555555555</v>
      </c>
      <c r="U56" s="20">
        <f t="shared" ref="U56" si="116">U49+$C56/1440</f>
        <v>0.50763888888888886</v>
      </c>
      <c r="V56" s="20">
        <f t="shared" ref="V56" si="117">V55+$H56/1440</f>
        <v>0.54930555555555549</v>
      </c>
      <c r="W56" s="20">
        <f t="shared" ref="W56" si="118">W49+$C56/1440</f>
        <v>0.54930555555555549</v>
      </c>
      <c r="X56" s="20">
        <f t="shared" ref="X56" si="119">X55+$H56/1440</f>
        <v>0.57013888888888886</v>
      </c>
      <c r="Y56" s="20">
        <f t="shared" ref="Y56" si="120">Y49+$C56/1440</f>
        <v>0.59097222222222223</v>
      </c>
      <c r="Z56" s="20">
        <f t="shared" ref="Z56" si="121">Z55+$H56/1440</f>
        <v>0.61180555555555549</v>
      </c>
      <c r="AA56" s="20">
        <f t="shared" ref="AA56" si="122">AA49+$C56/1440</f>
        <v>0.63263888888888886</v>
      </c>
      <c r="AB56" s="20">
        <f t="shared" ref="AB56" si="123">AB55+$H56/1440</f>
        <v>0.65347222222222223</v>
      </c>
      <c r="AC56" s="20">
        <f t="shared" ref="AC56:AD56" si="124">AC49+$C56/1440</f>
        <v>0.67430555555555549</v>
      </c>
      <c r="AD56" s="20">
        <f t="shared" si="124"/>
        <v>0.71597222222222223</v>
      </c>
      <c r="AE56" s="20">
        <f t="shared" ref="AE56" si="125">AE49+$C56/1440</f>
        <v>0.79930555555555549</v>
      </c>
      <c r="AF56" s="20">
        <f t="shared" ref="AF56" si="126">AF55+$H56/1440</f>
        <v>0.84097222222222223</v>
      </c>
      <c r="AG56" s="20">
        <f t="shared" ref="AG56" si="127">AG55+$H56/1440</f>
        <v>0.88263888888888886</v>
      </c>
      <c r="AH56" s="7"/>
    </row>
    <row r="57" spans="1:34" s="2" customFormat="1" x14ac:dyDescent="0.3">
      <c r="A57" s="15" t="s">
        <v>90</v>
      </c>
      <c r="B57" s="6">
        <v>1</v>
      </c>
      <c r="C57" s="6">
        <v>1</v>
      </c>
      <c r="D57" s="6">
        <v>1</v>
      </c>
      <c r="E57" s="6"/>
      <c r="F57" s="6">
        <v>1</v>
      </c>
      <c r="G57" s="6">
        <v>1</v>
      </c>
      <c r="H57" s="6">
        <v>1</v>
      </c>
      <c r="I57" s="21">
        <f t="shared" si="92"/>
        <v>0.20972222222222217</v>
      </c>
      <c r="J57" s="20">
        <f t="shared" ref="J57:J58" si="128">J56+$C57/1440</f>
        <v>0.21666666666666665</v>
      </c>
      <c r="K57" s="21">
        <f t="shared" si="92"/>
        <v>0.23749999999999996</v>
      </c>
      <c r="L57" s="21">
        <f t="shared" si="93"/>
        <v>0.2583333333333333</v>
      </c>
      <c r="M57" s="20">
        <f t="shared" ref="M57" si="129">M56+$C57/1440</f>
        <v>0.2583333333333333</v>
      </c>
      <c r="N57" s="21">
        <f t="shared" si="93"/>
        <v>0.3</v>
      </c>
      <c r="O57" s="20" t="s">
        <v>5</v>
      </c>
      <c r="P57" s="20">
        <f t="shared" ref="P57" si="130">P56+$C57/1440</f>
        <v>0.3</v>
      </c>
      <c r="Q57" s="20" t="s">
        <v>5</v>
      </c>
      <c r="R57" s="20">
        <f t="shared" ref="R57" si="131">R56+$H57/1440</f>
        <v>0.3208333333333333</v>
      </c>
      <c r="S57" s="20">
        <f t="shared" ref="S57" si="132">S56+$C57/1440</f>
        <v>0.34166666666666662</v>
      </c>
      <c r="T57" s="20">
        <f t="shared" ref="T57" si="133">T56+$H57/1440</f>
        <v>0.42499999999999999</v>
      </c>
      <c r="U57" s="20">
        <f t="shared" ref="U57" si="134">U56+$C57/1440</f>
        <v>0.5083333333333333</v>
      </c>
      <c r="V57" s="20">
        <f t="shared" ref="V57" si="135">V56+$H57/1440</f>
        <v>0.54999999999999993</v>
      </c>
      <c r="W57" s="20">
        <f t="shared" ref="W57" si="136">W56+$C57/1440</f>
        <v>0.54999999999999993</v>
      </c>
      <c r="X57" s="20">
        <f t="shared" ref="X57" si="137">X56+$H57/1440</f>
        <v>0.5708333333333333</v>
      </c>
      <c r="Y57" s="20">
        <f t="shared" ref="Y57" si="138">Y56+$C57/1440</f>
        <v>0.59166666666666667</v>
      </c>
      <c r="Z57" s="20">
        <f t="shared" ref="Z57" si="139">Z56+$H57/1440</f>
        <v>0.61249999999999993</v>
      </c>
      <c r="AA57" s="20">
        <f t="shared" ref="AA57" si="140">AA56+$C57/1440</f>
        <v>0.6333333333333333</v>
      </c>
      <c r="AB57" s="20">
        <f t="shared" ref="AB57" si="141">AB56+$H57/1440</f>
        <v>0.65416666666666667</v>
      </c>
      <c r="AC57" s="20">
        <f t="shared" ref="AC57:AD57" si="142">AC56+$C57/1440</f>
        <v>0.67499999999999993</v>
      </c>
      <c r="AD57" s="20">
        <f t="shared" si="142"/>
        <v>0.71666666666666667</v>
      </c>
      <c r="AE57" s="20">
        <f t="shared" ref="AE57" si="143">AE56+$C57/1440</f>
        <v>0.79999999999999993</v>
      </c>
      <c r="AF57" s="20">
        <f t="shared" ref="AF57" si="144">AF56+$H57/1440</f>
        <v>0.84166666666666667</v>
      </c>
      <c r="AG57" s="20">
        <f t="shared" ref="AG57" si="145">AG56+$H57/1440</f>
        <v>0.8833333333333333</v>
      </c>
      <c r="AH57" s="7"/>
    </row>
    <row r="58" spans="1:34" s="2" customFormat="1" x14ac:dyDescent="0.3">
      <c r="A58" s="15" t="s">
        <v>105</v>
      </c>
      <c r="B58" s="6">
        <v>1</v>
      </c>
      <c r="C58" s="6">
        <v>1</v>
      </c>
      <c r="D58" s="6">
        <v>1</v>
      </c>
      <c r="E58" s="6"/>
      <c r="F58" s="6">
        <v>1</v>
      </c>
      <c r="G58" s="6">
        <v>1</v>
      </c>
      <c r="H58" s="6">
        <v>1</v>
      </c>
      <c r="I58" s="21">
        <f t="shared" si="92"/>
        <v>0.21041666666666661</v>
      </c>
      <c r="J58" s="20">
        <f t="shared" si="128"/>
        <v>0.21736111111111109</v>
      </c>
      <c r="K58" s="21">
        <f t="shared" si="92"/>
        <v>0.2381944444444444</v>
      </c>
      <c r="L58" s="21">
        <f t="shared" si="93"/>
        <v>0.25902777777777775</v>
      </c>
      <c r="M58" s="20">
        <f t="shared" ref="M58" si="146">M57+$C58/1440</f>
        <v>0.25902777777777775</v>
      </c>
      <c r="N58" s="21">
        <f t="shared" si="93"/>
        <v>0.30069444444444443</v>
      </c>
      <c r="O58" s="20" t="s">
        <v>5</v>
      </c>
      <c r="P58" s="20">
        <f t="shared" ref="P58" si="147">P57+$C58/1440</f>
        <v>0.30069444444444443</v>
      </c>
      <c r="Q58" s="20" t="s">
        <v>5</v>
      </c>
      <c r="R58" s="20">
        <f t="shared" ref="R58" si="148">R57+$H58/1440</f>
        <v>0.32152777777777775</v>
      </c>
      <c r="S58" s="20">
        <f t="shared" ref="S58" si="149">S57+$C58/1440</f>
        <v>0.34236111111111106</v>
      </c>
      <c r="T58" s="20">
        <f t="shared" ref="T58" si="150">T57+$H58/1440</f>
        <v>0.42569444444444443</v>
      </c>
      <c r="U58" s="20">
        <f t="shared" ref="U58" si="151">U57+$C58/1440</f>
        <v>0.50902777777777775</v>
      </c>
      <c r="V58" s="20">
        <f t="shared" ref="V58" si="152">V57+$H58/1440</f>
        <v>0.55069444444444438</v>
      </c>
      <c r="W58" s="20">
        <f t="shared" ref="W58" si="153">W57+$C58/1440</f>
        <v>0.55069444444444438</v>
      </c>
      <c r="X58" s="20">
        <f t="shared" ref="X58" si="154">X57+$H58/1440</f>
        <v>0.57152777777777775</v>
      </c>
      <c r="Y58" s="20">
        <f t="shared" ref="Y58" si="155">Y57+$C58/1440</f>
        <v>0.59236111111111112</v>
      </c>
      <c r="Z58" s="20">
        <f t="shared" ref="Z58" si="156">Z57+$H58/1440</f>
        <v>0.61319444444444438</v>
      </c>
      <c r="AA58" s="20">
        <f t="shared" ref="AA58" si="157">AA57+$C58/1440</f>
        <v>0.63402777777777775</v>
      </c>
      <c r="AB58" s="20">
        <f t="shared" ref="AB58" si="158">AB57+$H58/1440</f>
        <v>0.65486111111111112</v>
      </c>
      <c r="AC58" s="20">
        <f t="shared" ref="AC58:AD58" si="159">AC57+$C58/1440</f>
        <v>0.67569444444444438</v>
      </c>
      <c r="AD58" s="20">
        <f t="shared" si="159"/>
        <v>0.71736111111111112</v>
      </c>
      <c r="AE58" s="20">
        <f t="shared" ref="AE58" si="160">AE57+$C58/1440</f>
        <v>0.80069444444444438</v>
      </c>
      <c r="AF58" s="20">
        <f t="shared" ref="AF58" si="161">AF57+$H58/1440</f>
        <v>0.84236111111111112</v>
      </c>
      <c r="AG58" s="20">
        <f t="shared" ref="AG58" si="162">AG57+$H58/1440</f>
        <v>0.88402777777777775</v>
      </c>
      <c r="AH58" s="7"/>
    </row>
    <row r="59" spans="1:34" s="2" customFormat="1" x14ac:dyDescent="0.3">
      <c r="A59" s="15" t="s">
        <v>89</v>
      </c>
      <c r="B59" s="213" t="s">
        <v>281</v>
      </c>
      <c r="C59" s="213" t="s">
        <v>281</v>
      </c>
      <c r="D59" s="213" t="s">
        <v>281</v>
      </c>
      <c r="E59" s="6">
        <v>0</v>
      </c>
      <c r="F59" s="213" t="s">
        <v>281</v>
      </c>
      <c r="G59" s="213" t="s">
        <v>281</v>
      </c>
      <c r="H59" s="213" t="s">
        <v>281</v>
      </c>
      <c r="I59" s="213" t="s">
        <v>281</v>
      </c>
      <c r="J59" s="213" t="s">
        <v>281</v>
      </c>
      <c r="K59" s="213" t="s">
        <v>281</v>
      </c>
      <c r="L59" s="213" t="s">
        <v>281</v>
      </c>
      <c r="M59" s="213" t="s">
        <v>281</v>
      </c>
      <c r="N59" s="213" t="s">
        <v>281</v>
      </c>
      <c r="O59" s="55" t="s">
        <v>5</v>
      </c>
      <c r="P59" s="213" t="s">
        <v>281</v>
      </c>
      <c r="Q59" s="20">
        <v>0.31527777777777777</v>
      </c>
      <c r="R59" s="213" t="s">
        <v>281</v>
      </c>
      <c r="S59" s="213" t="s">
        <v>281</v>
      </c>
      <c r="T59" s="213" t="s">
        <v>281</v>
      </c>
      <c r="U59" s="213" t="s">
        <v>281</v>
      </c>
      <c r="V59" s="213" t="s">
        <v>281</v>
      </c>
      <c r="W59" s="213" t="s">
        <v>281</v>
      </c>
      <c r="X59" s="213" t="s">
        <v>281</v>
      </c>
      <c r="Y59" s="213" t="s">
        <v>281</v>
      </c>
      <c r="Z59" s="213" t="s">
        <v>281</v>
      </c>
      <c r="AA59" s="213" t="s">
        <v>281</v>
      </c>
      <c r="AB59" s="213" t="s">
        <v>281</v>
      </c>
      <c r="AC59" s="213" t="s">
        <v>281</v>
      </c>
      <c r="AD59" s="213" t="s">
        <v>281</v>
      </c>
      <c r="AE59" s="213" t="s">
        <v>281</v>
      </c>
      <c r="AF59" s="213" t="s">
        <v>281</v>
      </c>
      <c r="AG59" s="213" t="s">
        <v>281</v>
      </c>
      <c r="AH59" s="7"/>
    </row>
    <row r="60" spans="1:34" s="2" customFormat="1" x14ac:dyDescent="0.3">
      <c r="A60" s="15" t="s">
        <v>88</v>
      </c>
      <c r="B60" s="6">
        <v>2</v>
      </c>
      <c r="C60" s="6">
        <v>2</v>
      </c>
      <c r="D60" s="6">
        <v>2</v>
      </c>
      <c r="E60" s="6">
        <v>1</v>
      </c>
      <c r="F60" s="6">
        <v>2</v>
      </c>
      <c r="G60" s="6">
        <v>2</v>
      </c>
      <c r="H60" s="6">
        <v>2</v>
      </c>
      <c r="I60" s="21">
        <f>I58+$D60/1440</f>
        <v>0.2118055555555555</v>
      </c>
      <c r="J60" s="20">
        <f t="shared" ref="J60" si="163">J58+$C60/1440</f>
        <v>0.21874999999999997</v>
      </c>
      <c r="K60" s="21">
        <f>K58+$D60/1440</f>
        <v>0.23958333333333329</v>
      </c>
      <c r="L60" s="21">
        <f>L58+$D60/1440</f>
        <v>0.26041666666666663</v>
      </c>
      <c r="M60" s="20">
        <f t="shared" ref="M60" si="164">M58+$C60/1440</f>
        <v>0.26041666666666663</v>
      </c>
      <c r="N60" s="21">
        <f>N58+$D60/1440</f>
        <v>0.30208333333333331</v>
      </c>
      <c r="O60" s="20" t="s">
        <v>5</v>
      </c>
      <c r="P60" s="20">
        <f t="shared" ref="P60" si="165">P58+$C60/1440</f>
        <v>0.30208333333333331</v>
      </c>
      <c r="Q60" s="20">
        <f>Q59+$E60/1440</f>
        <v>0.31597222222222221</v>
      </c>
      <c r="R60" s="20">
        <f>R58+$H60/1440</f>
        <v>0.32291666666666663</v>
      </c>
      <c r="S60" s="20">
        <f t="shared" ref="S60" si="166">S58+$C60/1440</f>
        <v>0.34374999999999994</v>
      </c>
      <c r="T60" s="20">
        <f>T58+$H60/1440</f>
        <v>0.42708333333333331</v>
      </c>
      <c r="U60" s="20">
        <f t="shared" ref="U60" si="167">U58+$C60/1440</f>
        <v>0.51041666666666663</v>
      </c>
      <c r="V60" s="20">
        <f>V58+$H60/1440</f>
        <v>0.55208333333333326</v>
      </c>
      <c r="W60" s="20">
        <f t="shared" ref="W60" si="168">W58+$C60/1440</f>
        <v>0.55208333333333326</v>
      </c>
      <c r="X60" s="20">
        <f>X58+$H60/1440</f>
        <v>0.57291666666666663</v>
      </c>
      <c r="Y60" s="20">
        <f t="shared" ref="Y60" si="169">Y58+$C60/1440</f>
        <v>0.59375</v>
      </c>
      <c r="Z60" s="20">
        <f>Z58+$H60/1440</f>
        <v>0.61458333333333326</v>
      </c>
      <c r="AA60" s="20">
        <f t="shared" ref="AA60" si="170">AA58+$C60/1440</f>
        <v>0.63541666666666663</v>
      </c>
      <c r="AB60" s="20">
        <f>AB58+$H60/1440</f>
        <v>0.65625</v>
      </c>
      <c r="AC60" s="20">
        <f t="shared" ref="AC60:AD60" si="171">AC58+$C60/1440</f>
        <v>0.67708333333333326</v>
      </c>
      <c r="AD60" s="20">
        <f t="shared" si="171"/>
        <v>0.71875</v>
      </c>
      <c r="AE60" s="20">
        <f t="shared" ref="AE60" si="172">AE58+$C60/1440</f>
        <v>0.80208333333333326</v>
      </c>
      <c r="AF60" s="20">
        <f>AF58+$H60/1440</f>
        <v>0.84375</v>
      </c>
      <c r="AG60" s="20">
        <f>AG58+$H60/1440</f>
        <v>0.88541666666666663</v>
      </c>
      <c r="AH60" s="7"/>
    </row>
    <row r="61" spans="1:34" s="2" customFormat="1" x14ac:dyDescent="0.3">
      <c r="A61" s="91" t="s">
        <v>87</v>
      </c>
      <c r="B61" s="55" t="s">
        <v>244</v>
      </c>
      <c r="C61" s="55" t="s">
        <v>244</v>
      </c>
      <c r="D61" s="55" t="s">
        <v>244</v>
      </c>
      <c r="E61" s="55" t="s">
        <v>244</v>
      </c>
      <c r="F61" s="28">
        <v>1</v>
      </c>
      <c r="G61" s="28">
        <v>1</v>
      </c>
      <c r="H61" s="55" t="s">
        <v>244</v>
      </c>
      <c r="I61" s="55" t="s">
        <v>244</v>
      </c>
      <c r="J61" s="55" t="s">
        <v>244</v>
      </c>
      <c r="K61" s="55" t="s">
        <v>244</v>
      </c>
      <c r="L61" s="55" t="s">
        <v>244</v>
      </c>
      <c r="M61" s="55" t="s">
        <v>244</v>
      </c>
      <c r="N61" s="82">
        <f>N60+$F61/1440</f>
        <v>0.30277777777777776</v>
      </c>
      <c r="O61" s="125" t="s">
        <v>5</v>
      </c>
      <c r="P61" s="82">
        <f>P60+$F61/1440</f>
        <v>0.30277777777777776</v>
      </c>
      <c r="Q61" s="82">
        <f>Q60+$F61/1440</f>
        <v>0.31666666666666665</v>
      </c>
      <c r="R61" s="55" t="s">
        <v>244</v>
      </c>
      <c r="S61" s="55" t="s">
        <v>244</v>
      </c>
      <c r="T61" s="55" t="s">
        <v>244</v>
      </c>
      <c r="U61" s="55" t="s">
        <v>244</v>
      </c>
      <c r="V61" s="55" t="s">
        <v>244</v>
      </c>
      <c r="W61" s="55" t="s">
        <v>244</v>
      </c>
      <c r="X61" s="55" t="s">
        <v>244</v>
      </c>
      <c r="Y61" s="55" t="s">
        <v>244</v>
      </c>
      <c r="Z61" s="55" t="s">
        <v>244</v>
      </c>
      <c r="AA61" s="55" t="s">
        <v>244</v>
      </c>
      <c r="AB61" s="55" t="s">
        <v>244</v>
      </c>
      <c r="AC61" s="55" t="s">
        <v>244</v>
      </c>
      <c r="AD61" s="55" t="s">
        <v>244</v>
      </c>
      <c r="AE61" s="55" t="s">
        <v>244</v>
      </c>
      <c r="AF61" s="55" t="s">
        <v>244</v>
      </c>
      <c r="AG61" s="55" t="s">
        <v>244</v>
      </c>
      <c r="AH61" s="7"/>
    </row>
    <row r="62" spans="1:34" s="2" customFormat="1" x14ac:dyDescent="0.3">
      <c r="A62" s="10" t="s">
        <v>278</v>
      </c>
      <c r="B62" s="11">
        <v>2</v>
      </c>
      <c r="C62" s="11">
        <v>2</v>
      </c>
      <c r="D62" s="11">
        <v>2</v>
      </c>
      <c r="E62" s="11">
        <v>2</v>
      </c>
      <c r="F62" s="11">
        <v>2</v>
      </c>
      <c r="G62" s="11">
        <v>2</v>
      </c>
      <c r="H62" s="11">
        <v>2</v>
      </c>
      <c r="I62" s="36">
        <f>I60+$D62/1440</f>
        <v>0.21319444444444438</v>
      </c>
      <c r="J62" s="36">
        <f t="shared" ref="J62" si="173">J60+$C62/1440</f>
        <v>0.22013888888888886</v>
      </c>
      <c r="K62" s="36">
        <f>K60+$D62/1440</f>
        <v>0.24097222222222217</v>
      </c>
      <c r="L62" s="36">
        <f>L60+$D62/1440</f>
        <v>0.26180555555555551</v>
      </c>
      <c r="M62" s="36">
        <f t="shared" ref="M62" si="174">M60+$C62/1440</f>
        <v>0.26180555555555551</v>
      </c>
      <c r="N62" s="36">
        <f>N61+$F62/1440</f>
        <v>0.30416666666666664</v>
      </c>
      <c r="O62" s="65" t="s">
        <v>5</v>
      </c>
      <c r="P62" s="36">
        <f>P61+$F62/1440</f>
        <v>0.30416666666666664</v>
      </c>
      <c r="Q62" s="36">
        <f>Q61+$F62/1440</f>
        <v>0.31805555555555554</v>
      </c>
      <c r="R62" s="36">
        <f>R60+$H62/1440</f>
        <v>0.32430555555555551</v>
      </c>
      <c r="S62" s="36">
        <f t="shared" ref="S62" si="175">S60+$C62/1440</f>
        <v>0.34513888888888883</v>
      </c>
      <c r="T62" s="36">
        <f>T60+$H62/1440</f>
        <v>0.4284722222222222</v>
      </c>
      <c r="U62" s="36">
        <f t="shared" ref="U62" si="176">U60+$C62/1440</f>
        <v>0.51180555555555551</v>
      </c>
      <c r="V62" s="36">
        <f>V60+$H62/1440</f>
        <v>0.55347222222222214</v>
      </c>
      <c r="W62" s="36">
        <f t="shared" ref="W62" si="177">W60+$C62/1440</f>
        <v>0.55347222222222214</v>
      </c>
      <c r="X62" s="36">
        <f>X60+$H62/1440</f>
        <v>0.57430555555555551</v>
      </c>
      <c r="Y62" s="36">
        <f>Y60+$H62/1440</f>
        <v>0.59513888888888888</v>
      </c>
      <c r="Z62" s="36">
        <f>Z60+$H62/1440</f>
        <v>0.61597222222222214</v>
      </c>
      <c r="AA62" s="36">
        <f>AA60+$H62/1440</f>
        <v>0.63680555555555551</v>
      </c>
      <c r="AB62" s="36">
        <f>AB60+$H62/1440</f>
        <v>0.65763888888888888</v>
      </c>
      <c r="AC62" s="36">
        <f t="shared" ref="AC62:AD62" si="178">AC60+$C62/1440</f>
        <v>0.67847222222222214</v>
      </c>
      <c r="AD62" s="36">
        <f t="shared" si="178"/>
        <v>0.72013888888888888</v>
      </c>
      <c r="AE62" s="36">
        <f t="shared" ref="AE62" si="179">AE60+$C62/1440</f>
        <v>0.80347222222222214</v>
      </c>
      <c r="AF62" s="36">
        <f>AF60+$H62/1440</f>
        <v>0.84513888888888888</v>
      </c>
      <c r="AG62" s="36">
        <f>AG60+$H62/1440</f>
        <v>0.88680555555555551</v>
      </c>
      <c r="AH62" s="7"/>
    </row>
    <row r="63" spans="1:34" s="2" customFormat="1" x14ac:dyDescent="0.3">
      <c r="A63" s="15" t="s">
        <v>86</v>
      </c>
      <c r="B63" s="6">
        <v>2</v>
      </c>
      <c r="C63" s="6">
        <v>2</v>
      </c>
      <c r="D63" s="6">
        <v>2</v>
      </c>
      <c r="E63" s="6">
        <v>2</v>
      </c>
      <c r="F63" s="6">
        <v>2</v>
      </c>
      <c r="G63" s="6">
        <v>2</v>
      </c>
      <c r="H63" s="6">
        <v>2</v>
      </c>
      <c r="I63" s="20">
        <f>I62+$D63/1440</f>
        <v>0.21458333333333326</v>
      </c>
      <c r="J63" s="20">
        <f>J62+$C63/1440</f>
        <v>0.22152777777777774</v>
      </c>
      <c r="K63" s="20">
        <f>K62+$D63/1440</f>
        <v>0.24236111111111105</v>
      </c>
      <c r="L63" s="20">
        <f>L62+$D63/1440</f>
        <v>0.2631944444444444</v>
      </c>
      <c r="M63" s="20">
        <f>M62+$C63/1440</f>
        <v>0.2631944444444444</v>
      </c>
      <c r="N63" s="20">
        <f>N62+$D63/1440</f>
        <v>0.30555555555555552</v>
      </c>
      <c r="O63" s="20" t="s">
        <v>5</v>
      </c>
      <c r="P63" s="20">
        <f>P62+$C63/1440</f>
        <v>0.30555555555555552</v>
      </c>
      <c r="Q63" s="20">
        <f>Q62+$C63/1440</f>
        <v>0.31944444444444442</v>
      </c>
      <c r="R63" s="20">
        <f>R62+$H63/1440</f>
        <v>0.3256944444444444</v>
      </c>
      <c r="S63" s="20">
        <f>S62+$C63/1440</f>
        <v>0.34652777777777771</v>
      </c>
      <c r="T63" s="20">
        <f>T62+$H63/1440</f>
        <v>0.42986111111111108</v>
      </c>
      <c r="U63" s="20">
        <f>U62+$C63/1440</f>
        <v>0.5131944444444444</v>
      </c>
      <c r="V63" s="20">
        <f>V62+$H63/1440</f>
        <v>0.55486111111111103</v>
      </c>
      <c r="W63" s="20">
        <f>W62+$C63/1440</f>
        <v>0.55486111111111103</v>
      </c>
      <c r="X63" s="20">
        <f>X62+$H63/1440</f>
        <v>0.5756944444444444</v>
      </c>
      <c r="Y63" s="20">
        <f>Y62+$C63/1440</f>
        <v>0.59652777777777777</v>
      </c>
      <c r="Z63" s="20">
        <f>Z62+$H63/1440</f>
        <v>0.61736111111111103</v>
      </c>
      <c r="AA63" s="20">
        <f>AA62+$C63/1440</f>
        <v>0.6381944444444444</v>
      </c>
      <c r="AB63" s="20">
        <f>AB62+$H63/1440</f>
        <v>0.65902777777777777</v>
      </c>
      <c r="AC63" s="20">
        <f>AC62+$C63/1440</f>
        <v>0.67986111111111103</v>
      </c>
      <c r="AD63" s="20">
        <f>AD62+$C63/1440</f>
        <v>0.72152777777777777</v>
      </c>
      <c r="AE63" s="20">
        <f>AE62+$C63/1440</f>
        <v>0.80486111111111103</v>
      </c>
      <c r="AF63" s="20">
        <f>AF62+$H63/1440</f>
        <v>0.84652777777777777</v>
      </c>
      <c r="AG63" s="20">
        <f>AG62+$H63/1440</f>
        <v>0.8881944444444444</v>
      </c>
      <c r="AH63" s="7"/>
    </row>
    <row r="64" spans="1:34" s="2" customFormat="1" x14ac:dyDescent="0.3">
      <c r="A64" s="15" t="s">
        <v>85</v>
      </c>
      <c r="B64" s="6">
        <v>1</v>
      </c>
      <c r="C64" s="6">
        <v>1</v>
      </c>
      <c r="D64" s="6">
        <v>1</v>
      </c>
      <c r="E64" s="6">
        <v>1</v>
      </c>
      <c r="F64" s="6">
        <v>1</v>
      </c>
      <c r="G64" s="6">
        <v>1</v>
      </c>
      <c r="H64" s="6">
        <v>1</v>
      </c>
      <c r="I64" s="21">
        <f t="shared" si="92"/>
        <v>0.21527777777777771</v>
      </c>
      <c r="J64" s="20">
        <f t="shared" ref="J64:J67" si="180">J63+$C64/1440</f>
        <v>0.22222222222222218</v>
      </c>
      <c r="K64" s="21">
        <f t="shared" si="92"/>
        <v>0.2430555555555555</v>
      </c>
      <c r="L64" s="21">
        <f t="shared" ref="L64:N67" si="181">L63+$D64/1440</f>
        <v>0.26388888888888884</v>
      </c>
      <c r="M64" s="20">
        <f t="shared" ref="M64" si="182">M63+$C64/1440</f>
        <v>0.26388888888888884</v>
      </c>
      <c r="N64" s="21">
        <f t="shared" si="181"/>
        <v>0.30624999999999997</v>
      </c>
      <c r="O64" s="20" t="s">
        <v>5</v>
      </c>
      <c r="P64" s="20">
        <f t="shared" ref="P64" si="183">P63+$C64/1440</f>
        <v>0.30624999999999997</v>
      </c>
      <c r="Q64" s="20">
        <f t="shared" ref="Q64" si="184">Q63+$C64/1440</f>
        <v>0.32013888888888886</v>
      </c>
      <c r="R64" s="20">
        <f t="shared" ref="R64" si="185">R63+$H64/1440</f>
        <v>0.32638888888888884</v>
      </c>
      <c r="S64" s="20">
        <f t="shared" ref="S64" si="186">S63+$C64/1440</f>
        <v>0.34722222222222215</v>
      </c>
      <c r="T64" s="20">
        <f t="shared" ref="T64" si="187">T63+$H64/1440</f>
        <v>0.43055555555555552</v>
      </c>
      <c r="U64" s="20">
        <f t="shared" ref="U64" si="188">U63+$C64/1440</f>
        <v>0.51388888888888884</v>
      </c>
      <c r="V64" s="20">
        <f t="shared" ref="V64" si="189">V63+$H64/1440</f>
        <v>0.55555555555555547</v>
      </c>
      <c r="W64" s="20">
        <f t="shared" ref="W64" si="190">W63+$C64/1440</f>
        <v>0.55555555555555547</v>
      </c>
      <c r="X64" s="20">
        <f t="shared" ref="X64" si="191">X63+$H64/1440</f>
        <v>0.57638888888888884</v>
      </c>
      <c r="Y64" s="20">
        <f t="shared" ref="Y64" si="192">Y63+$C64/1440</f>
        <v>0.59722222222222221</v>
      </c>
      <c r="Z64" s="20">
        <f t="shared" ref="Z64" si="193">Z63+$H64/1440</f>
        <v>0.61805555555555547</v>
      </c>
      <c r="AA64" s="20">
        <f t="shared" ref="AA64" si="194">AA63+$C64/1440</f>
        <v>0.63888888888888884</v>
      </c>
      <c r="AB64" s="20">
        <f t="shared" ref="AB64" si="195">AB63+$H64/1440</f>
        <v>0.65972222222222221</v>
      </c>
      <c r="AC64" s="20">
        <f t="shared" ref="AC64:AD64" si="196">AC63+$C64/1440</f>
        <v>0.68055555555555547</v>
      </c>
      <c r="AD64" s="20">
        <f t="shared" si="196"/>
        <v>0.72222222222222221</v>
      </c>
      <c r="AE64" s="20">
        <f t="shared" ref="AE64" si="197">AE63+$C64/1440</f>
        <v>0.80555555555555547</v>
      </c>
      <c r="AF64" s="20">
        <f t="shared" ref="AF64" si="198">AF63+$H64/1440</f>
        <v>0.84722222222222221</v>
      </c>
      <c r="AG64" s="20">
        <f t="shared" ref="AG64" si="199">AG63+$H64/1440</f>
        <v>0.88888888888888884</v>
      </c>
      <c r="AH64" s="7"/>
    </row>
    <row r="65" spans="1:34" s="2" customFormat="1" x14ac:dyDescent="0.3">
      <c r="A65" s="41" t="s">
        <v>84</v>
      </c>
      <c r="B65" s="149">
        <v>1</v>
      </c>
      <c r="C65" s="6">
        <v>1</v>
      </c>
      <c r="D65" s="6">
        <v>1</v>
      </c>
      <c r="E65" s="6">
        <v>1</v>
      </c>
      <c r="F65" s="6">
        <v>1</v>
      </c>
      <c r="G65" s="6">
        <v>1</v>
      </c>
      <c r="H65" s="6">
        <v>1</v>
      </c>
      <c r="I65" s="21">
        <f t="shared" si="92"/>
        <v>0.21597222222222215</v>
      </c>
      <c r="J65" s="20">
        <f t="shared" si="180"/>
        <v>0.22291666666666662</v>
      </c>
      <c r="K65" s="21">
        <f t="shared" si="92"/>
        <v>0.24374999999999994</v>
      </c>
      <c r="L65" s="21">
        <f t="shared" si="181"/>
        <v>0.26458333333333328</v>
      </c>
      <c r="M65" s="20">
        <f t="shared" ref="M65" si="200">M64+$C65/1440</f>
        <v>0.26458333333333328</v>
      </c>
      <c r="N65" s="21">
        <f t="shared" si="181"/>
        <v>0.30694444444444441</v>
      </c>
      <c r="O65" s="20" t="s">
        <v>5</v>
      </c>
      <c r="P65" s="20">
        <f t="shared" ref="P65" si="201">P64+$C65/1440</f>
        <v>0.30694444444444441</v>
      </c>
      <c r="Q65" s="20">
        <f t="shared" ref="Q65" si="202">Q64+$C65/1440</f>
        <v>0.3208333333333333</v>
      </c>
      <c r="R65" s="20">
        <f t="shared" ref="R65" si="203">R64+$H65/1440</f>
        <v>0.32708333333333328</v>
      </c>
      <c r="S65" s="20">
        <f t="shared" ref="S65" si="204">S64+$C65/1440</f>
        <v>0.3479166666666666</v>
      </c>
      <c r="T65" s="20">
        <f t="shared" ref="T65" si="205">T64+$H65/1440</f>
        <v>0.43124999999999997</v>
      </c>
      <c r="U65" s="20">
        <f t="shared" ref="U65" si="206">U64+$C65/1440</f>
        <v>0.51458333333333328</v>
      </c>
      <c r="V65" s="20">
        <f t="shared" ref="V65" si="207">V64+$H65/1440</f>
        <v>0.55624999999999991</v>
      </c>
      <c r="W65" s="20">
        <f t="shared" ref="W65" si="208">W64+$C65/1440</f>
        <v>0.55624999999999991</v>
      </c>
      <c r="X65" s="20">
        <f t="shared" ref="X65" si="209">X64+$H65/1440</f>
        <v>0.57708333333333328</v>
      </c>
      <c r="Y65" s="20">
        <f t="shared" ref="Y65" si="210">Y64+$C65/1440</f>
        <v>0.59791666666666665</v>
      </c>
      <c r="Z65" s="20">
        <f t="shared" ref="Z65" si="211">Z64+$H65/1440</f>
        <v>0.61874999999999991</v>
      </c>
      <c r="AA65" s="20">
        <f t="shared" ref="AA65" si="212">AA64+$C65/1440</f>
        <v>0.63958333333333328</v>
      </c>
      <c r="AB65" s="20">
        <f t="shared" ref="AB65" si="213">AB64+$H65/1440</f>
        <v>0.66041666666666665</v>
      </c>
      <c r="AC65" s="20">
        <f t="shared" ref="AC65:AD65" si="214">AC64+$C65/1440</f>
        <v>0.68124999999999991</v>
      </c>
      <c r="AD65" s="20">
        <f t="shared" si="214"/>
        <v>0.72291666666666665</v>
      </c>
      <c r="AE65" s="20">
        <f t="shared" ref="AE65" si="215">AE64+$C65/1440</f>
        <v>0.80624999999999991</v>
      </c>
      <c r="AF65" s="20">
        <f t="shared" ref="AF65" si="216">AF64+$H65/1440</f>
        <v>0.84791666666666665</v>
      </c>
      <c r="AG65" s="20">
        <f t="shared" ref="AG65" si="217">AG64+$H65/1440</f>
        <v>0.88958333333333328</v>
      </c>
      <c r="AH65" s="7"/>
    </row>
    <row r="66" spans="1:34" s="2" customFormat="1" x14ac:dyDescent="0.3">
      <c r="A66" s="207" t="s">
        <v>83</v>
      </c>
      <c r="B66" s="232">
        <v>1</v>
      </c>
      <c r="C66" s="42">
        <v>1</v>
      </c>
      <c r="D66" s="42">
        <v>1</v>
      </c>
      <c r="E66" s="42">
        <v>1</v>
      </c>
      <c r="F66" s="42">
        <v>1</v>
      </c>
      <c r="G66" s="42">
        <v>1</v>
      </c>
      <c r="H66" s="42">
        <v>1</v>
      </c>
      <c r="I66" s="21">
        <f t="shared" si="92"/>
        <v>0.21666666666666659</v>
      </c>
      <c r="J66" s="21">
        <f t="shared" si="180"/>
        <v>0.22361111111111107</v>
      </c>
      <c r="K66" s="21">
        <f t="shared" si="92"/>
        <v>0.24444444444444438</v>
      </c>
      <c r="L66" s="21">
        <f t="shared" si="181"/>
        <v>0.26527777777777772</v>
      </c>
      <c r="M66" s="21">
        <f t="shared" ref="M66" si="218">M65+$C66/1440</f>
        <v>0.26527777777777772</v>
      </c>
      <c r="N66" s="21">
        <f t="shared" si="181"/>
        <v>0.30763888888888885</v>
      </c>
      <c r="O66" s="21" t="s">
        <v>5</v>
      </c>
      <c r="P66" s="21">
        <f t="shared" ref="P66" si="219">P65+$C66/1440</f>
        <v>0.30763888888888885</v>
      </c>
      <c r="Q66" s="21">
        <f t="shared" ref="Q66" si="220">Q65+$C66/1440</f>
        <v>0.32152777777777775</v>
      </c>
      <c r="R66" s="21">
        <f t="shared" ref="R66" si="221">R65+$H66/1440</f>
        <v>0.32777777777777772</v>
      </c>
      <c r="S66" s="21">
        <f t="shared" ref="S66" si="222">S65+$C66/1440</f>
        <v>0.34861111111111104</v>
      </c>
      <c r="T66" s="21">
        <f t="shared" ref="T66" si="223">T65+$H66/1440</f>
        <v>0.43194444444444441</v>
      </c>
      <c r="U66" s="21">
        <f t="shared" ref="U66" si="224">U65+$C66/1440</f>
        <v>0.51527777777777772</v>
      </c>
      <c r="V66" s="21">
        <f t="shared" ref="V66" si="225">V65+$H66/1440</f>
        <v>0.55694444444444435</v>
      </c>
      <c r="W66" s="21">
        <f t="shared" ref="W66" si="226">W65+$C66/1440</f>
        <v>0.55694444444444435</v>
      </c>
      <c r="X66" s="21">
        <f t="shared" ref="X66" si="227">X65+$H66/1440</f>
        <v>0.57777777777777772</v>
      </c>
      <c r="Y66" s="21">
        <f t="shared" ref="Y66" si="228">Y65+$C66/1440</f>
        <v>0.59861111111111109</v>
      </c>
      <c r="Z66" s="21">
        <f t="shared" ref="Z66" si="229">Z65+$H66/1440</f>
        <v>0.61944444444444435</v>
      </c>
      <c r="AA66" s="21">
        <f t="shared" ref="AA66" si="230">AA65+$C66/1440</f>
        <v>0.64027777777777772</v>
      </c>
      <c r="AB66" s="21">
        <f t="shared" ref="AB66" si="231">AB65+$H66/1440</f>
        <v>0.66111111111111109</v>
      </c>
      <c r="AC66" s="21">
        <f t="shared" ref="AC66:AD66" si="232">AC65+$C66/1440</f>
        <v>0.68194444444444435</v>
      </c>
      <c r="AD66" s="21">
        <f t="shared" si="232"/>
        <v>0.72361111111111109</v>
      </c>
      <c r="AE66" s="21">
        <f t="shared" ref="AE66" si="233">AE65+$C66/1440</f>
        <v>0.80694444444444435</v>
      </c>
      <c r="AF66" s="21">
        <f t="shared" ref="AF66" si="234">AF65+$H66/1440</f>
        <v>0.84861111111111109</v>
      </c>
      <c r="AG66" s="21">
        <f t="shared" ref="AG66" si="235">AG65+$H66/1440</f>
        <v>0.89027777777777772</v>
      </c>
      <c r="AH66" s="7"/>
    </row>
    <row r="67" spans="1:34" s="2" customFormat="1" x14ac:dyDescent="0.3">
      <c r="A67" s="44" t="s">
        <v>279</v>
      </c>
      <c r="B67" s="76">
        <v>3</v>
      </c>
      <c r="C67" s="76">
        <v>3</v>
      </c>
      <c r="D67" s="76">
        <v>3</v>
      </c>
      <c r="E67" s="76">
        <v>3</v>
      </c>
      <c r="F67" s="76">
        <v>3</v>
      </c>
      <c r="G67" s="76">
        <v>3</v>
      </c>
      <c r="H67" s="76">
        <v>3</v>
      </c>
      <c r="I67" s="186">
        <f t="shared" si="92"/>
        <v>0.21874999999999992</v>
      </c>
      <c r="J67" s="186">
        <f t="shared" si="180"/>
        <v>0.22569444444444439</v>
      </c>
      <c r="K67" s="186">
        <f t="shared" si="92"/>
        <v>0.24652777777777771</v>
      </c>
      <c r="L67" s="186">
        <f t="shared" si="181"/>
        <v>0.26736111111111105</v>
      </c>
      <c r="M67" s="186">
        <f t="shared" ref="M67" si="236">M66+$C67/1440</f>
        <v>0.26736111111111105</v>
      </c>
      <c r="N67" s="186">
        <f t="shared" si="181"/>
        <v>0.30972222222222218</v>
      </c>
      <c r="O67" s="191" t="s">
        <v>5</v>
      </c>
      <c r="P67" s="186">
        <f t="shared" ref="P67" si="237">P66+$C67/1440</f>
        <v>0.30972222222222218</v>
      </c>
      <c r="Q67" s="186">
        <f t="shared" ref="Q67" si="238">Q66+$C67/1440</f>
        <v>0.32361111111111107</v>
      </c>
      <c r="R67" s="186">
        <f t="shared" ref="R67" si="239">R66+$H67/1440</f>
        <v>0.32986111111111105</v>
      </c>
      <c r="S67" s="186">
        <f t="shared" ref="S67" si="240">S66+$C67/1440</f>
        <v>0.35069444444444436</v>
      </c>
      <c r="T67" s="186">
        <f t="shared" ref="T67" si="241">T66+$H67/1440</f>
        <v>0.43402777777777773</v>
      </c>
      <c r="U67" s="186">
        <f t="shared" ref="U67" si="242">U66+$C67/1440</f>
        <v>0.51736111111111105</v>
      </c>
      <c r="V67" s="186">
        <f t="shared" ref="V67" si="243">V66+$H67/1440</f>
        <v>0.55902777777777768</v>
      </c>
      <c r="W67" s="186">
        <f t="shared" ref="W67" si="244">W66+$C67/1440</f>
        <v>0.55902777777777768</v>
      </c>
      <c r="X67" s="186">
        <f t="shared" ref="X67" si="245">X66+$H67/1440</f>
        <v>0.57986111111111105</v>
      </c>
      <c r="Y67" s="186">
        <f t="shared" ref="Y67" si="246">Y66+$C67/1440</f>
        <v>0.60069444444444442</v>
      </c>
      <c r="Z67" s="186">
        <f t="shared" ref="Z67" si="247">Z66+$H67/1440</f>
        <v>0.62152777777777768</v>
      </c>
      <c r="AA67" s="186">
        <f t="shared" ref="AA67" si="248">AA66+$C67/1440</f>
        <v>0.64236111111111105</v>
      </c>
      <c r="AB67" s="186">
        <f t="shared" ref="AB67" si="249">AB66+$H67/1440</f>
        <v>0.66319444444444442</v>
      </c>
      <c r="AC67" s="186">
        <f t="shared" ref="AC67:AD67" si="250">AC66+$C67/1440</f>
        <v>0.68402777777777768</v>
      </c>
      <c r="AD67" s="186">
        <f t="shared" si="250"/>
        <v>0.72569444444444442</v>
      </c>
      <c r="AE67" s="186">
        <f t="shared" ref="AE67" si="251">AE66+$C67/1440</f>
        <v>0.80902777777777768</v>
      </c>
      <c r="AF67" s="186">
        <f t="shared" ref="AF67" si="252">AF66+$H67/1440</f>
        <v>0.85069444444444442</v>
      </c>
      <c r="AG67" s="186">
        <f t="shared" ref="AG67" si="253">AG66+$H67/1440</f>
        <v>0.89236111111111105</v>
      </c>
      <c r="AH67" s="7"/>
    </row>
    <row r="68" spans="1:34" s="2" customFormat="1" x14ac:dyDescent="0.3">
      <c r="A68" s="1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 s="2" customFormat="1" x14ac:dyDescent="0.3">
      <c r="A69" s="10" t="s">
        <v>38</v>
      </c>
      <c r="B69" s="11"/>
      <c r="C69" s="11"/>
      <c r="D69" s="11"/>
      <c r="E69" s="11"/>
      <c r="F69" s="11"/>
      <c r="G69" s="11"/>
      <c r="H69" s="11"/>
      <c r="I69" s="11">
        <v>12</v>
      </c>
      <c r="J69" s="11">
        <v>13</v>
      </c>
      <c r="K69" s="11">
        <v>12</v>
      </c>
      <c r="L69" s="11">
        <v>12</v>
      </c>
      <c r="M69" s="11">
        <v>13</v>
      </c>
      <c r="N69" s="11">
        <v>12</v>
      </c>
      <c r="O69" s="11">
        <v>3</v>
      </c>
      <c r="P69" s="11">
        <v>13</v>
      </c>
      <c r="Q69" s="11">
        <v>7</v>
      </c>
      <c r="R69" s="11">
        <v>14</v>
      </c>
      <c r="S69" s="11">
        <v>12</v>
      </c>
      <c r="T69" s="11">
        <v>14</v>
      </c>
      <c r="U69" s="11">
        <v>12</v>
      </c>
      <c r="V69" s="11">
        <v>14</v>
      </c>
      <c r="W69" s="11">
        <v>12</v>
      </c>
      <c r="X69" s="11">
        <v>14</v>
      </c>
      <c r="Y69" s="11">
        <v>12</v>
      </c>
      <c r="Z69" s="11">
        <v>14</v>
      </c>
      <c r="AA69" s="11">
        <v>12</v>
      </c>
      <c r="AB69" s="11">
        <v>14</v>
      </c>
      <c r="AC69" s="11">
        <v>12</v>
      </c>
      <c r="AD69" s="11">
        <v>12</v>
      </c>
      <c r="AE69" s="11">
        <v>12</v>
      </c>
      <c r="AF69" s="11">
        <v>14</v>
      </c>
      <c r="AG69" s="11">
        <v>14</v>
      </c>
      <c r="AH69" s="7"/>
    </row>
    <row r="70" spans="1:34" s="2" customFormat="1" x14ac:dyDescent="0.3">
      <c r="A70" s="10" t="s">
        <v>39</v>
      </c>
      <c r="B70" s="11"/>
      <c r="C70" s="11"/>
      <c r="D70" s="11"/>
      <c r="E70" s="11"/>
      <c r="F70" s="11"/>
      <c r="G70" s="11"/>
      <c r="H70" s="11"/>
      <c r="I70" s="11">
        <v>250</v>
      </c>
      <c r="J70" s="11">
        <v>250</v>
      </c>
      <c r="K70" s="11">
        <v>250</v>
      </c>
      <c r="L70" s="11">
        <v>250</v>
      </c>
      <c r="M70" s="11">
        <v>250</v>
      </c>
      <c r="N70" s="11">
        <v>250</v>
      </c>
      <c r="O70" s="11">
        <v>187</v>
      </c>
      <c r="P70" s="11">
        <v>250</v>
      </c>
      <c r="Q70" s="11">
        <v>187</v>
      </c>
      <c r="R70" s="11">
        <v>250</v>
      </c>
      <c r="S70" s="11">
        <v>250</v>
      </c>
      <c r="T70" s="11">
        <v>250</v>
      </c>
      <c r="U70" s="11">
        <v>250</v>
      </c>
      <c r="V70" s="11">
        <v>187</v>
      </c>
      <c r="W70" s="11">
        <v>250</v>
      </c>
      <c r="X70" s="11">
        <v>250</v>
      </c>
      <c r="Y70" s="11">
        <v>250</v>
      </c>
      <c r="Z70" s="11">
        <v>250</v>
      </c>
      <c r="AA70" s="11">
        <v>250</v>
      </c>
      <c r="AB70" s="11">
        <v>250</v>
      </c>
      <c r="AC70" s="11">
        <v>250</v>
      </c>
      <c r="AD70" s="11">
        <v>250</v>
      </c>
      <c r="AE70" s="11">
        <v>250</v>
      </c>
      <c r="AF70" s="11">
        <v>250</v>
      </c>
      <c r="AG70" s="11">
        <v>250</v>
      </c>
      <c r="AH70" s="7"/>
    </row>
    <row r="71" spans="1:34" s="2" customFormat="1" x14ac:dyDescent="0.3">
      <c r="A71" s="12" t="s">
        <v>40</v>
      </c>
      <c r="B71" s="13"/>
      <c r="C71" s="13"/>
      <c r="D71" s="13"/>
      <c r="E71" s="13"/>
      <c r="F71" s="13"/>
      <c r="G71" s="13"/>
      <c r="H71" s="13"/>
      <c r="I71" s="14">
        <f>I69*I70</f>
        <v>3000</v>
      </c>
      <c r="J71" s="14">
        <f t="shared" ref="J71:AG71" si="254">J69*J70</f>
        <v>3250</v>
      </c>
      <c r="K71" s="14">
        <f t="shared" si="254"/>
        <v>3000</v>
      </c>
      <c r="L71" s="14">
        <f t="shared" si="254"/>
        <v>3000</v>
      </c>
      <c r="M71" s="14">
        <f t="shared" si="254"/>
        <v>3250</v>
      </c>
      <c r="N71" s="14">
        <f t="shared" si="254"/>
        <v>3000</v>
      </c>
      <c r="O71" s="14">
        <f t="shared" si="254"/>
        <v>561</v>
      </c>
      <c r="P71" s="14">
        <f t="shared" si="254"/>
        <v>3250</v>
      </c>
      <c r="Q71" s="14">
        <f t="shared" si="254"/>
        <v>1309</v>
      </c>
      <c r="R71" s="14">
        <f t="shared" si="254"/>
        <v>3500</v>
      </c>
      <c r="S71" s="14">
        <f t="shared" ref="S71:AE71" si="255">S69*S70</f>
        <v>3000</v>
      </c>
      <c r="T71" s="14">
        <f t="shared" si="255"/>
        <v>3500</v>
      </c>
      <c r="U71" s="14">
        <f t="shared" si="255"/>
        <v>3000</v>
      </c>
      <c r="V71" s="14">
        <f t="shared" si="255"/>
        <v>2618</v>
      </c>
      <c r="W71" s="14">
        <f t="shared" si="255"/>
        <v>3000</v>
      </c>
      <c r="X71" s="14">
        <f t="shared" si="255"/>
        <v>3500</v>
      </c>
      <c r="Y71" s="14">
        <f t="shared" si="255"/>
        <v>3000</v>
      </c>
      <c r="Z71" s="14">
        <f t="shared" si="255"/>
        <v>3500</v>
      </c>
      <c r="AA71" s="14">
        <f t="shared" si="255"/>
        <v>3000</v>
      </c>
      <c r="AB71" s="14">
        <f t="shared" si="255"/>
        <v>3500</v>
      </c>
      <c r="AC71" s="14">
        <f t="shared" si="255"/>
        <v>3000</v>
      </c>
      <c r="AD71" s="14">
        <f t="shared" si="255"/>
        <v>3000</v>
      </c>
      <c r="AE71" s="14">
        <f t="shared" si="255"/>
        <v>3000</v>
      </c>
      <c r="AF71" s="14">
        <f t="shared" ref="AF71" si="256">AF69*AF70</f>
        <v>3500</v>
      </c>
      <c r="AG71" s="14">
        <f t="shared" si="254"/>
        <v>3500</v>
      </c>
      <c r="AH71" s="14">
        <f>SUM(I71:AG71)</f>
        <v>74738</v>
      </c>
    </row>
    <row r="72" spans="1:34" s="2" customFormat="1" x14ac:dyDescent="0.3">
      <c r="A72" s="17"/>
    </row>
    <row r="73" spans="1:34" s="2" customFormat="1" x14ac:dyDescent="0.3">
      <c r="A73" s="17"/>
    </row>
    <row r="74" spans="1:34" s="2" customFormat="1" x14ac:dyDescent="0.3">
      <c r="A74" s="256" t="s">
        <v>0</v>
      </c>
      <c r="B74" s="250" t="s">
        <v>1</v>
      </c>
      <c r="C74" s="251"/>
      <c r="D74" s="251"/>
      <c r="E74" s="251"/>
      <c r="F74" s="251"/>
      <c r="G74" s="251"/>
      <c r="H74" s="252"/>
      <c r="I74" s="25">
        <v>301</v>
      </c>
      <c r="J74" s="25">
        <v>303</v>
      </c>
      <c r="K74" s="25">
        <v>305</v>
      </c>
      <c r="L74" s="25">
        <v>307</v>
      </c>
      <c r="M74" s="25">
        <v>309</v>
      </c>
      <c r="N74" s="25">
        <v>311</v>
      </c>
      <c r="O74" s="25">
        <v>313</v>
      </c>
      <c r="P74" s="25">
        <v>315</v>
      </c>
      <c r="Q74" s="25">
        <v>317</v>
      </c>
      <c r="R74" s="25">
        <v>319</v>
      </c>
      <c r="S74" s="4"/>
    </row>
    <row r="75" spans="1:34" s="2" customFormat="1" x14ac:dyDescent="0.3">
      <c r="A75" s="249"/>
      <c r="B75" s="253"/>
      <c r="C75" s="254"/>
      <c r="D75" s="254"/>
      <c r="E75" s="254"/>
      <c r="F75" s="254"/>
      <c r="G75" s="254"/>
      <c r="H75" s="255"/>
      <c r="I75" s="212" t="s">
        <v>277</v>
      </c>
      <c r="J75" s="212" t="s">
        <v>277</v>
      </c>
      <c r="K75" s="212" t="s">
        <v>277</v>
      </c>
      <c r="L75" s="212" t="s">
        <v>277</v>
      </c>
      <c r="M75" s="212" t="s">
        <v>277</v>
      </c>
      <c r="N75" s="212" t="s">
        <v>277</v>
      </c>
      <c r="O75" s="212" t="s">
        <v>277</v>
      </c>
      <c r="P75" s="212" t="s">
        <v>277</v>
      </c>
      <c r="Q75" s="212" t="s">
        <v>277</v>
      </c>
      <c r="R75" s="212" t="s">
        <v>277</v>
      </c>
      <c r="S75" s="4"/>
    </row>
    <row r="76" spans="1:34" s="2" customFormat="1" x14ac:dyDescent="0.3">
      <c r="A76" s="256"/>
      <c r="B76" s="158" t="s">
        <v>4</v>
      </c>
      <c r="C76" s="158" t="s">
        <v>4</v>
      </c>
      <c r="D76" s="158" t="s">
        <v>4</v>
      </c>
      <c r="E76" s="158" t="s">
        <v>4</v>
      </c>
      <c r="F76" s="158" t="s">
        <v>4</v>
      </c>
      <c r="G76" s="158" t="s">
        <v>4</v>
      </c>
      <c r="H76" s="158" t="s">
        <v>4</v>
      </c>
      <c r="I76" s="97">
        <v>3002</v>
      </c>
      <c r="J76" s="97">
        <v>3002</v>
      </c>
      <c r="K76" s="97">
        <v>3142</v>
      </c>
      <c r="L76" s="97">
        <v>3072</v>
      </c>
      <c r="M76" s="97">
        <v>3012</v>
      </c>
      <c r="N76" s="97">
        <v>3082</v>
      </c>
      <c r="O76" s="97">
        <v>3172</v>
      </c>
      <c r="P76" s="97">
        <v>3142</v>
      </c>
      <c r="Q76" s="97">
        <v>3142</v>
      </c>
      <c r="R76" s="97">
        <v>3142</v>
      </c>
      <c r="S76" s="4"/>
    </row>
    <row r="77" spans="1:34" s="2" customFormat="1" x14ac:dyDescent="0.3">
      <c r="A77" s="197" t="s">
        <v>279</v>
      </c>
      <c r="B77" s="198">
        <v>0</v>
      </c>
      <c r="C77" s="199">
        <v>0</v>
      </c>
      <c r="D77" s="199">
        <v>0</v>
      </c>
      <c r="E77" s="199">
        <v>0</v>
      </c>
      <c r="F77" s="198">
        <v>0</v>
      </c>
      <c r="G77" s="198">
        <v>0</v>
      </c>
      <c r="H77" s="198"/>
      <c r="I77" s="200">
        <v>0.27430555555555552</v>
      </c>
      <c r="J77" s="200">
        <v>0.31597222222222221</v>
      </c>
      <c r="K77" s="200">
        <v>0.39930555555555558</v>
      </c>
      <c r="L77" s="200">
        <v>0.4826388888888889</v>
      </c>
      <c r="M77" s="200">
        <v>0.56597222222222221</v>
      </c>
      <c r="N77" s="200">
        <v>0.64930555555555558</v>
      </c>
      <c r="O77" s="200">
        <v>0.73263888888888884</v>
      </c>
      <c r="P77" s="200">
        <v>0.77430555555555547</v>
      </c>
      <c r="Q77" s="200">
        <v>0.85763888888888884</v>
      </c>
      <c r="R77" s="201">
        <v>0.94097222222222221</v>
      </c>
      <c r="S77" s="7"/>
    </row>
    <row r="78" spans="1:34" s="2" customFormat="1" x14ac:dyDescent="0.3">
      <c r="A78" s="15" t="s">
        <v>83</v>
      </c>
      <c r="B78" s="55">
        <v>3</v>
      </c>
      <c r="C78" s="55">
        <v>3</v>
      </c>
      <c r="D78" s="55">
        <v>3</v>
      </c>
      <c r="E78" s="55">
        <v>3</v>
      </c>
      <c r="F78" s="55">
        <v>3</v>
      </c>
      <c r="G78" s="55">
        <v>3</v>
      </c>
      <c r="H78" s="6"/>
      <c r="I78" s="61">
        <f t="shared" ref="I78:R79" si="257">I77+$C78/1440</f>
        <v>0.27638888888888885</v>
      </c>
      <c r="J78" s="61">
        <f t="shared" si="257"/>
        <v>0.31805555555555554</v>
      </c>
      <c r="K78" s="61">
        <f t="shared" si="257"/>
        <v>0.40138888888888891</v>
      </c>
      <c r="L78" s="61">
        <f t="shared" si="257"/>
        <v>0.48472222222222222</v>
      </c>
      <c r="M78" s="61">
        <f t="shared" si="257"/>
        <v>0.56805555555555554</v>
      </c>
      <c r="N78" s="61">
        <f t="shared" si="257"/>
        <v>0.65138888888888891</v>
      </c>
      <c r="O78" s="61">
        <f t="shared" si="257"/>
        <v>0.73472222222222217</v>
      </c>
      <c r="P78" s="61">
        <f t="shared" si="257"/>
        <v>0.7763888888888888</v>
      </c>
      <c r="Q78" s="61">
        <f t="shared" si="257"/>
        <v>0.85972222222222217</v>
      </c>
      <c r="R78" s="61">
        <f t="shared" si="257"/>
        <v>0.94305555555555554</v>
      </c>
      <c r="S78" s="7"/>
    </row>
    <row r="79" spans="1:34" s="2" customFormat="1" x14ac:dyDescent="0.3">
      <c r="A79" s="15" t="s">
        <v>84</v>
      </c>
      <c r="B79" s="6">
        <v>1</v>
      </c>
      <c r="C79" s="37">
        <v>1</v>
      </c>
      <c r="D79" s="37">
        <v>1</v>
      </c>
      <c r="E79" s="37">
        <v>1</v>
      </c>
      <c r="F79" s="6">
        <v>1</v>
      </c>
      <c r="G79" s="6">
        <v>1</v>
      </c>
      <c r="H79" s="6"/>
      <c r="I79" s="21">
        <f t="shared" si="257"/>
        <v>0.27708333333333329</v>
      </c>
      <c r="J79" s="21">
        <f t="shared" si="257"/>
        <v>0.31874999999999998</v>
      </c>
      <c r="K79" s="21">
        <f t="shared" si="257"/>
        <v>0.40208333333333335</v>
      </c>
      <c r="L79" s="21">
        <f t="shared" si="257"/>
        <v>0.48541666666666666</v>
      </c>
      <c r="M79" s="21">
        <f t="shared" si="257"/>
        <v>0.56874999999999998</v>
      </c>
      <c r="N79" s="21">
        <f t="shared" si="257"/>
        <v>0.65208333333333335</v>
      </c>
      <c r="O79" s="21">
        <f t="shared" si="257"/>
        <v>0.73541666666666661</v>
      </c>
      <c r="P79" s="21">
        <f t="shared" si="257"/>
        <v>0.77708333333333324</v>
      </c>
      <c r="Q79" s="21">
        <f t="shared" si="257"/>
        <v>0.86041666666666661</v>
      </c>
      <c r="R79" s="21">
        <f t="shared" si="257"/>
        <v>0.94374999999999998</v>
      </c>
      <c r="S79" s="7"/>
    </row>
    <row r="80" spans="1:34" s="2" customFormat="1" x14ac:dyDescent="0.3">
      <c r="A80" s="15" t="s">
        <v>85</v>
      </c>
      <c r="B80" s="6">
        <v>2</v>
      </c>
      <c r="C80" s="37">
        <v>2</v>
      </c>
      <c r="D80" s="37">
        <v>2</v>
      </c>
      <c r="E80" s="37">
        <v>2</v>
      </c>
      <c r="F80" s="6">
        <v>2</v>
      </c>
      <c r="G80" s="6">
        <v>2</v>
      </c>
      <c r="H80" s="6"/>
      <c r="I80" s="21">
        <f>I79+$C80/1440</f>
        <v>0.27847222222222218</v>
      </c>
      <c r="J80" s="21">
        <f>J79+$D80/1440</f>
        <v>0.32013888888888886</v>
      </c>
      <c r="K80" s="21">
        <f>K79+$C80/1440</f>
        <v>0.40347222222222223</v>
      </c>
      <c r="L80" s="21">
        <f>L79+$D80/1440</f>
        <v>0.48680555555555555</v>
      </c>
      <c r="M80" s="21">
        <f>M79+$C80/1440</f>
        <v>0.57013888888888886</v>
      </c>
      <c r="N80" s="21">
        <f>N79+$D80/1440</f>
        <v>0.65347222222222223</v>
      </c>
      <c r="O80" s="21">
        <f>O79+$C80/1440</f>
        <v>0.73680555555555549</v>
      </c>
      <c r="P80" s="21">
        <f>P79+$D80/1440</f>
        <v>0.77847222222222212</v>
      </c>
      <c r="Q80" s="21">
        <f>Q79+$C80/1440</f>
        <v>0.86180555555555549</v>
      </c>
      <c r="R80" s="21">
        <f>R79+$D80/1440</f>
        <v>0.94513888888888886</v>
      </c>
      <c r="S80" s="7"/>
    </row>
    <row r="81" spans="1:19" s="2" customFormat="1" x14ac:dyDescent="0.3">
      <c r="A81" s="71" t="s">
        <v>86</v>
      </c>
      <c r="B81" s="28">
        <v>1</v>
      </c>
      <c r="C81" s="38">
        <v>1</v>
      </c>
      <c r="D81" s="38">
        <v>1</v>
      </c>
      <c r="E81" s="38">
        <v>1</v>
      </c>
      <c r="F81" s="28">
        <v>1</v>
      </c>
      <c r="G81" s="28">
        <v>1</v>
      </c>
      <c r="H81" s="28"/>
      <c r="I81" s="29">
        <f t="shared" ref="I81" si="258">I80+$C81/1440</f>
        <v>0.27916666666666662</v>
      </c>
      <c r="J81" s="29">
        <f t="shared" ref="J81" si="259">J80+$D81/1440</f>
        <v>0.3208333333333333</v>
      </c>
      <c r="K81" s="29">
        <f t="shared" ref="K81" si="260">K80+$C81/1440</f>
        <v>0.40416666666666667</v>
      </c>
      <c r="L81" s="29">
        <f t="shared" ref="L81" si="261">L80+$D81/1440</f>
        <v>0.48749999999999999</v>
      </c>
      <c r="M81" s="29">
        <f t="shared" ref="M81" si="262">M80+$C81/1440</f>
        <v>0.5708333333333333</v>
      </c>
      <c r="N81" s="29">
        <f t="shared" ref="N81" si="263">N80+$D81/1440</f>
        <v>0.65416666666666667</v>
      </c>
      <c r="O81" s="29">
        <f t="shared" ref="O81" si="264">O80+$C81/1440</f>
        <v>0.73749999999999993</v>
      </c>
      <c r="P81" s="29">
        <f t="shared" ref="P81" si="265">P80+$D81/1440</f>
        <v>0.77916666666666656</v>
      </c>
      <c r="Q81" s="29">
        <f t="shared" ref="Q81" si="266">Q80+$C81/1440</f>
        <v>0.86249999999999993</v>
      </c>
      <c r="R81" s="29">
        <f t="shared" ref="R81" si="267">R80+$D81/1440</f>
        <v>0.9458333333333333</v>
      </c>
      <c r="S81" s="7"/>
    </row>
    <row r="82" spans="1:19" s="2" customFormat="1" x14ac:dyDescent="0.3">
      <c r="A82" s="10" t="s">
        <v>278</v>
      </c>
      <c r="B82" s="11">
        <v>3</v>
      </c>
      <c r="C82" s="39">
        <v>3</v>
      </c>
      <c r="D82" s="39">
        <v>3</v>
      </c>
      <c r="E82" s="39">
        <v>3</v>
      </c>
      <c r="F82" s="11">
        <v>3</v>
      </c>
      <c r="G82" s="11">
        <v>3</v>
      </c>
      <c r="H82" s="11"/>
      <c r="I82" s="36">
        <f>I81+$C82/1440</f>
        <v>0.28124999999999994</v>
      </c>
      <c r="J82" s="36">
        <f>J81+$D82/1440</f>
        <v>0.32291666666666663</v>
      </c>
      <c r="K82" s="36">
        <f>K81+$C82/1440</f>
        <v>0.40625</v>
      </c>
      <c r="L82" s="36">
        <f>L81+$D82/1440</f>
        <v>0.48958333333333331</v>
      </c>
      <c r="M82" s="36">
        <f>M81+$C82/1440</f>
        <v>0.57291666666666663</v>
      </c>
      <c r="N82" s="36">
        <f>N81+$D82/1440</f>
        <v>0.65625</v>
      </c>
      <c r="O82" s="36">
        <f>O81+$C82/1440</f>
        <v>0.73958333333333326</v>
      </c>
      <c r="P82" s="36">
        <f>P81+$D82/1440</f>
        <v>0.78124999999999989</v>
      </c>
      <c r="Q82" s="36">
        <f>Q81+$C82/1440</f>
        <v>0.86458333333333326</v>
      </c>
      <c r="R82" s="36">
        <f>R81+$D82/1440</f>
        <v>0.94791666666666663</v>
      </c>
      <c r="S82" s="7"/>
    </row>
    <row r="83" spans="1:19" s="2" customFormat="1" x14ac:dyDescent="0.3">
      <c r="A83" s="84" t="s">
        <v>87</v>
      </c>
      <c r="B83" s="6">
        <v>1</v>
      </c>
      <c r="C83" s="55" t="s">
        <v>244</v>
      </c>
      <c r="D83" s="55" t="s">
        <v>244</v>
      </c>
      <c r="E83" s="37">
        <v>1</v>
      </c>
      <c r="F83" s="6">
        <v>1</v>
      </c>
      <c r="G83" s="55" t="s">
        <v>244</v>
      </c>
      <c r="H83" s="6"/>
      <c r="I83" s="55" t="s">
        <v>244</v>
      </c>
      <c r="J83" s="55" t="s">
        <v>244</v>
      </c>
      <c r="K83" s="55" t="s">
        <v>244</v>
      </c>
      <c r="L83" s="55" t="s">
        <v>244</v>
      </c>
      <c r="M83" s="55" t="s">
        <v>244</v>
      </c>
      <c r="N83" s="55" t="s">
        <v>244</v>
      </c>
      <c r="O83" s="55" t="s">
        <v>244</v>
      </c>
      <c r="P83" s="55" t="s">
        <v>244</v>
      </c>
      <c r="Q83" s="55" t="s">
        <v>244</v>
      </c>
      <c r="R83" s="55" t="s">
        <v>244</v>
      </c>
      <c r="S83" s="7"/>
    </row>
    <row r="84" spans="1:19" s="2" customFormat="1" x14ac:dyDescent="0.3">
      <c r="A84" s="15" t="s">
        <v>88</v>
      </c>
      <c r="B84" s="6">
        <v>1</v>
      </c>
      <c r="C84" s="37">
        <v>2</v>
      </c>
      <c r="D84" s="37">
        <v>2</v>
      </c>
      <c r="E84" s="37">
        <v>1</v>
      </c>
      <c r="F84" s="6">
        <v>1</v>
      </c>
      <c r="G84" s="6">
        <v>2</v>
      </c>
      <c r="H84" s="6"/>
      <c r="I84" s="21">
        <f>I82+$C84/1440</f>
        <v>0.28263888888888883</v>
      </c>
      <c r="J84" s="21">
        <f>J82+$D84/1440</f>
        <v>0.32430555555555551</v>
      </c>
      <c r="K84" s="21">
        <f>K82+$C84/1440</f>
        <v>0.40763888888888888</v>
      </c>
      <c r="L84" s="21">
        <f>L82+$D84/1440</f>
        <v>0.4909722222222222</v>
      </c>
      <c r="M84" s="21">
        <f>M82+$C84/1440</f>
        <v>0.57430555555555551</v>
      </c>
      <c r="N84" s="21">
        <f>N82+$D84/1440</f>
        <v>0.65763888888888888</v>
      </c>
      <c r="O84" s="21">
        <f>O82+$C84/1440</f>
        <v>0.74097222222222214</v>
      </c>
      <c r="P84" s="21">
        <f>P82+$D84/1440</f>
        <v>0.78263888888888877</v>
      </c>
      <c r="Q84" s="21">
        <f>Q82+$C84/1440</f>
        <v>0.86597222222222214</v>
      </c>
      <c r="R84" s="21">
        <f>R82+$D84/1440</f>
        <v>0.94930555555555551</v>
      </c>
      <c r="S84" s="7"/>
    </row>
    <row r="85" spans="1:19" s="2" customFormat="1" x14ac:dyDescent="0.3">
      <c r="A85" s="15" t="s">
        <v>89</v>
      </c>
      <c r="B85" s="6">
        <v>2</v>
      </c>
      <c r="C85" s="37">
        <v>2</v>
      </c>
      <c r="D85" s="37">
        <v>2</v>
      </c>
      <c r="E85" s="37">
        <v>2</v>
      </c>
      <c r="F85" s="6">
        <v>2</v>
      </c>
      <c r="G85" s="6">
        <v>2</v>
      </c>
      <c r="H85" s="6"/>
      <c r="I85" s="21">
        <f t="shared" ref="I85:I87" si="268">I84+$C85/1440</f>
        <v>0.28402777777777771</v>
      </c>
      <c r="J85" s="21">
        <f t="shared" ref="J85:J91" si="269">J84+$D85/1440</f>
        <v>0.3256944444444444</v>
      </c>
      <c r="K85" s="21">
        <f t="shared" ref="K85:K87" si="270">K84+$C85/1440</f>
        <v>0.40902777777777777</v>
      </c>
      <c r="L85" s="21">
        <f t="shared" ref="L85:L91" si="271">L84+$D85/1440</f>
        <v>0.49236111111111108</v>
      </c>
      <c r="M85" s="21">
        <f t="shared" ref="M85:M87" si="272">M84+$C85/1440</f>
        <v>0.5756944444444444</v>
      </c>
      <c r="N85" s="21">
        <f t="shared" ref="N85:N91" si="273">N84+$D85/1440</f>
        <v>0.65902777777777777</v>
      </c>
      <c r="O85" s="21">
        <f t="shared" ref="O85:O87" si="274">O84+$C85/1440</f>
        <v>0.74236111111111103</v>
      </c>
      <c r="P85" s="21">
        <f t="shared" ref="P85:P91" si="275">P84+$D85/1440</f>
        <v>0.78402777777777766</v>
      </c>
      <c r="Q85" s="21">
        <f t="shared" ref="Q85:Q87" si="276">Q84+$C85/1440</f>
        <v>0.86736111111111103</v>
      </c>
      <c r="R85" s="21">
        <f t="shared" ref="R85:R91" si="277">R84+$D85/1440</f>
        <v>0.9506944444444444</v>
      </c>
      <c r="S85" s="7"/>
    </row>
    <row r="86" spans="1:19" s="2" customFormat="1" x14ac:dyDescent="0.3">
      <c r="A86" s="15" t="s">
        <v>90</v>
      </c>
      <c r="B86" s="6">
        <v>1</v>
      </c>
      <c r="C86" s="37">
        <v>1</v>
      </c>
      <c r="D86" s="37">
        <v>1</v>
      </c>
      <c r="E86" s="37">
        <v>1</v>
      </c>
      <c r="F86" s="6">
        <v>1</v>
      </c>
      <c r="G86" s="6">
        <v>1</v>
      </c>
      <c r="H86" s="6"/>
      <c r="I86" s="21">
        <f t="shared" si="268"/>
        <v>0.28472222222222215</v>
      </c>
      <c r="J86" s="21">
        <f t="shared" si="269"/>
        <v>0.32638888888888884</v>
      </c>
      <c r="K86" s="21">
        <f t="shared" si="270"/>
        <v>0.40972222222222221</v>
      </c>
      <c r="L86" s="21">
        <f t="shared" si="271"/>
        <v>0.49305555555555552</v>
      </c>
      <c r="M86" s="21">
        <f t="shared" si="272"/>
        <v>0.57638888888888884</v>
      </c>
      <c r="N86" s="21">
        <f t="shared" si="273"/>
        <v>0.65972222222222221</v>
      </c>
      <c r="O86" s="21">
        <f t="shared" si="274"/>
        <v>0.74305555555555547</v>
      </c>
      <c r="P86" s="21">
        <f t="shared" si="275"/>
        <v>0.7847222222222221</v>
      </c>
      <c r="Q86" s="21">
        <f t="shared" si="276"/>
        <v>0.86805555555555547</v>
      </c>
      <c r="R86" s="21">
        <f t="shared" si="277"/>
        <v>0.95138888888888884</v>
      </c>
      <c r="S86" s="7"/>
    </row>
    <row r="87" spans="1:19" s="2" customFormat="1" x14ac:dyDescent="0.3">
      <c r="A87" s="190" t="s">
        <v>91</v>
      </c>
      <c r="B87" s="8">
        <v>1</v>
      </c>
      <c r="C87" s="40">
        <v>1</v>
      </c>
      <c r="D87" s="40">
        <v>1</v>
      </c>
      <c r="E87" s="40">
        <v>1</v>
      </c>
      <c r="F87" s="8">
        <v>1</v>
      </c>
      <c r="G87" s="8">
        <v>1</v>
      </c>
      <c r="H87" s="8"/>
      <c r="I87" s="22">
        <f t="shared" si="268"/>
        <v>0.2854166666666666</v>
      </c>
      <c r="J87" s="22">
        <f t="shared" si="269"/>
        <v>0.32708333333333328</v>
      </c>
      <c r="K87" s="22">
        <f t="shared" si="270"/>
        <v>0.41041666666666665</v>
      </c>
      <c r="L87" s="22">
        <f t="shared" si="271"/>
        <v>0.49374999999999997</v>
      </c>
      <c r="M87" s="22">
        <f t="shared" si="272"/>
        <v>0.57708333333333328</v>
      </c>
      <c r="N87" s="22">
        <f t="shared" si="273"/>
        <v>0.66041666666666665</v>
      </c>
      <c r="O87" s="22">
        <f t="shared" si="274"/>
        <v>0.74374999999999991</v>
      </c>
      <c r="P87" s="22">
        <f t="shared" si="275"/>
        <v>0.78541666666666654</v>
      </c>
      <c r="Q87" s="22">
        <f t="shared" si="276"/>
        <v>0.86874999999999991</v>
      </c>
      <c r="R87" s="22">
        <f t="shared" si="277"/>
        <v>0.95208333333333328</v>
      </c>
      <c r="S87" s="7"/>
    </row>
    <row r="88" spans="1:19" s="2" customFormat="1" x14ac:dyDescent="0.3">
      <c r="A88" s="15" t="s">
        <v>92</v>
      </c>
      <c r="B88" s="213" t="s">
        <v>281</v>
      </c>
      <c r="C88" s="213" t="s">
        <v>281</v>
      </c>
      <c r="D88" s="37">
        <v>3</v>
      </c>
      <c r="E88" s="37">
        <v>3</v>
      </c>
      <c r="F88" s="6">
        <v>3</v>
      </c>
      <c r="G88" s="6">
        <v>3</v>
      </c>
      <c r="H88" s="6"/>
      <c r="I88" s="213" t="s">
        <v>281</v>
      </c>
      <c r="J88" s="20">
        <f t="shared" si="269"/>
        <v>0.32916666666666661</v>
      </c>
      <c r="K88" s="213" t="s">
        <v>281</v>
      </c>
      <c r="L88" s="20">
        <f t="shared" si="271"/>
        <v>0.49583333333333329</v>
      </c>
      <c r="M88" s="213" t="s">
        <v>281</v>
      </c>
      <c r="N88" s="20">
        <f t="shared" si="273"/>
        <v>0.66249999999999998</v>
      </c>
      <c r="O88" s="213" t="s">
        <v>281</v>
      </c>
      <c r="P88" s="20">
        <f t="shared" si="275"/>
        <v>0.78749999999999987</v>
      </c>
      <c r="Q88" s="213" t="s">
        <v>281</v>
      </c>
      <c r="R88" s="20">
        <f t="shared" si="277"/>
        <v>0.95416666666666661</v>
      </c>
      <c r="S88" s="7"/>
    </row>
    <row r="89" spans="1:19" s="2" customFormat="1" x14ac:dyDescent="0.3">
      <c r="A89" s="15" t="s">
        <v>93</v>
      </c>
      <c r="B89" s="213" t="s">
        <v>281</v>
      </c>
      <c r="C89" s="213" t="s">
        <v>281</v>
      </c>
      <c r="D89" s="37">
        <v>1</v>
      </c>
      <c r="E89" s="37">
        <v>1</v>
      </c>
      <c r="F89" s="6">
        <v>1</v>
      </c>
      <c r="G89" s="6">
        <v>1</v>
      </c>
      <c r="H89" s="6"/>
      <c r="I89" s="213" t="s">
        <v>281</v>
      </c>
      <c r="J89" s="21">
        <f t="shared" si="269"/>
        <v>0.32986111111111105</v>
      </c>
      <c r="K89" s="213" t="s">
        <v>281</v>
      </c>
      <c r="L89" s="21">
        <f t="shared" si="271"/>
        <v>0.49652777777777773</v>
      </c>
      <c r="M89" s="213" t="s">
        <v>281</v>
      </c>
      <c r="N89" s="21">
        <f t="shared" si="273"/>
        <v>0.66319444444444442</v>
      </c>
      <c r="O89" s="213" t="s">
        <v>281</v>
      </c>
      <c r="P89" s="21">
        <f t="shared" si="275"/>
        <v>0.78819444444444431</v>
      </c>
      <c r="Q89" s="213" t="s">
        <v>281</v>
      </c>
      <c r="R89" s="21">
        <f t="shared" si="277"/>
        <v>0.95486111111111105</v>
      </c>
      <c r="S89" s="7"/>
    </row>
    <row r="90" spans="1:19" s="2" customFormat="1" x14ac:dyDescent="0.3">
      <c r="A90" s="15" t="s">
        <v>94</v>
      </c>
      <c r="B90" s="213" t="s">
        <v>281</v>
      </c>
      <c r="C90" s="213" t="s">
        <v>281</v>
      </c>
      <c r="D90" s="37">
        <v>2</v>
      </c>
      <c r="E90" s="37">
        <v>2</v>
      </c>
      <c r="F90" s="6">
        <v>2</v>
      </c>
      <c r="G90" s="6">
        <v>2</v>
      </c>
      <c r="H90" s="6"/>
      <c r="I90" s="213" t="s">
        <v>281</v>
      </c>
      <c r="J90" s="21">
        <f t="shared" si="269"/>
        <v>0.33124999999999993</v>
      </c>
      <c r="K90" s="213" t="s">
        <v>281</v>
      </c>
      <c r="L90" s="21">
        <f t="shared" si="271"/>
        <v>0.49791666666666662</v>
      </c>
      <c r="M90" s="213" t="s">
        <v>281</v>
      </c>
      <c r="N90" s="21">
        <f t="shared" si="273"/>
        <v>0.6645833333333333</v>
      </c>
      <c r="O90" s="213" t="s">
        <v>281</v>
      </c>
      <c r="P90" s="21">
        <f t="shared" si="275"/>
        <v>0.78958333333333319</v>
      </c>
      <c r="Q90" s="213" t="s">
        <v>281</v>
      </c>
      <c r="R90" s="21">
        <f t="shared" si="277"/>
        <v>0.95624999999999993</v>
      </c>
      <c r="S90" s="7"/>
    </row>
    <row r="91" spans="1:19" s="2" customFormat="1" x14ac:dyDescent="0.3">
      <c r="A91" s="71" t="s">
        <v>95</v>
      </c>
      <c r="B91" s="235" t="s">
        <v>281</v>
      </c>
      <c r="C91" s="235" t="s">
        <v>281</v>
      </c>
      <c r="D91" s="40">
        <v>2</v>
      </c>
      <c r="E91" s="40">
        <v>2</v>
      </c>
      <c r="F91" s="28">
        <v>2</v>
      </c>
      <c r="G91" s="28">
        <v>2</v>
      </c>
      <c r="H91" s="28"/>
      <c r="I91" s="235" t="s">
        <v>281</v>
      </c>
      <c r="J91" s="22">
        <f t="shared" si="269"/>
        <v>0.33263888888888882</v>
      </c>
      <c r="K91" s="235" t="s">
        <v>281</v>
      </c>
      <c r="L91" s="22">
        <f t="shared" si="271"/>
        <v>0.4993055555555555</v>
      </c>
      <c r="M91" s="235" t="s">
        <v>281</v>
      </c>
      <c r="N91" s="22">
        <f t="shared" si="273"/>
        <v>0.66597222222222219</v>
      </c>
      <c r="O91" s="235" t="s">
        <v>281</v>
      </c>
      <c r="P91" s="22">
        <f t="shared" si="275"/>
        <v>0.79097222222222208</v>
      </c>
      <c r="Q91" s="235" t="s">
        <v>281</v>
      </c>
      <c r="R91" s="22">
        <f t="shared" si="277"/>
        <v>0.95763888888888882</v>
      </c>
      <c r="S91" s="7"/>
    </row>
    <row r="92" spans="1:19" s="2" customFormat="1" x14ac:dyDescent="0.3">
      <c r="A92" s="204" t="s">
        <v>96</v>
      </c>
      <c r="B92" s="213" t="s">
        <v>281</v>
      </c>
      <c r="C92" s="213" t="s">
        <v>281</v>
      </c>
      <c r="D92" s="213" t="s">
        <v>281</v>
      </c>
      <c r="E92" s="213" t="s">
        <v>281</v>
      </c>
      <c r="F92" s="75">
        <v>2</v>
      </c>
      <c r="G92" s="75">
        <v>2</v>
      </c>
      <c r="H92" s="75"/>
      <c r="I92" s="213" t="s">
        <v>281</v>
      </c>
      <c r="J92" s="213" t="s">
        <v>281</v>
      </c>
      <c r="K92" s="213" t="s">
        <v>281</v>
      </c>
      <c r="L92" s="213" t="s">
        <v>281</v>
      </c>
      <c r="M92" s="213" t="s">
        <v>281</v>
      </c>
      <c r="N92" s="213" t="s">
        <v>281</v>
      </c>
      <c r="O92" s="213" t="s">
        <v>281</v>
      </c>
      <c r="P92" s="213" t="s">
        <v>281</v>
      </c>
      <c r="Q92" s="213" t="s">
        <v>281</v>
      </c>
      <c r="R92" s="213" t="s">
        <v>281</v>
      </c>
      <c r="S92" s="7"/>
    </row>
    <row r="93" spans="1:19" s="2" customFormat="1" x14ac:dyDescent="0.3">
      <c r="A93" s="196" t="s">
        <v>97</v>
      </c>
      <c r="B93" s="235" t="s">
        <v>281</v>
      </c>
      <c r="C93" s="235" t="s">
        <v>281</v>
      </c>
      <c r="D93" s="235" t="s">
        <v>281</v>
      </c>
      <c r="E93" s="235" t="s">
        <v>281</v>
      </c>
      <c r="F93" s="76">
        <v>1</v>
      </c>
      <c r="G93" s="76">
        <v>1</v>
      </c>
      <c r="H93" s="76"/>
      <c r="I93" s="235" t="s">
        <v>281</v>
      </c>
      <c r="J93" s="235" t="s">
        <v>281</v>
      </c>
      <c r="K93" s="235" t="s">
        <v>281</v>
      </c>
      <c r="L93" s="235" t="s">
        <v>281</v>
      </c>
      <c r="M93" s="235" t="s">
        <v>281</v>
      </c>
      <c r="N93" s="235" t="s">
        <v>281</v>
      </c>
      <c r="O93" s="235" t="s">
        <v>281</v>
      </c>
      <c r="P93" s="235" t="s">
        <v>281</v>
      </c>
      <c r="Q93" s="235" t="s">
        <v>281</v>
      </c>
      <c r="R93" s="235" t="s">
        <v>281</v>
      </c>
      <c r="S93" s="7"/>
    </row>
    <row r="94" spans="1:19" s="2" customFormat="1" x14ac:dyDescent="0.3">
      <c r="A94" s="84" t="s">
        <v>98</v>
      </c>
      <c r="B94" s="6">
        <v>2</v>
      </c>
      <c r="C94" s="37">
        <v>2</v>
      </c>
      <c r="D94" s="213" t="s">
        <v>281</v>
      </c>
      <c r="E94" s="213" t="s">
        <v>281</v>
      </c>
      <c r="F94" s="6"/>
      <c r="G94" s="6"/>
      <c r="H94" s="6"/>
      <c r="I94" s="21">
        <f>I87+$C94/1440</f>
        <v>0.28680555555555548</v>
      </c>
      <c r="J94" s="213" t="s">
        <v>281</v>
      </c>
      <c r="K94" s="21">
        <f>K87+$C94/1440</f>
        <v>0.41180555555555554</v>
      </c>
      <c r="L94" s="213" t="s">
        <v>281</v>
      </c>
      <c r="M94" s="21">
        <f>M87+$C94/1440</f>
        <v>0.57847222222222217</v>
      </c>
      <c r="N94" s="213" t="s">
        <v>281</v>
      </c>
      <c r="O94" s="21">
        <f>O87+$C94/1440</f>
        <v>0.7451388888888888</v>
      </c>
      <c r="P94" s="213" t="s">
        <v>281</v>
      </c>
      <c r="Q94" s="21">
        <f>Q87+$C94/1440</f>
        <v>0.8701388888888888</v>
      </c>
      <c r="R94" s="213" t="s">
        <v>281</v>
      </c>
      <c r="S94" s="7"/>
    </row>
    <row r="95" spans="1:19" s="2" customFormat="1" x14ac:dyDescent="0.3">
      <c r="A95" s="84" t="s">
        <v>99</v>
      </c>
      <c r="B95" s="6">
        <v>1</v>
      </c>
      <c r="C95" s="37">
        <v>1</v>
      </c>
      <c r="D95" s="213" t="s">
        <v>281</v>
      </c>
      <c r="E95" s="213" t="s">
        <v>281</v>
      </c>
      <c r="F95" s="6"/>
      <c r="G95" s="6"/>
      <c r="H95" s="6"/>
      <c r="I95" s="21">
        <f t="shared" ref="I95:I97" si="278">I94+$C95/1440</f>
        <v>0.28749999999999992</v>
      </c>
      <c r="J95" s="213" t="s">
        <v>281</v>
      </c>
      <c r="K95" s="21">
        <f t="shared" ref="K95:K97" si="279">K94+$C95/1440</f>
        <v>0.41249999999999998</v>
      </c>
      <c r="L95" s="213" t="s">
        <v>281</v>
      </c>
      <c r="M95" s="21">
        <f t="shared" ref="M95:M97" si="280">M94+$C95/1440</f>
        <v>0.57916666666666661</v>
      </c>
      <c r="N95" s="213" t="s">
        <v>281</v>
      </c>
      <c r="O95" s="21">
        <f t="shared" ref="O95:O97" si="281">O94+$C95/1440</f>
        <v>0.74583333333333324</v>
      </c>
      <c r="P95" s="213" t="s">
        <v>281</v>
      </c>
      <c r="Q95" s="21">
        <f t="shared" ref="Q95:Q97" si="282">Q94+$C95/1440</f>
        <v>0.87083333333333324</v>
      </c>
      <c r="R95" s="213" t="s">
        <v>281</v>
      </c>
      <c r="S95" s="7"/>
    </row>
    <row r="96" spans="1:19" s="2" customFormat="1" x14ac:dyDescent="0.3">
      <c r="A96" s="91" t="s">
        <v>100</v>
      </c>
      <c r="B96" s="28">
        <v>1</v>
      </c>
      <c r="C96" s="38">
        <v>1</v>
      </c>
      <c r="D96" s="235" t="s">
        <v>281</v>
      </c>
      <c r="E96" s="235" t="s">
        <v>281</v>
      </c>
      <c r="F96" s="28"/>
      <c r="G96" s="28"/>
      <c r="H96" s="28"/>
      <c r="I96" s="29">
        <f t="shared" si="278"/>
        <v>0.28819444444444436</v>
      </c>
      <c r="J96" s="235" t="s">
        <v>281</v>
      </c>
      <c r="K96" s="29">
        <f t="shared" si="279"/>
        <v>0.41319444444444442</v>
      </c>
      <c r="L96" s="235" t="s">
        <v>281</v>
      </c>
      <c r="M96" s="29">
        <f t="shared" si="280"/>
        <v>0.57986111111111105</v>
      </c>
      <c r="N96" s="235" t="s">
        <v>281</v>
      </c>
      <c r="O96" s="29">
        <f t="shared" si="281"/>
        <v>0.74652777777777768</v>
      </c>
      <c r="P96" s="235" t="s">
        <v>281</v>
      </c>
      <c r="Q96" s="29">
        <f t="shared" si="282"/>
        <v>0.87152777777777768</v>
      </c>
      <c r="R96" s="235" t="s">
        <v>281</v>
      </c>
      <c r="S96" s="7"/>
    </row>
    <row r="97" spans="1:38" s="2" customFormat="1" x14ac:dyDescent="0.3">
      <c r="A97" s="10" t="s">
        <v>101</v>
      </c>
      <c r="B97" s="11">
        <v>2</v>
      </c>
      <c r="C97" s="39">
        <v>2</v>
      </c>
      <c r="D97" s="39">
        <v>3</v>
      </c>
      <c r="E97" s="39">
        <v>3</v>
      </c>
      <c r="F97" s="11"/>
      <c r="G97" s="11"/>
      <c r="H97" s="11"/>
      <c r="I97" s="36">
        <f t="shared" si="278"/>
        <v>0.28958333333333325</v>
      </c>
      <c r="J97" s="36">
        <f>J91+$D97/1440</f>
        <v>0.33472222222222214</v>
      </c>
      <c r="K97" s="36">
        <f t="shared" si="279"/>
        <v>0.4145833333333333</v>
      </c>
      <c r="L97" s="36">
        <f>L91+$D97/1440</f>
        <v>0.50138888888888888</v>
      </c>
      <c r="M97" s="36">
        <f t="shared" si="280"/>
        <v>0.58124999999999993</v>
      </c>
      <c r="N97" s="36">
        <f>N91+$D97/1440</f>
        <v>0.66805555555555551</v>
      </c>
      <c r="O97" s="36">
        <f t="shared" si="281"/>
        <v>0.74791666666666656</v>
      </c>
      <c r="P97" s="36">
        <f>P91+$D97/1440</f>
        <v>0.7930555555555554</v>
      </c>
      <c r="Q97" s="36">
        <f t="shared" si="282"/>
        <v>0.87291666666666656</v>
      </c>
      <c r="R97" s="36">
        <f>R91+$D97/1440</f>
        <v>0.95972222222222214</v>
      </c>
      <c r="S97" s="7"/>
    </row>
    <row r="98" spans="1:38" s="2" customFormat="1" x14ac:dyDescent="0.3">
      <c r="A98" s="204" t="s">
        <v>100</v>
      </c>
      <c r="B98" s="213" t="s">
        <v>281</v>
      </c>
      <c r="C98" s="213" t="s">
        <v>281</v>
      </c>
      <c r="D98" s="75">
        <v>1</v>
      </c>
      <c r="E98" s="75">
        <v>1</v>
      </c>
      <c r="F98" s="75"/>
      <c r="G98" s="75"/>
      <c r="H98" s="75"/>
      <c r="I98" s="206" t="s">
        <v>5</v>
      </c>
      <c r="J98" s="206" t="s">
        <v>5</v>
      </c>
      <c r="K98" s="206" t="s">
        <v>5</v>
      </c>
      <c r="L98" s="206" t="s">
        <v>5</v>
      </c>
      <c r="M98" s="206" t="s">
        <v>5</v>
      </c>
      <c r="N98" s="206" t="s">
        <v>5</v>
      </c>
      <c r="O98" s="206" t="s">
        <v>5</v>
      </c>
      <c r="P98" s="206" t="s">
        <v>5</v>
      </c>
      <c r="Q98" s="206" t="s">
        <v>5</v>
      </c>
      <c r="R98" s="78">
        <f>R97+$D98/1440</f>
        <v>0.96041666666666659</v>
      </c>
      <c r="S98" s="7"/>
    </row>
    <row r="99" spans="1:38" s="2" customFormat="1" x14ac:dyDescent="0.3">
      <c r="A99" s="195" t="s">
        <v>102</v>
      </c>
      <c r="B99" s="42">
        <v>3</v>
      </c>
      <c r="C99" s="42">
        <v>3</v>
      </c>
      <c r="D99" s="42"/>
      <c r="E99" s="42"/>
      <c r="F99" s="42"/>
      <c r="G99" s="42"/>
      <c r="H99" s="42"/>
      <c r="I99" s="61" t="s">
        <v>5</v>
      </c>
      <c r="J99" s="61" t="s">
        <v>5</v>
      </c>
      <c r="K99" s="61" t="s">
        <v>5</v>
      </c>
      <c r="L99" s="61" t="s">
        <v>5</v>
      </c>
      <c r="M99" s="61" t="s">
        <v>5</v>
      </c>
      <c r="N99" s="61" t="s">
        <v>5</v>
      </c>
      <c r="O99" s="61" t="s">
        <v>5</v>
      </c>
      <c r="P99" s="61" t="s">
        <v>5</v>
      </c>
      <c r="Q99" s="61" t="s">
        <v>5</v>
      </c>
      <c r="R99" s="61" t="s">
        <v>5</v>
      </c>
      <c r="S99" s="7"/>
    </row>
    <row r="100" spans="1:38" s="2" customFormat="1" x14ac:dyDescent="0.3">
      <c r="A100" s="34" t="s">
        <v>103</v>
      </c>
      <c r="B100" s="6"/>
      <c r="C100" s="6"/>
      <c r="D100" s="6"/>
      <c r="E100" s="6"/>
      <c r="F100" s="6"/>
      <c r="G100" s="6"/>
      <c r="H100" s="6"/>
      <c r="I100" s="19" t="s">
        <v>5</v>
      </c>
      <c r="J100" s="19" t="s">
        <v>5</v>
      </c>
      <c r="K100" s="19" t="s">
        <v>5</v>
      </c>
      <c r="L100" s="19" t="s">
        <v>5</v>
      </c>
      <c r="M100" s="19" t="s">
        <v>5</v>
      </c>
      <c r="N100" s="19" t="s">
        <v>5</v>
      </c>
      <c r="O100" s="19" t="s">
        <v>5</v>
      </c>
      <c r="P100" s="19" t="s">
        <v>5</v>
      </c>
      <c r="Q100" s="19" t="s">
        <v>5</v>
      </c>
      <c r="R100" s="19" t="s">
        <v>5</v>
      </c>
      <c r="S100" s="7"/>
    </row>
    <row r="101" spans="1:38" s="2" customFormat="1" x14ac:dyDescent="0.3">
      <c r="A101" s="203" t="s">
        <v>104</v>
      </c>
      <c r="B101" s="8"/>
      <c r="C101" s="8"/>
      <c r="D101" s="8"/>
      <c r="E101" s="8"/>
      <c r="F101" s="8"/>
      <c r="G101" s="8"/>
      <c r="H101" s="8"/>
      <c r="I101" s="62" t="s">
        <v>5</v>
      </c>
      <c r="J101" s="62" t="s">
        <v>5</v>
      </c>
      <c r="K101" s="62" t="s">
        <v>5</v>
      </c>
      <c r="L101" s="62" t="s">
        <v>5</v>
      </c>
      <c r="M101" s="62" t="s">
        <v>5</v>
      </c>
      <c r="N101" s="62" t="s">
        <v>5</v>
      </c>
      <c r="O101" s="62" t="s">
        <v>5</v>
      </c>
      <c r="P101" s="62" t="s">
        <v>5</v>
      </c>
      <c r="Q101" s="62" t="s">
        <v>5</v>
      </c>
      <c r="R101" s="62" t="s">
        <v>5</v>
      </c>
      <c r="S101" s="7"/>
    </row>
    <row r="102" spans="1:38" x14ac:dyDescent="0.3">
      <c r="A102" s="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1:38" s="2" customFormat="1" x14ac:dyDescent="0.3">
      <c r="A103" s="10" t="s">
        <v>38</v>
      </c>
      <c r="B103" s="11"/>
      <c r="C103" s="11"/>
      <c r="D103" s="11"/>
      <c r="E103" s="11"/>
      <c r="F103" s="11"/>
      <c r="G103" s="11"/>
      <c r="H103" s="11"/>
      <c r="I103" s="11">
        <v>12</v>
      </c>
      <c r="J103" s="11">
        <v>14</v>
      </c>
      <c r="K103" s="11">
        <v>12</v>
      </c>
      <c r="L103" s="11">
        <v>14</v>
      </c>
      <c r="M103" s="11">
        <v>12</v>
      </c>
      <c r="N103" s="11">
        <v>14</v>
      </c>
      <c r="O103" s="11">
        <v>12</v>
      </c>
      <c r="P103" s="11">
        <v>14</v>
      </c>
      <c r="Q103" s="11">
        <v>12</v>
      </c>
      <c r="R103" s="11">
        <v>14</v>
      </c>
      <c r="S103" s="7"/>
    </row>
    <row r="104" spans="1:38" s="2" customFormat="1" x14ac:dyDescent="0.3">
      <c r="A104" s="10" t="s">
        <v>39</v>
      </c>
      <c r="B104" s="11"/>
      <c r="C104" s="11"/>
      <c r="D104" s="11"/>
      <c r="E104" s="11"/>
      <c r="F104" s="11"/>
      <c r="G104" s="11"/>
      <c r="H104" s="11"/>
      <c r="I104" s="11">
        <v>115</v>
      </c>
      <c r="J104" s="11">
        <v>115</v>
      </c>
      <c r="K104" s="11">
        <v>115</v>
      </c>
      <c r="L104" s="11">
        <v>115</v>
      </c>
      <c r="M104" s="11">
        <v>115</v>
      </c>
      <c r="N104" s="11">
        <v>115</v>
      </c>
      <c r="O104" s="11">
        <v>115</v>
      </c>
      <c r="P104" s="11">
        <v>115</v>
      </c>
      <c r="Q104" s="11">
        <v>115</v>
      </c>
      <c r="R104" s="11">
        <v>115</v>
      </c>
      <c r="S104" s="7"/>
    </row>
    <row r="105" spans="1:38" s="2" customFormat="1" x14ac:dyDescent="0.3">
      <c r="A105" s="12" t="s">
        <v>40</v>
      </c>
      <c r="B105" s="13"/>
      <c r="C105" s="13"/>
      <c r="D105" s="13"/>
      <c r="E105" s="13"/>
      <c r="F105" s="13"/>
      <c r="G105" s="13"/>
      <c r="H105" s="13"/>
      <c r="I105" s="14">
        <f>I103*I104</f>
        <v>1380</v>
      </c>
      <c r="J105" s="14">
        <f t="shared" ref="J105:R105" si="283">J103*J104</f>
        <v>1610</v>
      </c>
      <c r="K105" s="14">
        <f t="shared" si="283"/>
        <v>1380</v>
      </c>
      <c r="L105" s="14">
        <f t="shared" si="283"/>
        <v>1610</v>
      </c>
      <c r="M105" s="14">
        <f t="shared" si="283"/>
        <v>1380</v>
      </c>
      <c r="N105" s="14">
        <f t="shared" si="283"/>
        <v>1610</v>
      </c>
      <c r="O105" s="14">
        <f t="shared" si="283"/>
        <v>1380</v>
      </c>
      <c r="P105" s="14">
        <f t="shared" si="283"/>
        <v>1610</v>
      </c>
      <c r="Q105" s="14">
        <f t="shared" si="283"/>
        <v>1380</v>
      </c>
      <c r="R105" s="14">
        <f t="shared" si="283"/>
        <v>1610</v>
      </c>
      <c r="AH105" s="14">
        <f>SUM(I105:R105)</f>
        <v>14950</v>
      </c>
    </row>
    <row r="106" spans="1:38" s="2" customFormat="1" x14ac:dyDescent="0.3">
      <c r="A106" s="18"/>
    </row>
    <row r="107" spans="1:38" s="2" customFormat="1" x14ac:dyDescent="0.3">
      <c r="A107" s="18"/>
    </row>
    <row r="108" spans="1:38" s="2" customFormat="1" x14ac:dyDescent="0.3">
      <c r="A108" s="247" t="s">
        <v>0</v>
      </c>
      <c r="B108" s="250" t="s">
        <v>1</v>
      </c>
      <c r="C108" s="251"/>
      <c r="D108" s="251"/>
      <c r="E108" s="251"/>
      <c r="F108" s="251"/>
      <c r="G108" s="251"/>
      <c r="H108" s="252"/>
      <c r="I108" s="25">
        <v>302</v>
      </c>
      <c r="J108" s="25">
        <v>304</v>
      </c>
      <c r="K108" s="25">
        <v>306</v>
      </c>
      <c r="L108" s="25">
        <v>308</v>
      </c>
      <c r="M108" s="25">
        <v>310</v>
      </c>
      <c r="N108" s="25">
        <v>312</v>
      </c>
      <c r="O108" s="25">
        <v>314</v>
      </c>
      <c r="P108" s="25">
        <v>316</v>
      </c>
      <c r="Q108" s="25">
        <v>318</v>
      </c>
      <c r="R108" s="25">
        <v>320</v>
      </c>
      <c r="AH108" s="7"/>
    </row>
    <row r="109" spans="1:38" s="2" customFormat="1" x14ac:dyDescent="0.3">
      <c r="A109" s="248"/>
      <c r="B109" s="253"/>
      <c r="C109" s="254"/>
      <c r="D109" s="254"/>
      <c r="E109" s="254"/>
      <c r="F109" s="254"/>
      <c r="G109" s="254"/>
      <c r="H109" s="255"/>
      <c r="I109" s="212" t="s">
        <v>277</v>
      </c>
      <c r="J109" s="212" t="s">
        <v>277</v>
      </c>
      <c r="K109" s="212" t="s">
        <v>277</v>
      </c>
      <c r="L109" s="212" t="s">
        <v>277</v>
      </c>
      <c r="M109" s="212" t="s">
        <v>277</v>
      </c>
      <c r="N109" s="212" t="s">
        <v>277</v>
      </c>
      <c r="O109" s="212" t="s">
        <v>277</v>
      </c>
      <c r="P109" s="212" t="s">
        <v>277</v>
      </c>
      <c r="Q109" s="212" t="s">
        <v>277</v>
      </c>
      <c r="R109" s="212" t="s">
        <v>277</v>
      </c>
      <c r="AH109" s="7"/>
    </row>
    <row r="110" spans="1:38" s="2" customFormat="1" x14ac:dyDescent="0.3">
      <c r="A110" s="249"/>
      <c r="B110" s="158" t="s">
        <v>4</v>
      </c>
      <c r="C110" s="158" t="s">
        <v>4</v>
      </c>
      <c r="D110" s="158" t="s">
        <v>4</v>
      </c>
      <c r="E110" s="158" t="s">
        <v>4</v>
      </c>
      <c r="F110" s="158" t="s">
        <v>4</v>
      </c>
      <c r="G110" s="158" t="s">
        <v>4</v>
      </c>
      <c r="H110" s="158" t="s">
        <v>4</v>
      </c>
      <c r="I110" s="97">
        <v>3142</v>
      </c>
      <c r="J110" s="97">
        <v>3002</v>
      </c>
      <c r="K110" s="97">
        <v>3002</v>
      </c>
      <c r="L110" s="97">
        <v>3142</v>
      </c>
      <c r="M110" s="97">
        <v>3072</v>
      </c>
      <c r="N110" s="97">
        <v>3012</v>
      </c>
      <c r="O110" s="97">
        <v>3082</v>
      </c>
      <c r="P110" s="97">
        <v>3172</v>
      </c>
      <c r="Q110" s="97">
        <v>3142</v>
      </c>
      <c r="R110" s="97">
        <v>3142</v>
      </c>
      <c r="AH110" s="7"/>
    </row>
    <row r="111" spans="1:38" s="2" customFormat="1" x14ac:dyDescent="0.3">
      <c r="A111" s="34" t="s">
        <v>104</v>
      </c>
      <c r="B111" s="6"/>
      <c r="C111" s="6"/>
      <c r="D111" s="6"/>
      <c r="E111" s="6"/>
      <c r="F111" s="6"/>
      <c r="G111" s="6"/>
      <c r="H111" s="6"/>
      <c r="I111" s="19" t="s">
        <v>5</v>
      </c>
      <c r="J111" s="19" t="s">
        <v>5</v>
      </c>
      <c r="K111" s="19" t="s">
        <v>5</v>
      </c>
      <c r="L111" s="19" t="s">
        <v>5</v>
      </c>
      <c r="M111" s="19" t="s">
        <v>5</v>
      </c>
      <c r="N111" s="19" t="s">
        <v>5</v>
      </c>
      <c r="O111" s="19" t="s">
        <v>5</v>
      </c>
      <c r="P111" s="19" t="s">
        <v>5</v>
      </c>
      <c r="Q111" s="19" t="s">
        <v>5</v>
      </c>
      <c r="R111" s="19" t="s">
        <v>5</v>
      </c>
      <c r="AH111" s="7"/>
    </row>
    <row r="112" spans="1:38" s="2" customFormat="1" x14ac:dyDescent="0.3">
      <c r="A112" s="43" t="s">
        <v>103</v>
      </c>
      <c r="B112" s="42"/>
      <c r="C112" s="42"/>
      <c r="D112" s="42"/>
      <c r="E112" s="42"/>
      <c r="F112" s="42"/>
      <c r="G112" s="42"/>
      <c r="H112" s="42"/>
      <c r="I112" s="61" t="s">
        <v>5</v>
      </c>
      <c r="J112" s="61" t="s">
        <v>5</v>
      </c>
      <c r="K112" s="61" t="s">
        <v>5</v>
      </c>
      <c r="L112" s="61" t="s">
        <v>5</v>
      </c>
      <c r="M112" s="61" t="s">
        <v>5</v>
      </c>
      <c r="N112" s="61" t="s">
        <v>5</v>
      </c>
      <c r="O112" s="61" t="s">
        <v>5</v>
      </c>
      <c r="P112" s="61" t="s">
        <v>5</v>
      </c>
      <c r="Q112" s="61" t="s">
        <v>5</v>
      </c>
      <c r="R112" s="61" t="s">
        <v>5</v>
      </c>
      <c r="AH112" s="7"/>
    </row>
    <row r="113" spans="1:34" s="2" customFormat="1" x14ac:dyDescent="0.3">
      <c r="A113" s="195" t="s">
        <v>102</v>
      </c>
      <c r="B113" s="42">
        <v>0</v>
      </c>
      <c r="C113" s="42">
        <v>0</v>
      </c>
      <c r="D113" s="42"/>
      <c r="E113" s="42"/>
      <c r="F113" s="42">
        <v>0</v>
      </c>
      <c r="G113" s="42"/>
      <c r="H113" s="42"/>
      <c r="I113" s="61" t="s">
        <v>5</v>
      </c>
      <c r="J113" s="61" t="s">
        <v>5</v>
      </c>
      <c r="K113" s="61" t="s">
        <v>5</v>
      </c>
      <c r="L113" s="61" t="s">
        <v>5</v>
      </c>
      <c r="M113" s="61" t="s">
        <v>5</v>
      </c>
      <c r="N113" s="61" t="s">
        <v>5</v>
      </c>
      <c r="O113" s="61" t="s">
        <v>5</v>
      </c>
      <c r="P113" s="61" t="s">
        <v>5</v>
      </c>
      <c r="Q113" s="61" t="s">
        <v>5</v>
      </c>
      <c r="R113" s="61" t="s">
        <v>5</v>
      </c>
      <c r="AH113" s="7"/>
    </row>
    <row r="114" spans="1:34" s="2" customFormat="1" x14ac:dyDescent="0.3">
      <c r="A114" s="91" t="s">
        <v>100</v>
      </c>
      <c r="B114" s="235" t="s">
        <v>281</v>
      </c>
      <c r="C114" s="235" t="s">
        <v>281</v>
      </c>
      <c r="D114" s="28"/>
      <c r="E114" s="28"/>
      <c r="F114" s="235" t="s">
        <v>281</v>
      </c>
      <c r="G114" s="28"/>
      <c r="H114" s="28">
        <v>0</v>
      </c>
      <c r="I114" s="73">
        <v>0.20347222222222219</v>
      </c>
      <c r="J114" s="73" t="s">
        <v>5</v>
      </c>
      <c r="K114" s="73" t="s">
        <v>5</v>
      </c>
      <c r="L114" s="73" t="s">
        <v>5</v>
      </c>
      <c r="M114" s="73" t="s">
        <v>5</v>
      </c>
      <c r="N114" s="73" t="s">
        <v>5</v>
      </c>
      <c r="O114" s="73" t="s">
        <v>5</v>
      </c>
      <c r="P114" s="73" t="s">
        <v>5</v>
      </c>
      <c r="Q114" s="73" t="s">
        <v>5</v>
      </c>
      <c r="R114" s="73" t="s">
        <v>5</v>
      </c>
      <c r="AH114" s="7"/>
    </row>
    <row r="115" spans="1:34" s="2" customFormat="1" x14ac:dyDescent="0.3">
      <c r="A115" s="10" t="s">
        <v>101</v>
      </c>
      <c r="B115" s="11">
        <v>2</v>
      </c>
      <c r="C115" s="11">
        <v>2</v>
      </c>
      <c r="D115" s="11"/>
      <c r="E115" s="11"/>
      <c r="F115" s="11">
        <v>2</v>
      </c>
      <c r="G115" s="11"/>
      <c r="H115" s="11">
        <v>2</v>
      </c>
      <c r="I115" s="36">
        <f>I114+$H115/1440</f>
        <v>0.20486111111111108</v>
      </c>
      <c r="J115" s="77">
        <v>0.29166666666666669</v>
      </c>
      <c r="K115" s="77">
        <v>0.33611111111111108</v>
      </c>
      <c r="L115" s="77">
        <v>0.41666666666666669</v>
      </c>
      <c r="M115" s="77">
        <v>0.50277777777777777</v>
      </c>
      <c r="N115" s="77">
        <v>0.58333333333333337</v>
      </c>
      <c r="O115" s="77">
        <v>0.6694444444444444</v>
      </c>
      <c r="P115" s="77">
        <v>0.75</v>
      </c>
      <c r="Q115" s="77">
        <v>0.7944444444444444</v>
      </c>
      <c r="R115" s="77">
        <v>0.875</v>
      </c>
      <c r="AH115" s="7"/>
    </row>
    <row r="116" spans="1:34" s="2" customFormat="1" x14ac:dyDescent="0.3">
      <c r="A116" s="84" t="s">
        <v>100</v>
      </c>
      <c r="B116" s="6">
        <v>2</v>
      </c>
      <c r="C116" s="6">
        <v>2</v>
      </c>
      <c r="D116" s="6"/>
      <c r="E116" s="6"/>
      <c r="F116" s="6">
        <v>2</v>
      </c>
      <c r="G116" s="6"/>
      <c r="H116" s="234" t="s">
        <v>281</v>
      </c>
      <c r="I116" s="213" t="s">
        <v>281</v>
      </c>
      <c r="J116" s="213" t="s">
        <v>281</v>
      </c>
      <c r="K116" s="21">
        <f t="shared" ref="K116" si="284">K115+$C116/1440</f>
        <v>0.33749999999999997</v>
      </c>
      <c r="L116" s="213" t="s">
        <v>281</v>
      </c>
      <c r="M116" s="21">
        <f t="shared" ref="M116" si="285">M115+$C116/1440</f>
        <v>0.50416666666666665</v>
      </c>
      <c r="N116" s="213" t="s">
        <v>281</v>
      </c>
      <c r="O116" s="21">
        <f t="shared" ref="O116" si="286">O115+$C116/1440</f>
        <v>0.67083333333333328</v>
      </c>
      <c r="P116" s="213" t="s">
        <v>281</v>
      </c>
      <c r="Q116" s="21">
        <f t="shared" ref="Q116" si="287">Q115+$C116/1440</f>
        <v>0.79583333333333328</v>
      </c>
      <c r="R116" s="213" t="s">
        <v>281</v>
      </c>
      <c r="AH116" s="7"/>
    </row>
    <row r="117" spans="1:34" s="2" customFormat="1" x14ac:dyDescent="0.3">
      <c r="A117" s="84" t="s">
        <v>99</v>
      </c>
      <c r="B117" s="213" t="s">
        <v>281</v>
      </c>
      <c r="C117" s="6">
        <v>1</v>
      </c>
      <c r="D117" s="6"/>
      <c r="E117" s="6"/>
      <c r="F117" s="6">
        <v>1</v>
      </c>
      <c r="G117" s="6"/>
      <c r="H117" s="213" t="s">
        <v>281</v>
      </c>
      <c r="I117" s="213" t="s">
        <v>281</v>
      </c>
      <c r="J117" s="213" t="s">
        <v>281</v>
      </c>
      <c r="K117" s="19">
        <f t="shared" ref="K117:K118" si="288">K116+$C117/1440</f>
        <v>0.33819444444444441</v>
      </c>
      <c r="L117" s="213" t="s">
        <v>281</v>
      </c>
      <c r="M117" s="19">
        <f t="shared" ref="M117:M118" si="289">M116+$C117/1440</f>
        <v>0.50486111111111109</v>
      </c>
      <c r="N117" s="213" t="s">
        <v>281</v>
      </c>
      <c r="O117" s="19">
        <f t="shared" ref="O117:O118" si="290">O116+$C117/1440</f>
        <v>0.67152777777777772</v>
      </c>
      <c r="P117" s="213" t="s">
        <v>281</v>
      </c>
      <c r="Q117" s="19">
        <f t="shared" ref="Q117:Q118" si="291">Q116+$C117/1440</f>
        <v>0.79652777777777772</v>
      </c>
      <c r="R117" s="213" t="s">
        <v>281</v>
      </c>
      <c r="AH117" s="7"/>
    </row>
    <row r="118" spans="1:34" s="2" customFormat="1" x14ac:dyDescent="0.3">
      <c r="A118" s="91" t="s">
        <v>98</v>
      </c>
      <c r="B118" s="235" t="s">
        <v>281</v>
      </c>
      <c r="C118" s="28">
        <v>1</v>
      </c>
      <c r="D118" s="28"/>
      <c r="E118" s="28"/>
      <c r="F118" s="28">
        <v>1</v>
      </c>
      <c r="G118" s="28"/>
      <c r="H118" s="235" t="s">
        <v>281</v>
      </c>
      <c r="I118" s="213" t="s">
        <v>281</v>
      </c>
      <c r="J118" s="213" t="s">
        <v>281</v>
      </c>
      <c r="K118" s="73">
        <f t="shared" si="288"/>
        <v>0.33888888888888885</v>
      </c>
      <c r="L118" s="239" t="s">
        <v>281</v>
      </c>
      <c r="M118" s="73">
        <f t="shared" si="289"/>
        <v>0.50555555555555554</v>
      </c>
      <c r="N118" s="239" t="s">
        <v>281</v>
      </c>
      <c r="O118" s="73">
        <f t="shared" si="290"/>
        <v>0.67222222222222217</v>
      </c>
      <c r="P118" s="239" t="s">
        <v>281</v>
      </c>
      <c r="Q118" s="73">
        <f t="shared" si="291"/>
        <v>0.79722222222222217</v>
      </c>
      <c r="R118" s="239" t="s">
        <v>281</v>
      </c>
      <c r="AH118" s="7"/>
    </row>
    <row r="119" spans="1:34" s="2" customFormat="1" x14ac:dyDescent="0.3">
      <c r="A119" s="192" t="s">
        <v>95</v>
      </c>
      <c r="B119" s="11">
        <v>3</v>
      </c>
      <c r="C119" s="236" t="s">
        <v>281</v>
      </c>
      <c r="D119" s="11">
        <v>0</v>
      </c>
      <c r="E119" s="11"/>
      <c r="F119" s="236" t="s">
        <v>281</v>
      </c>
      <c r="G119" s="11">
        <v>0</v>
      </c>
      <c r="H119" s="11">
        <v>3</v>
      </c>
      <c r="I119" s="83">
        <f>I115+$H119/1440</f>
        <v>0.2069444444444444</v>
      </c>
      <c r="J119" s="83">
        <f>J115+$H119/1440</f>
        <v>0.29375000000000001</v>
      </c>
      <c r="K119" s="236" t="s">
        <v>281</v>
      </c>
      <c r="L119" s="83">
        <f>L115+$H119/1440</f>
        <v>0.41875000000000001</v>
      </c>
      <c r="M119" s="236" t="s">
        <v>281</v>
      </c>
      <c r="N119" s="83">
        <f>N115+$H119/1440</f>
        <v>0.5854166666666667</v>
      </c>
      <c r="O119" s="236" t="s">
        <v>281</v>
      </c>
      <c r="P119" s="83">
        <f>P115+$H119/1440</f>
        <v>0.75208333333333333</v>
      </c>
      <c r="Q119" s="236" t="s">
        <v>281</v>
      </c>
      <c r="R119" s="83">
        <f>R115+$H119/1440</f>
        <v>0.87708333333333333</v>
      </c>
      <c r="W119" s="210"/>
      <c r="AH119" s="7"/>
    </row>
    <row r="120" spans="1:34" s="2" customFormat="1" x14ac:dyDescent="0.3">
      <c r="A120" s="204" t="s">
        <v>97</v>
      </c>
      <c r="B120" s="234" t="s">
        <v>281</v>
      </c>
      <c r="C120" s="234" t="s">
        <v>281</v>
      </c>
      <c r="D120" s="75">
        <v>4</v>
      </c>
      <c r="E120" s="75"/>
      <c r="F120" s="234" t="s">
        <v>281</v>
      </c>
      <c r="G120" s="75">
        <v>4</v>
      </c>
      <c r="H120" s="234" t="s">
        <v>281</v>
      </c>
      <c r="I120" s="213" t="s">
        <v>281</v>
      </c>
      <c r="J120" s="213" t="s">
        <v>281</v>
      </c>
      <c r="K120" s="213" t="s">
        <v>281</v>
      </c>
      <c r="L120" s="213" t="s">
        <v>281</v>
      </c>
      <c r="M120" s="213" t="s">
        <v>281</v>
      </c>
      <c r="N120" s="213" t="s">
        <v>281</v>
      </c>
      <c r="O120" s="213" t="s">
        <v>281</v>
      </c>
      <c r="P120" s="213" t="s">
        <v>281</v>
      </c>
      <c r="Q120" s="213" t="s">
        <v>281</v>
      </c>
      <c r="R120" s="213" t="s">
        <v>281</v>
      </c>
      <c r="AH120" s="7"/>
    </row>
    <row r="121" spans="1:34" s="2" customFormat="1" x14ac:dyDescent="0.3">
      <c r="A121" s="196" t="s">
        <v>96</v>
      </c>
      <c r="B121" s="235" t="s">
        <v>281</v>
      </c>
      <c r="C121" s="235" t="s">
        <v>281</v>
      </c>
      <c r="D121" s="76">
        <v>1</v>
      </c>
      <c r="E121" s="76"/>
      <c r="F121" s="235" t="s">
        <v>281</v>
      </c>
      <c r="G121" s="76">
        <v>1</v>
      </c>
      <c r="H121" s="235" t="s">
        <v>281</v>
      </c>
      <c r="I121" s="235" t="s">
        <v>281</v>
      </c>
      <c r="J121" s="235" t="s">
        <v>281</v>
      </c>
      <c r="K121" s="235" t="s">
        <v>281</v>
      </c>
      <c r="L121" s="235" t="s">
        <v>281</v>
      </c>
      <c r="M121" s="235" t="s">
        <v>281</v>
      </c>
      <c r="N121" s="235" t="s">
        <v>281</v>
      </c>
      <c r="O121" s="235" t="s">
        <v>281</v>
      </c>
      <c r="P121" s="235" t="s">
        <v>281</v>
      </c>
      <c r="Q121" s="235" t="s">
        <v>281</v>
      </c>
      <c r="R121" s="235" t="s">
        <v>281</v>
      </c>
      <c r="AH121" s="7"/>
    </row>
    <row r="122" spans="1:34" s="2" customFormat="1" x14ac:dyDescent="0.3">
      <c r="A122" s="15" t="s">
        <v>94</v>
      </c>
      <c r="B122" s="6">
        <v>2</v>
      </c>
      <c r="C122" s="234" t="s">
        <v>281</v>
      </c>
      <c r="D122" s="6">
        <v>2</v>
      </c>
      <c r="E122" s="6"/>
      <c r="F122" s="234" t="s">
        <v>281</v>
      </c>
      <c r="G122" s="6">
        <v>2</v>
      </c>
      <c r="H122" s="6">
        <v>2</v>
      </c>
      <c r="I122" s="19">
        <f>I119+$H122/1440</f>
        <v>0.20833333333333329</v>
      </c>
      <c r="J122" s="19">
        <f>J119+$H122/1440</f>
        <v>0.2951388888888889</v>
      </c>
      <c r="K122" s="213" t="s">
        <v>281</v>
      </c>
      <c r="L122" s="19">
        <f>L119+$H122/1440</f>
        <v>0.4201388888888889</v>
      </c>
      <c r="M122" s="213" t="s">
        <v>281</v>
      </c>
      <c r="N122" s="19">
        <f>N119+$H122/1440</f>
        <v>0.58680555555555558</v>
      </c>
      <c r="O122" s="213" t="s">
        <v>281</v>
      </c>
      <c r="P122" s="19">
        <f>P119+$H122/1440</f>
        <v>0.75347222222222221</v>
      </c>
      <c r="Q122" s="213" t="s">
        <v>281</v>
      </c>
      <c r="R122" s="19">
        <f>R119+$H122/1440</f>
        <v>0.87847222222222221</v>
      </c>
      <c r="AH122" s="7"/>
    </row>
    <row r="123" spans="1:34" s="2" customFormat="1" x14ac:dyDescent="0.3">
      <c r="A123" s="15" t="s">
        <v>93</v>
      </c>
      <c r="B123" s="6">
        <v>2</v>
      </c>
      <c r="C123" s="213" t="s">
        <v>281</v>
      </c>
      <c r="D123" s="6">
        <v>2</v>
      </c>
      <c r="E123" s="6"/>
      <c r="F123" s="213" t="s">
        <v>281</v>
      </c>
      <c r="G123" s="6">
        <v>2</v>
      </c>
      <c r="H123" s="6">
        <v>2</v>
      </c>
      <c r="I123" s="79">
        <f t="shared" ref="I123:I136" si="292">I122+$H123/1440</f>
        <v>0.20972222222222217</v>
      </c>
      <c r="J123" s="79">
        <f t="shared" ref="J123" si="293">J122+$H123/1440</f>
        <v>0.29652777777777778</v>
      </c>
      <c r="K123" s="213" t="s">
        <v>281</v>
      </c>
      <c r="L123" s="79">
        <f t="shared" ref="L123" si="294">L122+$H123/1440</f>
        <v>0.42152777777777778</v>
      </c>
      <c r="M123" s="213" t="s">
        <v>281</v>
      </c>
      <c r="N123" s="79">
        <f t="shared" ref="N123" si="295">N122+$H123/1440</f>
        <v>0.58819444444444446</v>
      </c>
      <c r="O123" s="213" t="s">
        <v>281</v>
      </c>
      <c r="P123" s="79">
        <f t="shared" ref="P123" si="296">P122+$H123/1440</f>
        <v>0.75486111111111109</v>
      </c>
      <c r="Q123" s="213" t="s">
        <v>281</v>
      </c>
      <c r="R123" s="79">
        <f t="shared" ref="R123" si="297">R122+$H123/1440</f>
        <v>0.87986111111111109</v>
      </c>
      <c r="AH123" s="7"/>
    </row>
    <row r="124" spans="1:34" s="2" customFormat="1" x14ac:dyDescent="0.3">
      <c r="A124" s="190" t="s">
        <v>92</v>
      </c>
      <c r="B124" s="8">
        <v>1</v>
      </c>
      <c r="C124" s="235" t="s">
        <v>281</v>
      </c>
      <c r="D124" s="8">
        <v>1</v>
      </c>
      <c r="E124" s="8"/>
      <c r="F124" s="235" t="s">
        <v>281</v>
      </c>
      <c r="G124" s="8">
        <v>1</v>
      </c>
      <c r="H124" s="8">
        <v>1</v>
      </c>
      <c r="I124" s="208">
        <f t="shared" si="292"/>
        <v>0.21041666666666661</v>
      </c>
      <c r="J124" s="208">
        <f t="shared" ref="J124" si="298">J123+$H124/1440</f>
        <v>0.29722222222222222</v>
      </c>
      <c r="K124" s="235" t="s">
        <v>281</v>
      </c>
      <c r="L124" s="208">
        <f t="shared" ref="L124" si="299">L123+$H124/1440</f>
        <v>0.42222222222222222</v>
      </c>
      <c r="M124" s="235" t="s">
        <v>281</v>
      </c>
      <c r="N124" s="208">
        <f t="shared" ref="N124" si="300">N123+$H124/1440</f>
        <v>0.58888888888888891</v>
      </c>
      <c r="O124" s="235" t="s">
        <v>281</v>
      </c>
      <c r="P124" s="208">
        <f t="shared" ref="P124" si="301">P123+$H124/1440</f>
        <v>0.75555555555555554</v>
      </c>
      <c r="Q124" s="235" t="s">
        <v>281</v>
      </c>
      <c r="R124" s="208">
        <f t="shared" ref="R124" si="302">R123+$H124/1440</f>
        <v>0.88055555555555554</v>
      </c>
      <c r="AH124" s="7"/>
    </row>
    <row r="125" spans="1:34" s="2" customFormat="1" x14ac:dyDescent="0.3">
      <c r="A125" s="15" t="s">
        <v>91</v>
      </c>
      <c r="B125" s="6">
        <v>3</v>
      </c>
      <c r="C125" s="6">
        <v>3</v>
      </c>
      <c r="D125" s="6">
        <v>3</v>
      </c>
      <c r="E125" s="6"/>
      <c r="F125" s="6">
        <v>3</v>
      </c>
      <c r="G125" s="6">
        <v>3</v>
      </c>
      <c r="H125" s="6">
        <v>3</v>
      </c>
      <c r="I125" s="19">
        <f t="shared" si="292"/>
        <v>0.21249999999999994</v>
      </c>
      <c r="J125" s="19">
        <f t="shared" ref="J125" si="303">J124+$H125/1440</f>
        <v>0.29930555555555555</v>
      </c>
      <c r="K125" s="19">
        <f t="shared" ref="K125" si="304">K118+$C125/1440</f>
        <v>0.34097222222222218</v>
      </c>
      <c r="L125" s="19">
        <f t="shared" ref="L125" si="305">L124+$H125/1440</f>
        <v>0.42430555555555555</v>
      </c>
      <c r="M125" s="19">
        <f t="shared" ref="M125" si="306">M118+$C125/1440</f>
        <v>0.50763888888888886</v>
      </c>
      <c r="N125" s="19">
        <f t="shared" ref="N125" si="307">N124+$H125/1440</f>
        <v>0.59097222222222223</v>
      </c>
      <c r="O125" s="19">
        <f t="shared" ref="O125" si="308">O118+$C125/1440</f>
        <v>0.67430555555555549</v>
      </c>
      <c r="P125" s="19">
        <f t="shared" ref="P125" si="309">P124+$H125/1440</f>
        <v>0.75763888888888886</v>
      </c>
      <c r="Q125" s="19">
        <f t="shared" ref="Q125" si="310">Q118+$C125/1440</f>
        <v>0.79930555555555549</v>
      </c>
      <c r="R125" s="19">
        <f t="shared" ref="R125" si="311">R124+$H125/1440</f>
        <v>0.88263888888888886</v>
      </c>
      <c r="AH125" s="7"/>
    </row>
    <row r="126" spans="1:34" s="2" customFormat="1" x14ac:dyDescent="0.3">
      <c r="A126" s="15" t="s">
        <v>90</v>
      </c>
      <c r="B126" s="6">
        <v>1</v>
      </c>
      <c r="C126" s="6">
        <v>1</v>
      </c>
      <c r="D126" s="6">
        <v>1</v>
      </c>
      <c r="E126" s="6"/>
      <c r="F126" s="6">
        <v>1</v>
      </c>
      <c r="G126" s="6">
        <v>1</v>
      </c>
      <c r="H126" s="6">
        <v>1</v>
      </c>
      <c r="I126" s="19">
        <f t="shared" si="292"/>
        <v>0.21319444444444438</v>
      </c>
      <c r="J126" s="19">
        <f t="shared" ref="J126" si="312">J125+$H126/1440</f>
        <v>0.3</v>
      </c>
      <c r="K126" s="19">
        <f t="shared" ref="K126:K127" si="313">K125+$C126/1440</f>
        <v>0.34166666666666662</v>
      </c>
      <c r="L126" s="19">
        <f t="shared" ref="L126" si="314">L125+$H126/1440</f>
        <v>0.42499999999999999</v>
      </c>
      <c r="M126" s="19">
        <f t="shared" ref="M126:M127" si="315">M125+$C126/1440</f>
        <v>0.5083333333333333</v>
      </c>
      <c r="N126" s="19">
        <f t="shared" ref="N126" si="316">N125+$H126/1440</f>
        <v>0.59166666666666667</v>
      </c>
      <c r="O126" s="19">
        <f t="shared" ref="O126:O127" si="317">O125+$C126/1440</f>
        <v>0.67499999999999993</v>
      </c>
      <c r="P126" s="19">
        <f t="shared" ref="P126" si="318">P125+$H126/1440</f>
        <v>0.7583333333333333</v>
      </c>
      <c r="Q126" s="19">
        <f t="shared" ref="Q126:Q127" si="319">Q125+$C126/1440</f>
        <v>0.79999999999999993</v>
      </c>
      <c r="R126" s="19">
        <f t="shared" ref="R126" si="320">R125+$H126/1440</f>
        <v>0.8833333333333333</v>
      </c>
      <c r="AH126" s="7"/>
    </row>
    <row r="127" spans="1:34" s="2" customFormat="1" x14ac:dyDescent="0.3">
      <c r="A127" s="15" t="s">
        <v>105</v>
      </c>
      <c r="B127" s="6">
        <v>1</v>
      </c>
      <c r="C127" s="6">
        <v>1</v>
      </c>
      <c r="D127" s="6">
        <v>1</v>
      </c>
      <c r="E127" s="6"/>
      <c r="F127" s="6">
        <v>1</v>
      </c>
      <c r="G127" s="6">
        <v>1</v>
      </c>
      <c r="H127" s="6">
        <v>1</v>
      </c>
      <c r="I127" s="19">
        <f t="shared" si="292"/>
        <v>0.21388888888888882</v>
      </c>
      <c r="J127" s="19">
        <f t="shared" ref="J127" si="321">J126+$H127/1440</f>
        <v>0.30069444444444443</v>
      </c>
      <c r="K127" s="19">
        <f t="shared" si="313"/>
        <v>0.34236111111111106</v>
      </c>
      <c r="L127" s="19">
        <f t="shared" ref="L127" si="322">L126+$H127/1440</f>
        <v>0.42569444444444443</v>
      </c>
      <c r="M127" s="19">
        <f t="shared" si="315"/>
        <v>0.50902777777777775</v>
      </c>
      <c r="N127" s="19">
        <f t="shared" ref="N127" si="323">N126+$H127/1440</f>
        <v>0.59236111111111112</v>
      </c>
      <c r="O127" s="19">
        <f t="shared" si="317"/>
        <v>0.67569444444444438</v>
      </c>
      <c r="P127" s="19">
        <f t="shared" ref="P127" si="324">P126+$H127/1440</f>
        <v>0.75902777777777775</v>
      </c>
      <c r="Q127" s="19">
        <f t="shared" si="319"/>
        <v>0.80069444444444438</v>
      </c>
      <c r="R127" s="19">
        <f t="shared" ref="R127" si="325">R126+$H127/1440</f>
        <v>0.88402777777777775</v>
      </c>
      <c r="AH127" s="7"/>
    </row>
    <row r="128" spans="1:34" s="2" customFormat="1" x14ac:dyDescent="0.3">
      <c r="A128" s="15" t="s">
        <v>89</v>
      </c>
      <c r="B128" s="213" t="s">
        <v>281</v>
      </c>
      <c r="C128" s="213" t="s">
        <v>281</v>
      </c>
      <c r="D128" s="213" t="s">
        <v>281</v>
      </c>
      <c r="E128" s="6">
        <v>0</v>
      </c>
      <c r="F128" s="213" t="s">
        <v>281</v>
      </c>
      <c r="G128" s="213" t="s">
        <v>281</v>
      </c>
      <c r="H128" s="213" t="s">
        <v>281</v>
      </c>
      <c r="I128" s="213" t="s">
        <v>281</v>
      </c>
      <c r="J128" s="213" t="s">
        <v>281</v>
      </c>
      <c r="K128" s="213" t="s">
        <v>281</v>
      </c>
      <c r="L128" s="213" t="s">
        <v>281</v>
      </c>
      <c r="M128" s="213" t="s">
        <v>281</v>
      </c>
      <c r="N128" s="213" t="s">
        <v>281</v>
      </c>
      <c r="O128" s="213" t="s">
        <v>281</v>
      </c>
      <c r="P128" s="213" t="s">
        <v>281</v>
      </c>
      <c r="Q128" s="213" t="s">
        <v>281</v>
      </c>
      <c r="R128" s="213" t="s">
        <v>281</v>
      </c>
      <c r="AH128" s="7"/>
    </row>
    <row r="129" spans="1:38" s="2" customFormat="1" x14ac:dyDescent="0.3">
      <c r="A129" s="15" t="s">
        <v>88</v>
      </c>
      <c r="B129" s="6">
        <v>2</v>
      </c>
      <c r="C129" s="6">
        <v>2</v>
      </c>
      <c r="D129" s="6">
        <v>2</v>
      </c>
      <c r="E129" s="6">
        <v>1</v>
      </c>
      <c r="F129" s="6">
        <v>2</v>
      </c>
      <c r="G129" s="6">
        <v>2</v>
      </c>
      <c r="H129" s="6">
        <v>2</v>
      </c>
      <c r="I129" s="19">
        <f>I127+$H129/1440</f>
        <v>0.21527777777777771</v>
      </c>
      <c r="J129" s="19">
        <f>J127+$H129/1440</f>
        <v>0.30208333333333331</v>
      </c>
      <c r="K129" s="19">
        <f t="shared" ref="K129" si="326">K127+$C129/1440</f>
        <v>0.34374999999999994</v>
      </c>
      <c r="L129" s="19">
        <f>L127+$H129/1440</f>
        <v>0.42708333333333331</v>
      </c>
      <c r="M129" s="19">
        <f t="shared" ref="M129" si="327">M127+$C129/1440</f>
        <v>0.51041666666666663</v>
      </c>
      <c r="N129" s="19">
        <f>N127+$H129/1440</f>
        <v>0.59375</v>
      </c>
      <c r="O129" s="19">
        <f t="shared" ref="O129" si="328">O127+$C129/1440</f>
        <v>0.67708333333333326</v>
      </c>
      <c r="P129" s="19">
        <f>P127+$H129/1440</f>
        <v>0.76041666666666663</v>
      </c>
      <c r="Q129" s="19">
        <f t="shared" ref="Q129" si="329">Q127+$C129/1440</f>
        <v>0.80208333333333326</v>
      </c>
      <c r="R129" s="19">
        <f>R127+$H129/1440</f>
        <v>0.88541666666666663</v>
      </c>
      <c r="AH129" s="7"/>
    </row>
    <row r="130" spans="1:38" s="2" customFormat="1" x14ac:dyDescent="0.3">
      <c r="A130" s="91" t="s">
        <v>87</v>
      </c>
      <c r="B130" s="55" t="s">
        <v>244</v>
      </c>
      <c r="C130" s="55" t="s">
        <v>244</v>
      </c>
      <c r="D130" s="55" t="s">
        <v>244</v>
      </c>
      <c r="E130" s="55" t="s">
        <v>244</v>
      </c>
      <c r="F130" s="28">
        <v>1</v>
      </c>
      <c r="G130" s="28">
        <v>1</v>
      </c>
      <c r="H130" s="55" t="s">
        <v>244</v>
      </c>
      <c r="I130" s="55" t="s">
        <v>244</v>
      </c>
      <c r="J130" s="55" t="s">
        <v>244</v>
      </c>
      <c r="K130" s="55" t="s">
        <v>244</v>
      </c>
      <c r="L130" s="55" t="s">
        <v>244</v>
      </c>
      <c r="M130" s="55" t="s">
        <v>244</v>
      </c>
      <c r="N130" s="55" t="s">
        <v>244</v>
      </c>
      <c r="O130" s="55" t="s">
        <v>244</v>
      </c>
      <c r="P130" s="55" t="s">
        <v>244</v>
      </c>
      <c r="Q130" s="55" t="s">
        <v>244</v>
      </c>
      <c r="R130" s="55" t="s">
        <v>244</v>
      </c>
      <c r="AH130" s="7"/>
    </row>
    <row r="131" spans="1:38" s="2" customFormat="1" x14ac:dyDescent="0.3">
      <c r="A131" s="10" t="s">
        <v>278</v>
      </c>
      <c r="B131" s="11">
        <v>2</v>
      </c>
      <c r="C131" s="11">
        <v>2</v>
      </c>
      <c r="D131" s="11">
        <v>2</v>
      </c>
      <c r="E131" s="11">
        <v>2</v>
      </c>
      <c r="F131" s="11">
        <v>2</v>
      </c>
      <c r="G131" s="11">
        <v>2</v>
      </c>
      <c r="H131" s="11">
        <v>2</v>
      </c>
      <c r="I131" s="77">
        <f>I129+$H131/1440</f>
        <v>0.21666666666666659</v>
      </c>
      <c r="J131" s="77">
        <f>J129+$H131/1440</f>
        <v>0.3034722222222222</v>
      </c>
      <c r="K131" s="77">
        <f t="shared" ref="K131" si="330">K129+$C131/1440</f>
        <v>0.34513888888888883</v>
      </c>
      <c r="L131" s="77">
        <f>L129+$H131/1440</f>
        <v>0.4284722222222222</v>
      </c>
      <c r="M131" s="77">
        <f t="shared" ref="M131" si="331">M129+$C131/1440</f>
        <v>0.51180555555555551</v>
      </c>
      <c r="N131" s="77">
        <f>N129+$H131/1440</f>
        <v>0.59513888888888888</v>
      </c>
      <c r="O131" s="77">
        <f t="shared" ref="O131" si="332">O129+$C131/1440</f>
        <v>0.67847222222222214</v>
      </c>
      <c r="P131" s="77">
        <f>P129+$H131/1440</f>
        <v>0.76180555555555551</v>
      </c>
      <c r="Q131" s="77">
        <f t="shared" ref="Q131" si="333">Q129+$C131/1440</f>
        <v>0.80347222222222214</v>
      </c>
      <c r="R131" s="77">
        <f>R129+$H131/1440</f>
        <v>0.88680555555555551</v>
      </c>
      <c r="AH131" s="7"/>
    </row>
    <row r="132" spans="1:38" s="2" customFormat="1" x14ac:dyDescent="0.3">
      <c r="A132" s="15" t="s">
        <v>86</v>
      </c>
      <c r="B132" s="6">
        <v>2</v>
      </c>
      <c r="C132" s="6">
        <v>2</v>
      </c>
      <c r="D132" s="6">
        <v>2</v>
      </c>
      <c r="E132" s="6">
        <v>2</v>
      </c>
      <c r="F132" s="6">
        <v>2</v>
      </c>
      <c r="G132" s="6">
        <v>2</v>
      </c>
      <c r="H132" s="6">
        <v>2</v>
      </c>
      <c r="I132" s="19">
        <f>I131+$H132/1440</f>
        <v>0.21805555555555547</v>
      </c>
      <c r="J132" s="19">
        <f>J131+$H132/1440</f>
        <v>0.30486111111111108</v>
      </c>
      <c r="K132" s="19">
        <f>K131+$C132/1440</f>
        <v>0.34652777777777771</v>
      </c>
      <c r="L132" s="19">
        <f>L131+$H132/1440</f>
        <v>0.42986111111111108</v>
      </c>
      <c r="M132" s="19">
        <f>M131+$C132/1440</f>
        <v>0.5131944444444444</v>
      </c>
      <c r="N132" s="19">
        <f>N131+$H132/1440</f>
        <v>0.59652777777777777</v>
      </c>
      <c r="O132" s="19">
        <f>O131+$C132/1440</f>
        <v>0.67986111111111103</v>
      </c>
      <c r="P132" s="19">
        <f>P131+$H132/1440</f>
        <v>0.7631944444444444</v>
      </c>
      <c r="Q132" s="19">
        <f>Q131+$C132/1440</f>
        <v>0.80486111111111103</v>
      </c>
      <c r="R132" s="19">
        <f>R131+$H132/1440</f>
        <v>0.8881944444444444</v>
      </c>
      <c r="AH132" s="7"/>
    </row>
    <row r="133" spans="1:38" s="2" customFormat="1" x14ac:dyDescent="0.3">
      <c r="A133" s="15" t="s">
        <v>85</v>
      </c>
      <c r="B133" s="6">
        <v>1</v>
      </c>
      <c r="C133" s="6">
        <v>1</v>
      </c>
      <c r="D133" s="6">
        <v>1</v>
      </c>
      <c r="E133" s="6">
        <v>1</v>
      </c>
      <c r="F133" s="6">
        <v>1</v>
      </c>
      <c r="G133" s="6">
        <v>1</v>
      </c>
      <c r="H133" s="6">
        <v>1</v>
      </c>
      <c r="I133" s="19">
        <f t="shared" si="292"/>
        <v>0.21874999999999992</v>
      </c>
      <c r="J133" s="19">
        <f t="shared" ref="J133" si="334">J132+$H133/1440</f>
        <v>0.30555555555555552</v>
      </c>
      <c r="K133" s="19">
        <f t="shared" ref="K133:K136" si="335">K132+$C133/1440</f>
        <v>0.34722222222222215</v>
      </c>
      <c r="L133" s="19">
        <f t="shared" ref="L133" si="336">L132+$H133/1440</f>
        <v>0.43055555555555552</v>
      </c>
      <c r="M133" s="19">
        <f t="shared" ref="M133:M136" si="337">M132+$C133/1440</f>
        <v>0.51388888888888884</v>
      </c>
      <c r="N133" s="19">
        <f t="shared" ref="N133" si="338">N132+$H133/1440</f>
        <v>0.59722222222222221</v>
      </c>
      <c r="O133" s="19">
        <f t="shared" ref="O133:O136" si="339">O132+$C133/1440</f>
        <v>0.68055555555555547</v>
      </c>
      <c r="P133" s="19">
        <f t="shared" ref="P133" si="340">P132+$H133/1440</f>
        <v>0.76388888888888884</v>
      </c>
      <c r="Q133" s="19">
        <f t="shared" ref="Q133:Q136" si="341">Q132+$C133/1440</f>
        <v>0.80555555555555547</v>
      </c>
      <c r="R133" s="19">
        <f t="shared" ref="R133" si="342">R132+$H133/1440</f>
        <v>0.88888888888888884</v>
      </c>
      <c r="AH133" s="7"/>
    </row>
    <row r="134" spans="1:38" s="2" customFormat="1" x14ac:dyDescent="0.3">
      <c r="A134" s="15" t="s">
        <v>84</v>
      </c>
      <c r="B134" s="6">
        <v>1</v>
      </c>
      <c r="C134" s="6">
        <v>1</v>
      </c>
      <c r="D134" s="6">
        <v>1</v>
      </c>
      <c r="E134" s="6">
        <v>1</v>
      </c>
      <c r="F134" s="6">
        <v>1</v>
      </c>
      <c r="G134" s="6">
        <v>1</v>
      </c>
      <c r="H134" s="6">
        <v>1</v>
      </c>
      <c r="I134" s="19">
        <f t="shared" si="292"/>
        <v>0.21944444444444436</v>
      </c>
      <c r="J134" s="19">
        <f t="shared" ref="J134" si="343">J133+$H134/1440</f>
        <v>0.30624999999999997</v>
      </c>
      <c r="K134" s="19">
        <f t="shared" si="335"/>
        <v>0.3479166666666666</v>
      </c>
      <c r="L134" s="19">
        <f t="shared" ref="L134" si="344">L133+$H134/1440</f>
        <v>0.43124999999999997</v>
      </c>
      <c r="M134" s="19">
        <f t="shared" si="337"/>
        <v>0.51458333333333328</v>
      </c>
      <c r="N134" s="19">
        <f t="shared" ref="N134" si="345">N133+$H134/1440</f>
        <v>0.59791666666666665</v>
      </c>
      <c r="O134" s="19">
        <f t="shared" si="339"/>
        <v>0.68124999999999991</v>
      </c>
      <c r="P134" s="19">
        <f t="shared" ref="P134" si="346">P133+$H134/1440</f>
        <v>0.76458333333333328</v>
      </c>
      <c r="Q134" s="19">
        <f t="shared" si="341"/>
        <v>0.80624999999999991</v>
      </c>
      <c r="R134" s="19">
        <f t="shared" ref="R134" si="347">R133+$H134/1440</f>
        <v>0.88958333333333328</v>
      </c>
      <c r="AH134" s="7"/>
    </row>
    <row r="135" spans="1:38" s="2" customFormat="1" x14ac:dyDescent="0.3">
      <c r="A135" s="41" t="s">
        <v>83</v>
      </c>
      <c r="B135" s="42">
        <v>1</v>
      </c>
      <c r="C135" s="42">
        <v>1</v>
      </c>
      <c r="D135" s="42">
        <v>1</v>
      </c>
      <c r="E135" s="42">
        <v>1</v>
      </c>
      <c r="F135" s="42">
        <v>1</v>
      </c>
      <c r="G135" s="42">
        <v>1</v>
      </c>
      <c r="H135" s="42">
        <v>1</v>
      </c>
      <c r="I135" s="61">
        <f t="shared" si="292"/>
        <v>0.2201388888888888</v>
      </c>
      <c r="J135" s="61">
        <f t="shared" ref="J135" si="348">J134+$H135/1440</f>
        <v>0.30694444444444441</v>
      </c>
      <c r="K135" s="61">
        <f t="shared" si="335"/>
        <v>0.34861111111111104</v>
      </c>
      <c r="L135" s="61">
        <f t="shared" ref="L135" si="349">L134+$H135/1440</f>
        <v>0.43194444444444441</v>
      </c>
      <c r="M135" s="61">
        <f t="shared" si="337"/>
        <v>0.51527777777777772</v>
      </c>
      <c r="N135" s="61">
        <f t="shared" ref="N135" si="350">N134+$H135/1440</f>
        <v>0.59861111111111109</v>
      </c>
      <c r="O135" s="61">
        <f t="shared" si="339"/>
        <v>0.68194444444444435</v>
      </c>
      <c r="P135" s="61">
        <f t="shared" ref="P135" si="351">P134+$H135/1440</f>
        <v>0.76527777777777772</v>
      </c>
      <c r="Q135" s="61">
        <f t="shared" si="341"/>
        <v>0.80694444444444435</v>
      </c>
      <c r="R135" s="61">
        <f t="shared" ref="R135" si="352">R134+$H135/1440</f>
        <v>0.89027777777777772</v>
      </c>
      <c r="AH135" s="7"/>
    </row>
    <row r="136" spans="1:38" s="2" customFormat="1" x14ac:dyDescent="0.3">
      <c r="A136" s="44" t="s">
        <v>279</v>
      </c>
      <c r="B136" s="76">
        <v>3</v>
      </c>
      <c r="C136" s="76">
        <v>3</v>
      </c>
      <c r="D136" s="76">
        <v>3</v>
      </c>
      <c r="E136" s="76">
        <v>3</v>
      </c>
      <c r="F136" s="76">
        <v>3</v>
      </c>
      <c r="G136" s="76">
        <v>3</v>
      </c>
      <c r="H136" s="76">
        <v>3</v>
      </c>
      <c r="I136" s="202">
        <f t="shared" si="292"/>
        <v>0.22222222222222213</v>
      </c>
      <c r="J136" s="202">
        <f t="shared" ref="J136" si="353">J135+$H136/1440</f>
        <v>0.30902777777777773</v>
      </c>
      <c r="K136" s="202">
        <f t="shared" si="335"/>
        <v>0.35069444444444436</v>
      </c>
      <c r="L136" s="202">
        <f t="shared" ref="L136" si="354">L135+$H136/1440</f>
        <v>0.43402777777777773</v>
      </c>
      <c r="M136" s="202">
        <f t="shared" si="337"/>
        <v>0.51736111111111105</v>
      </c>
      <c r="N136" s="202">
        <f t="shared" ref="N136" si="355">N135+$H136/1440</f>
        <v>0.60069444444444442</v>
      </c>
      <c r="O136" s="202">
        <f t="shared" si="339"/>
        <v>0.68402777777777768</v>
      </c>
      <c r="P136" s="202">
        <f t="shared" ref="P136" si="356">P135+$H136/1440</f>
        <v>0.76736111111111105</v>
      </c>
      <c r="Q136" s="202">
        <f t="shared" si="341"/>
        <v>0.80902777777777768</v>
      </c>
      <c r="R136" s="202">
        <f t="shared" ref="R136" si="357">R135+$H136/1440</f>
        <v>0.89236111111111105</v>
      </c>
      <c r="AH136" s="7"/>
    </row>
    <row r="137" spans="1:38" x14ac:dyDescent="0.3">
      <c r="A137" s="1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Z137"/>
      <c r="AA137"/>
      <c r="AB137"/>
      <c r="AC137"/>
      <c r="AD137"/>
      <c r="AF137"/>
      <c r="AH137" s="7"/>
      <c r="AI137"/>
      <c r="AJ137"/>
      <c r="AK137"/>
      <c r="AL137"/>
    </row>
    <row r="138" spans="1:38" x14ac:dyDescent="0.3">
      <c r="A138" s="10" t="s">
        <v>38</v>
      </c>
      <c r="B138" s="11"/>
      <c r="C138" s="11"/>
      <c r="D138" s="11"/>
      <c r="E138" s="11"/>
      <c r="F138" s="11"/>
      <c r="G138" s="11"/>
      <c r="H138" s="11"/>
      <c r="I138" s="11">
        <v>14</v>
      </c>
      <c r="J138" s="11">
        <v>14</v>
      </c>
      <c r="K138" s="11">
        <v>12</v>
      </c>
      <c r="L138" s="11">
        <v>14</v>
      </c>
      <c r="M138" s="11">
        <v>12</v>
      </c>
      <c r="N138" s="11">
        <v>14</v>
      </c>
      <c r="O138" s="11">
        <v>12</v>
      </c>
      <c r="P138" s="11">
        <v>14</v>
      </c>
      <c r="Q138" s="11">
        <v>12</v>
      </c>
      <c r="R138" s="11">
        <v>14</v>
      </c>
      <c r="Z138"/>
      <c r="AA138"/>
      <c r="AB138"/>
      <c r="AC138"/>
      <c r="AD138"/>
      <c r="AF138"/>
      <c r="AH138" s="7"/>
      <c r="AI138"/>
      <c r="AJ138"/>
      <c r="AK138"/>
      <c r="AL138"/>
    </row>
    <row r="139" spans="1:38" x14ac:dyDescent="0.3">
      <c r="A139" s="10" t="s">
        <v>39</v>
      </c>
      <c r="B139" s="11"/>
      <c r="C139" s="11"/>
      <c r="D139" s="11"/>
      <c r="E139" s="11"/>
      <c r="F139" s="11"/>
      <c r="G139" s="11"/>
      <c r="H139" s="11"/>
      <c r="I139" s="11">
        <v>115</v>
      </c>
      <c r="J139" s="11">
        <v>115</v>
      </c>
      <c r="K139" s="11">
        <v>115</v>
      </c>
      <c r="L139" s="11">
        <v>115</v>
      </c>
      <c r="M139" s="11">
        <v>115</v>
      </c>
      <c r="N139" s="11">
        <v>115</v>
      </c>
      <c r="O139" s="11">
        <v>115</v>
      </c>
      <c r="P139" s="11">
        <v>115</v>
      </c>
      <c r="Q139" s="11">
        <v>115</v>
      </c>
      <c r="R139" s="11">
        <v>115</v>
      </c>
      <c r="Z139"/>
      <c r="AA139"/>
      <c r="AB139"/>
      <c r="AC139"/>
      <c r="AD139"/>
      <c r="AF139"/>
      <c r="AH139" s="7"/>
      <c r="AI139"/>
      <c r="AJ139"/>
      <c r="AK139"/>
      <c r="AL139"/>
    </row>
    <row r="140" spans="1:38" x14ac:dyDescent="0.3">
      <c r="A140" s="12" t="s">
        <v>40</v>
      </c>
      <c r="B140" s="13"/>
      <c r="C140" s="13"/>
      <c r="D140" s="13"/>
      <c r="E140" s="13"/>
      <c r="F140" s="13"/>
      <c r="G140" s="13"/>
      <c r="H140" s="13"/>
      <c r="I140" s="14">
        <f>I138*I139</f>
        <v>1610</v>
      </c>
      <c r="J140" s="14">
        <f t="shared" ref="J140:R140" si="358">J138*J139</f>
        <v>1610</v>
      </c>
      <c r="K140" s="14">
        <f t="shared" si="358"/>
        <v>1380</v>
      </c>
      <c r="L140" s="14">
        <f t="shared" si="358"/>
        <v>1610</v>
      </c>
      <c r="M140" s="14">
        <f t="shared" si="358"/>
        <v>1380</v>
      </c>
      <c r="N140" s="14">
        <f t="shared" si="358"/>
        <v>1610</v>
      </c>
      <c r="O140" s="14">
        <f t="shared" si="358"/>
        <v>1380</v>
      </c>
      <c r="P140" s="14">
        <f t="shared" si="358"/>
        <v>1610</v>
      </c>
      <c r="Q140" s="14">
        <f t="shared" si="358"/>
        <v>1380</v>
      </c>
      <c r="R140" s="14">
        <f t="shared" si="358"/>
        <v>1610</v>
      </c>
      <c r="Z140"/>
      <c r="AA140"/>
      <c r="AB140"/>
      <c r="AC140"/>
      <c r="AD140"/>
      <c r="AF140"/>
      <c r="AH140" s="14">
        <f>SUM(I140:R140)</f>
        <v>15180</v>
      </c>
      <c r="AI140"/>
      <c r="AJ140"/>
      <c r="AK140"/>
      <c r="AL140"/>
    </row>
    <row r="141" spans="1:38" x14ac:dyDescent="0.3">
      <c r="AH141" s="14">
        <f>AH140+AH105+AH71+AH35</f>
        <v>180423</v>
      </c>
    </row>
  </sheetData>
  <mergeCells count="8">
    <mergeCell ref="A108:A110"/>
    <mergeCell ref="B108:H109"/>
    <mergeCell ref="A3:A6"/>
    <mergeCell ref="A38:A41"/>
    <mergeCell ref="A74:A76"/>
    <mergeCell ref="B74:H75"/>
    <mergeCell ref="B3:H5"/>
    <mergeCell ref="B38:H40"/>
  </mergeCells>
  <pageMargins left="0.7" right="0.7" top="0.75" bottom="0.75" header="0.3" footer="0.3"/>
  <pageSetup paperSize="9" scale="58" fitToHeight="0" orientation="landscape" r:id="rId1"/>
  <rowBreaks count="3" manualBreakCount="3">
    <brk id="36" max="16383" man="1"/>
    <brk id="72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EC9E-8307-4BA5-96E2-F97EC7472751}">
  <sheetPr>
    <pageSetUpPr fitToPage="1"/>
  </sheetPr>
  <dimension ref="A1:AP203"/>
  <sheetViews>
    <sheetView showGridLines="0" view="pageBreakPreview" zoomScale="60" zoomScaleNormal="70" workbookViewId="0"/>
  </sheetViews>
  <sheetFormatPr defaultRowHeight="14.4" x14ac:dyDescent="0.3"/>
  <cols>
    <col min="1" max="1" width="40.6640625" style="18" customWidth="1"/>
    <col min="2" max="5" width="4.6640625" style="2" customWidth="1"/>
    <col min="6" max="38" width="5.6640625" style="2" customWidth="1"/>
    <col min="39" max="39" width="5.6640625" customWidth="1"/>
    <col min="40" max="40" width="11.6640625" customWidth="1"/>
  </cols>
  <sheetData>
    <row r="1" spans="1:39" s="2" customFormat="1" ht="15.6" x14ac:dyDescent="0.3">
      <c r="A1" s="3" t="s">
        <v>106</v>
      </c>
    </row>
    <row r="2" spans="1:39" s="2" customFormat="1" ht="15.6" x14ac:dyDescent="0.3">
      <c r="A2" s="3"/>
      <c r="AM2" s="136"/>
    </row>
    <row r="3" spans="1:39" s="2" customFormat="1" x14ac:dyDescent="0.3">
      <c r="A3" s="256" t="s">
        <v>0</v>
      </c>
      <c r="B3" s="250" t="s">
        <v>1</v>
      </c>
      <c r="C3" s="251"/>
      <c r="D3" s="251"/>
      <c r="E3" s="252"/>
      <c r="F3" s="11">
        <v>1</v>
      </c>
      <c r="G3" s="11">
        <v>3</v>
      </c>
      <c r="H3" s="11">
        <v>5</v>
      </c>
      <c r="I3" s="11">
        <v>107</v>
      </c>
      <c r="J3" s="11">
        <v>109</v>
      </c>
      <c r="K3" s="11">
        <v>211</v>
      </c>
      <c r="L3" s="11">
        <v>113</v>
      </c>
      <c r="M3" s="11">
        <v>215</v>
      </c>
      <c r="N3" s="11">
        <v>17</v>
      </c>
      <c r="O3" s="11">
        <v>19</v>
      </c>
      <c r="P3" s="11">
        <v>21</v>
      </c>
      <c r="Q3" s="11">
        <v>23</v>
      </c>
      <c r="R3" s="11">
        <v>25</v>
      </c>
      <c r="S3" s="11">
        <v>27</v>
      </c>
      <c r="T3" s="11">
        <v>129</v>
      </c>
      <c r="U3" s="11">
        <v>131</v>
      </c>
      <c r="V3" s="11">
        <v>233</v>
      </c>
      <c r="W3" s="11">
        <v>135</v>
      </c>
      <c r="X3" s="11">
        <v>137</v>
      </c>
      <c r="Y3" s="11">
        <v>139</v>
      </c>
      <c r="Z3" s="11">
        <v>241</v>
      </c>
      <c r="AA3" s="11">
        <v>143</v>
      </c>
      <c r="AB3" s="11">
        <v>245</v>
      </c>
      <c r="AC3" s="11">
        <v>47</v>
      </c>
      <c r="AD3" s="11">
        <v>49</v>
      </c>
      <c r="AE3" s="11">
        <v>51</v>
      </c>
      <c r="AF3" s="11">
        <v>53</v>
      </c>
      <c r="AG3" s="11">
        <v>55</v>
      </c>
      <c r="AH3" s="11">
        <v>57</v>
      </c>
      <c r="AI3" s="11">
        <v>59</v>
      </c>
      <c r="AJ3" s="11">
        <v>61</v>
      </c>
      <c r="AK3" s="11">
        <v>63</v>
      </c>
      <c r="AL3" s="11">
        <v>65</v>
      </c>
      <c r="AM3" s="11">
        <v>67</v>
      </c>
    </row>
    <row r="4" spans="1:39" s="2" customFormat="1" x14ac:dyDescent="0.3">
      <c r="A4" s="249"/>
      <c r="B4" s="257"/>
      <c r="C4" s="266"/>
      <c r="D4" s="266"/>
      <c r="E4" s="259"/>
      <c r="F4" s="211" t="s">
        <v>2</v>
      </c>
      <c r="G4" s="211" t="s">
        <v>2</v>
      </c>
      <c r="H4" s="211" t="s">
        <v>2</v>
      </c>
      <c r="I4" s="238" t="s">
        <v>282</v>
      </c>
      <c r="J4" s="238" t="s">
        <v>282</v>
      </c>
      <c r="K4" s="238" t="s">
        <v>293</v>
      </c>
      <c r="L4" s="238" t="s">
        <v>282</v>
      </c>
      <c r="M4" s="238" t="s">
        <v>293</v>
      </c>
      <c r="N4" s="211" t="s">
        <v>2</v>
      </c>
      <c r="O4" s="211" t="s">
        <v>2</v>
      </c>
      <c r="P4" s="211" t="s">
        <v>2</v>
      </c>
      <c r="Q4" s="211" t="s">
        <v>2</v>
      </c>
      <c r="R4" s="211" t="s">
        <v>2</v>
      </c>
      <c r="S4" s="211" t="s">
        <v>2</v>
      </c>
      <c r="T4" s="238" t="s">
        <v>282</v>
      </c>
      <c r="U4" s="238" t="s">
        <v>282</v>
      </c>
      <c r="V4" s="238" t="s">
        <v>293</v>
      </c>
      <c r="W4" s="238" t="s">
        <v>282</v>
      </c>
      <c r="X4" s="238" t="s">
        <v>282</v>
      </c>
      <c r="Y4" s="238" t="s">
        <v>282</v>
      </c>
      <c r="Z4" s="238" t="s">
        <v>293</v>
      </c>
      <c r="AA4" s="238" t="s">
        <v>282</v>
      </c>
      <c r="AB4" s="238" t="s">
        <v>293</v>
      </c>
      <c r="AC4" s="211" t="s">
        <v>2</v>
      </c>
      <c r="AD4" s="211" t="s">
        <v>2</v>
      </c>
      <c r="AE4" s="211" t="s">
        <v>2</v>
      </c>
      <c r="AF4" s="211" t="s">
        <v>2</v>
      </c>
      <c r="AG4" s="211" t="s">
        <v>2</v>
      </c>
      <c r="AH4" s="211" t="s">
        <v>2</v>
      </c>
      <c r="AI4" s="211" t="s">
        <v>2</v>
      </c>
      <c r="AJ4" s="211" t="s">
        <v>2</v>
      </c>
      <c r="AK4" s="211" t="s">
        <v>2</v>
      </c>
      <c r="AL4" s="211" t="s">
        <v>2</v>
      </c>
      <c r="AM4" s="211" t="s">
        <v>2</v>
      </c>
    </row>
    <row r="5" spans="1:39" s="2" customFormat="1" x14ac:dyDescent="0.3">
      <c r="A5" s="249"/>
      <c r="B5" s="253"/>
      <c r="C5" s="254"/>
      <c r="D5" s="254"/>
      <c r="E5" s="255"/>
      <c r="F5" s="81">
        <v>3274</v>
      </c>
      <c r="G5" s="81">
        <v>3284</v>
      </c>
      <c r="H5" s="81">
        <v>3284</v>
      </c>
      <c r="I5" s="164" t="s">
        <v>3</v>
      </c>
      <c r="J5" s="164" t="s">
        <v>3</v>
      </c>
      <c r="K5" s="81">
        <v>3264</v>
      </c>
      <c r="L5" s="164" t="s">
        <v>3</v>
      </c>
      <c r="M5" s="81">
        <v>3384</v>
      </c>
      <c r="N5" s="81">
        <v>3294</v>
      </c>
      <c r="O5" s="81">
        <v>3274</v>
      </c>
      <c r="P5" s="81">
        <v>3144</v>
      </c>
      <c r="Q5" s="81">
        <v>3264</v>
      </c>
      <c r="R5" s="81">
        <v>3294</v>
      </c>
      <c r="S5" s="81">
        <v>3284</v>
      </c>
      <c r="T5" s="164" t="s">
        <v>3</v>
      </c>
      <c r="U5" s="164" t="s">
        <v>3</v>
      </c>
      <c r="V5" s="81">
        <v>3274</v>
      </c>
      <c r="W5" s="164" t="s">
        <v>3</v>
      </c>
      <c r="X5" s="164" t="s">
        <v>3</v>
      </c>
      <c r="Y5" s="164" t="s">
        <v>3</v>
      </c>
      <c r="Z5" s="81">
        <v>3264</v>
      </c>
      <c r="AA5" s="164" t="s">
        <v>3</v>
      </c>
      <c r="AB5" s="81">
        <v>3374</v>
      </c>
      <c r="AC5" s="81">
        <v>3294</v>
      </c>
      <c r="AD5" s="81">
        <v>3324</v>
      </c>
      <c r="AE5" s="81">
        <v>3374</v>
      </c>
      <c r="AF5" s="81">
        <v>3264</v>
      </c>
      <c r="AG5" s="81">
        <v>3324</v>
      </c>
      <c r="AH5" s="81">
        <v>3294</v>
      </c>
      <c r="AI5" s="81">
        <v>3264</v>
      </c>
      <c r="AJ5" s="81">
        <v>3284</v>
      </c>
      <c r="AK5" s="81">
        <v>3274</v>
      </c>
      <c r="AL5" s="81">
        <v>3264</v>
      </c>
      <c r="AM5" s="81">
        <v>3274</v>
      </c>
    </row>
    <row r="6" spans="1:39" s="2" customFormat="1" x14ac:dyDescent="0.3">
      <c r="A6" s="256"/>
      <c r="B6" s="158" t="s">
        <v>4</v>
      </c>
      <c r="C6" s="158" t="s">
        <v>4</v>
      </c>
      <c r="D6" s="158" t="s">
        <v>4</v>
      </c>
      <c r="E6" s="158" t="s">
        <v>4</v>
      </c>
      <c r="F6" s="39">
        <v>3271</v>
      </c>
      <c r="G6" s="39">
        <v>3301</v>
      </c>
      <c r="H6" s="39">
        <v>3361</v>
      </c>
      <c r="I6" s="39">
        <v>3261</v>
      </c>
      <c r="J6" s="39">
        <v>3281</v>
      </c>
      <c r="K6" s="39" t="s">
        <v>3</v>
      </c>
      <c r="L6" s="39">
        <v>3381</v>
      </c>
      <c r="M6" s="39" t="s">
        <v>3</v>
      </c>
      <c r="N6" s="39">
        <v>3291</v>
      </c>
      <c r="O6" s="39">
        <v>3271</v>
      </c>
      <c r="P6" s="39">
        <v>3261</v>
      </c>
      <c r="Q6" s="39">
        <v>3291</v>
      </c>
      <c r="R6" s="39">
        <v>3051</v>
      </c>
      <c r="S6" s="39">
        <v>3301</v>
      </c>
      <c r="T6" s="39">
        <v>3261</v>
      </c>
      <c r="U6" s="39">
        <v>3271</v>
      </c>
      <c r="V6" s="39" t="s">
        <v>3</v>
      </c>
      <c r="W6" s="39">
        <v>3341</v>
      </c>
      <c r="X6" s="39">
        <v>3281</v>
      </c>
      <c r="Y6" s="39">
        <v>3361</v>
      </c>
      <c r="Z6" s="39" t="s">
        <v>3</v>
      </c>
      <c r="AA6" s="39">
        <v>3301</v>
      </c>
      <c r="AB6" s="39" t="s">
        <v>3</v>
      </c>
      <c r="AC6" s="39">
        <v>3261</v>
      </c>
      <c r="AD6" s="39">
        <v>3271</v>
      </c>
      <c r="AE6" s="39">
        <v>3281</v>
      </c>
      <c r="AF6" s="39">
        <v>3301</v>
      </c>
      <c r="AG6" s="39">
        <v>3271</v>
      </c>
      <c r="AH6" s="39">
        <v>3291</v>
      </c>
      <c r="AI6" s="39">
        <v>3261</v>
      </c>
      <c r="AJ6" s="39">
        <v>3281</v>
      </c>
      <c r="AK6" s="39">
        <v>3271</v>
      </c>
      <c r="AL6" s="39">
        <v>3261</v>
      </c>
      <c r="AM6" s="39">
        <v>3271</v>
      </c>
    </row>
    <row r="7" spans="1:39" s="2" customFormat="1" x14ac:dyDescent="0.3">
      <c r="A7" s="197" t="s">
        <v>279</v>
      </c>
      <c r="B7" s="6">
        <v>0</v>
      </c>
      <c r="C7" s="6">
        <v>0</v>
      </c>
      <c r="D7" s="6">
        <v>0</v>
      </c>
      <c r="E7" s="6">
        <v>0</v>
      </c>
      <c r="F7" s="61" t="s">
        <v>5</v>
      </c>
      <c r="G7" s="137">
        <v>0.22569444444444445</v>
      </c>
      <c r="H7" s="61" t="s">
        <v>5</v>
      </c>
      <c r="I7" s="137">
        <v>0.25347222222222221</v>
      </c>
      <c r="J7" s="137">
        <v>0.2673611111111111</v>
      </c>
      <c r="K7" s="137">
        <v>0.2673611111111111</v>
      </c>
      <c r="L7" s="61" t="s">
        <v>5</v>
      </c>
      <c r="M7" s="61" t="s">
        <v>5</v>
      </c>
      <c r="N7" s="137">
        <v>0.27430555555555552</v>
      </c>
      <c r="O7" s="137">
        <v>0.30902777777777779</v>
      </c>
      <c r="P7" s="137">
        <v>0.35069444444444442</v>
      </c>
      <c r="Q7" s="137">
        <v>0.3923611111111111</v>
      </c>
      <c r="R7" s="137">
        <v>0.43402777777777773</v>
      </c>
      <c r="S7" s="137">
        <v>0.47569444444444442</v>
      </c>
      <c r="T7" s="137">
        <v>0.51736111111111105</v>
      </c>
      <c r="U7" s="137">
        <v>0.51736111111111105</v>
      </c>
      <c r="V7" s="137">
        <v>0.51736111111111105</v>
      </c>
      <c r="W7" s="61" t="s">
        <v>5</v>
      </c>
      <c r="X7" s="137">
        <v>0.55902777777777779</v>
      </c>
      <c r="Y7" s="137">
        <v>0.55902777777777779</v>
      </c>
      <c r="Z7" s="137">
        <v>0.55902777777777779</v>
      </c>
      <c r="AA7" s="137">
        <v>0.57986111111111105</v>
      </c>
      <c r="AB7" s="137">
        <v>0.57986111111111105</v>
      </c>
      <c r="AC7" s="137">
        <v>0.60069444444444442</v>
      </c>
      <c r="AD7" s="137">
        <v>0.62152777777777779</v>
      </c>
      <c r="AE7" s="137">
        <v>0.64236111111111105</v>
      </c>
      <c r="AF7" s="137">
        <v>0.66319444444444442</v>
      </c>
      <c r="AG7" s="137">
        <v>0.68402777777777779</v>
      </c>
      <c r="AH7" s="137">
        <v>0.70486111111111116</v>
      </c>
      <c r="AI7" s="137">
        <v>0.72569444444444453</v>
      </c>
      <c r="AJ7" s="137">
        <v>0.76736111111111116</v>
      </c>
      <c r="AK7" s="137">
        <v>0.80902777777777779</v>
      </c>
      <c r="AL7" s="137">
        <v>0.85069444444444453</v>
      </c>
      <c r="AM7" s="137">
        <v>0.93402777777777779</v>
      </c>
    </row>
    <row r="8" spans="1:39" s="2" customFormat="1" x14ac:dyDescent="0.3">
      <c r="A8" s="15" t="s">
        <v>83</v>
      </c>
      <c r="B8" s="6">
        <v>3</v>
      </c>
      <c r="C8" s="6">
        <v>3</v>
      </c>
      <c r="D8" s="6">
        <v>3</v>
      </c>
      <c r="E8" s="6">
        <v>3</v>
      </c>
      <c r="F8" s="61" t="s">
        <v>5</v>
      </c>
      <c r="G8" s="61">
        <f t="shared" ref="G8:G11" si="0">G7+$B8/1440</f>
        <v>0.22777777777777777</v>
      </c>
      <c r="H8" s="61" t="s">
        <v>5</v>
      </c>
      <c r="I8" s="61">
        <f t="shared" ref="I8:K11" si="1">I7+$B8/1440</f>
        <v>0.25555555555555554</v>
      </c>
      <c r="J8" s="61">
        <f t="shared" si="1"/>
        <v>0.26944444444444443</v>
      </c>
      <c r="K8" s="61">
        <f>K7+$B8/1440</f>
        <v>0.26944444444444443</v>
      </c>
      <c r="L8" s="61" t="s">
        <v>5</v>
      </c>
      <c r="M8" s="61" t="s">
        <v>5</v>
      </c>
      <c r="N8" s="61">
        <f t="shared" ref="N8:U12" si="2">N7+$B8/1440</f>
        <v>0.27638888888888885</v>
      </c>
      <c r="O8" s="61">
        <f t="shared" si="2"/>
        <v>0.31111111111111112</v>
      </c>
      <c r="P8" s="61">
        <f t="shared" si="2"/>
        <v>0.35277777777777775</v>
      </c>
      <c r="Q8" s="61">
        <f t="shared" si="2"/>
        <v>0.39444444444444443</v>
      </c>
      <c r="R8" s="61">
        <f t="shared" si="2"/>
        <v>0.43611111111111106</v>
      </c>
      <c r="S8" s="61">
        <f t="shared" si="2"/>
        <v>0.47777777777777775</v>
      </c>
      <c r="T8" s="61">
        <f>T7+$D8/1440</f>
        <v>0.51944444444444438</v>
      </c>
      <c r="U8" s="61">
        <f t="shared" si="2"/>
        <v>0.51944444444444438</v>
      </c>
      <c r="V8" s="61">
        <f>V7+B8/1440</f>
        <v>0.51944444444444438</v>
      </c>
      <c r="W8" s="61" t="s">
        <v>5</v>
      </c>
      <c r="X8" s="61">
        <f t="shared" ref="X8:X11" si="3">X7+$D8/1440</f>
        <v>0.56111111111111112</v>
      </c>
      <c r="Y8" s="61">
        <f t="shared" ref="Y8:AM11" si="4">Y7+$B8/1440</f>
        <v>0.56111111111111112</v>
      </c>
      <c r="Z8" s="61">
        <f>Z7+C8/1440</f>
        <v>0.56111111111111112</v>
      </c>
      <c r="AA8" s="61">
        <f t="shared" ref="AA8:AA11" si="5">AA7+$D8/1440</f>
        <v>0.58194444444444438</v>
      </c>
      <c r="AB8" s="61">
        <f t="shared" ref="AB8:AM12" si="6">AB7+$B8/1440</f>
        <v>0.58194444444444438</v>
      </c>
      <c r="AC8" s="61">
        <f t="shared" si="4"/>
        <v>0.60277777777777775</v>
      </c>
      <c r="AD8" s="61">
        <f t="shared" si="4"/>
        <v>0.62361111111111112</v>
      </c>
      <c r="AE8" s="61">
        <f t="shared" si="4"/>
        <v>0.64444444444444438</v>
      </c>
      <c r="AF8" s="61">
        <f t="shared" si="4"/>
        <v>0.66527777777777775</v>
      </c>
      <c r="AG8" s="61">
        <f t="shared" si="4"/>
        <v>0.68611111111111112</v>
      </c>
      <c r="AH8" s="61">
        <f t="shared" si="4"/>
        <v>0.70694444444444449</v>
      </c>
      <c r="AI8" s="61">
        <f t="shared" si="4"/>
        <v>0.72777777777777786</v>
      </c>
      <c r="AJ8" s="61">
        <f t="shared" si="4"/>
        <v>0.76944444444444449</v>
      </c>
      <c r="AK8" s="61">
        <f t="shared" si="4"/>
        <v>0.81111111111111112</v>
      </c>
      <c r="AL8" s="61">
        <f t="shared" si="4"/>
        <v>0.85277777777777786</v>
      </c>
      <c r="AM8" s="61">
        <f t="shared" si="4"/>
        <v>0.93611111111111112</v>
      </c>
    </row>
    <row r="9" spans="1:39" s="2" customFormat="1" x14ac:dyDescent="0.3">
      <c r="A9" s="15" t="s">
        <v>84</v>
      </c>
      <c r="B9" s="6">
        <v>1</v>
      </c>
      <c r="C9" s="6">
        <v>1</v>
      </c>
      <c r="D9" s="6">
        <v>1</v>
      </c>
      <c r="E9" s="6">
        <v>1</v>
      </c>
      <c r="F9" s="61" t="s">
        <v>5</v>
      </c>
      <c r="G9" s="61">
        <f t="shared" si="0"/>
        <v>0.22847222222222222</v>
      </c>
      <c r="H9" s="61" t="s">
        <v>5</v>
      </c>
      <c r="I9" s="61">
        <f t="shared" si="1"/>
        <v>0.25624999999999998</v>
      </c>
      <c r="J9" s="61">
        <f t="shared" si="1"/>
        <v>0.27013888888888887</v>
      </c>
      <c r="K9" s="61">
        <f t="shared" si="1"/>
        <v>0.27013888888888887</v>
      </c>
      <c r="L9" s="61" t="s">
        <v>5</v>
      </c>
      <c r="M9" s="61" t="s">
        <v>5</v>
      </c>
      <c r="N9" s="61">
        <f t="shared" si="2"/>
        <v>0.27708333333333329</v>
      </c>
      <c r="O9" s="61">
        <f t="shared" si="2"/>
        <v>0.31180555555555556</v>
      </c>
      <c r="P9" s="61">
        <f t="shared" si="2"/>
        <v>0.35347222222222219</v>
      </c>
      <c r="Q9" s="61">
        <f t="shared" si="2"/>
        <v>0.39513888888888887</v>
      </c>
      <c r="R9" s="61">
        <f t="shared" si="2"/>
        <v>0.4368055555555555</v>
      </c>
      <c r="S9" s="61">
        <f t="shared" si="2"/>
        <v>0.47847222222222219</v>
      </c>
      <c r="T9" s="61">
        <f t="shared" ref="T9:T17" si="7">T8+$D9/1440</f>
        <v>0.52013888888888882</v>
      </c>
      <c r="U9" s="61">
        <f t="shared" si="2"/>
        <v>0.52013888888888882</v>
      </c>
      <c r="V9" s="61">
        <f>V8+B9/1440</f>
        <v>0.52013888888888882</v>
      </c>
      <c r="W9" s="61" t="s">
        <v>5</v>
      </c>
      <c r="X9" s="61">
        <f t="shared" si="3"/>
        <v>0.56180555555555556</v>
      </c>
      <c r="Y9" s="61">
        <f t="shared" si="4"/>
        <v>0.56180555555555556</v>
      </c>
      <c r="Z9" s="61">
        <f>Z8+C9/1440</f>
        <v>0.56180555555555556</v>
      </c>
      <c r="AA9" s="61">
        <f t="shared" si="5"/>
        <v>0.58263888888888882</v>
      </c>
      <c r="AB9" s="61">
        <f t="shared" si="6"/>
        <v>0.58263888888888882</v>
      </c>
      <c r="AC9" s="61">
        <f t="shared" si="4"/>
        <v>0.60347222222222219</v>
      </c>
      <c r="AD9" s="61">
        <f t="shared" si="4"/>
        <v>0.62430555555555556</v>
      </c>
      <c r="AE9" s="61">
        <f t="shared" si="4"/>
        <v>0.64513888888888882</v>
      </c>
      <c r="AF9" s="61">
        <f t="shared" si="4"/>
        <v>0.66597222222222219</v>
      </c>
      <c r="AG9" s="61">
        <f t="shared" si="4"/>
        <v>0.68680555555555556</v>
      </c>
      <c r="AH9" s="61">
        <f t="shared" si="4"/>
        <v>0.70763888888888893</v>
      </c>
      <c r="AI9" s="61">
        <f t="shared" si="4"/>
        <v>0.7284722222222223</v>
      </c>
      <c r="AJ9" s="61">
        <f t="shared" si="4"/>
        <v>0.77013888888888893</v>
      </c>
      <c r="AK9" s="61">
        <f t="shared" si="4"/>
        <v>0.81180555555555556</v>
      </c>
      <c r="AL9" s="61">
        <f t="shared" si="4"/>
        <v>0.8534722222222223</v>
      </c>
      <c r="AM9" s="61">
        <f t="shared" si="4"/>
        <v>0.93680555555555556</v>
      </c>
    </row>
    <row r="10" spans="1:39" s="2" customFormat="1" x14ac:dyDescent="0.3">
      <c r="A10" s="15" t="s">
        <v>85</v>
      </c>
      <c r="B10" s="6">
        <v>2</v>
      </c>
      <c r="C10" s="6">
        <v>2</v>
      </c>
      <c r="D10" s="6">
        <v>2</v>
      </c>
      <c r="E10" s="6">
        <v>2</v>
      </c>
      <c r="F10" s="61" t="s">
        <v>5</v>
      </c>
      <c r="G10" s="61">
        <f t="shared" si="0"/>
        <v>0.2298611111111111</v>
      </c>
      <c r="H10" s="61" t="s">
        <v>5</v>
      </c>
      <c r="I10" s="61">
        <f t="shared" si="1"/>
        <v>0.25763888888888886</v>
      </c>
      <c r="J10" s="61">
        <f t="shared" si="1"/>
        <v>0.27152777777777776</v>
      </c>
      <c r="K10" s="61">
        <f t="shared" si="1"/>
        <v>0.27152777777777776</v>
      </c>
      <c r="L10" s="61" t="s">
        <v>5</v>
      </c>
      <c r="M10" s="61" t="s">
        <v>5</v>
      </c>
      <c r="N10" s="61">
        <f t="shared" si="2"/>
        <v>0.27847222222222218</v>
      </c>
      <c r="O10" s="61">
        <f t="shared" si="2"/>
        <v>0.31319444444444444</v>
      </c>
      <c r="P10" s="61">
        <f t="shared" si="2"/>
        <v>0.35486111111111107</v>
      </c>
      <c r="Q10" s="61">
        <f t="shared" si="2"/>
        <v>0.39652777777777776</v>
      </c>
      <c r="R10" s="61">
        <f t="shared" si="2"/>
        <v>0.43819444444444439</v>
      </c>
      <c r="S10" s="61">
        <f t="shared" si="2"/>
        <v>0.47986111111111107</v>
      </c>
      <c r="T10" s="61">
        <f t="shared" si="7"/>
        <v>0.5215277777777777</v>
      </c>
      <c r="U10" s="61">
        <f t="shared" si="2"/>
        <v>0.5215277777777777</v>
      </c>
      <c r="V10" s="61">
        <f>V9+B10/1440</f>
        <v>0.5215277777777777</v>
      </c>
      <c r="W10" s="61" t="s">
        <v>5</v>
      </c>
      <c r="X10" s="61">
        <f t="shared" si="3"/>
        <v>0.56319444444444444</v>
      </c>
      <c r="Y10" s="61">
        <f t="shared" si="4"/>
        <v>0.56319444444444444</v>
      </c>
      <c r="Z10" s="61">
        <f>Z9+C10/1440</f>
        <v>0.56319444444444444</v>
      </c>
      <c r="AA10" s="61">
        <f t="shared" si="5"/>
        <v>0.5840277777777777</v>
      </c>
      <c r="AB10" s="61">
        <f t="shared" si="6"/>
        <v>0.5840277777777777</v>
      </c>
      <c r="AC10" s="61">
        <f t="shared" si="4"/>
        <v>0.60486111111111107</v>
      </c>
      <c r="AD10" s="61">
        <f t="shared" si="4"/>
        <v>0.62569444444444444</v>
      </c>
      <c r="AE10" s="61">
        <f t="shared" si="4"/>
        <v>0.6465277777777777</v>
      </c>
      <c r="AF10" s="61">
        <f t="shared" si="4"/>
        <v>0.66736111111111107</v>
      </c>
      <c r="AG10" s="61">
        <f t="shared" si="4"/>
        <v>0.68819444444444444</v>
      </c>
      <c r="AH10" s="61">
        <f t="shared" si="4"/>
        <v>0.70902777777777781</v>
      </c>
      <c r="AI10" s="61">
        <f t="shared" si="4"/>
        <v>0.72986111111111118</v>
      </c>
      <c r="AJ10" s="61">
        <f t="shared" si="4"/>
        <v>0.77152777777777781</v>
      </c>
      <c r="AK10" s="61">
        <f t="shared" si="4"/>
        <v>0.81319444444444444</v>
      </c>
      <c r="AL10" s="61">
        <f t="shared" si="4"/>
        <v>0.85486111111111118</v>
      </c>
      <c r="AM10" s="61">
        <f t="shared" si="4"/>
        <v>0.93819444444444444</v>
      </c>
    </row>
    <row r="11" spans="1:39" s="2" customFormat="1" x14ac:dyDescent="0.3">
      <c r="A11" s="71" t="s">
        <v>86</v>
      </c>
      <c r="B11" s="28">
        <v>1</v>
      </c>
      <c r="C11" s="28">
        <v>1</v>
      </c>
      <c r="D11" s="28">
        <v>1</v>
      </c>
      <c r="E11" s="28">
        <v>1</v>
      </c>
      <c r="F11" s="87" t="s">
        <v>5</v>
      </c>
      <c r="G11" s="87">
        <f t="shared" si="0"/>
        <v>0.23055555555555554</v>
      </c>
      <c r="H11" s="87" t="s">
        <v>5</v>
      </c>
      <c r="I11" s="87">
        <f t="shared" si="1"/>
        <v>0.2583333333333333</v>
      </c>
      <c r="J11" s="87">
        <f t="shared" si="1"/>
        <v>0.2722222222222222</v>
      </c>
      <c r="K11" s="87">
        <f t="shared" si="1"/>
        <v>0.2722222222222222</v>
      </c>
      <c r="L11" s="87" t="s">
        <v>5</v>
      </c>
      <c r="M11" s="87" t="s">
        <v>5</v>
      </c>
      <c r="N11" s="87">
        <f t="shared" si="2"/>
        <v>0.27916666666666662</v>
      </c>
      <c r="O11" s="87">
        <f t="shared" si="2"/>
        <v>0.31388888888888888</v>
      </c>
      <c r="P11" s="87">
        <f t="shared" si="2"/>
        <v>0.35555555555555551</v>
      </c>
      <c r="Q11" s="87">
        <f t="shared" si="2"/>
        <v>0.3972222222222222</v>
      </c>
      <c r="R11" s="87">
        <f t="shared" si="2"/>
        <v>0.43888888888888883</v>
      </c>
      <c r="S11" s="87">
        <f t="shared" si="2"/>
        <v>0.48055555555555551</v>
      </c>
      <c r="T11" s="87">
        <f t="shared" si="7"/>
        <v>0.52222222222222214</v>
      </c>
      <c r="U11" s="87">
        <f t="shared" si="2"/>
        <v>0.52222222222222214</v>
      </c>
      <c r="V11" s="87">
        <f>V10+B11/1440</f>
        <v>0.52222222222222214</v>
      </c>
      <c r="W11" s="87" t="s">
        <v>5</v>
      </c>
      <c r="X11" s="87">
        <f t="shared" si="3"/>
        <v>0.56388888888888888</v>
      </c>
      <c r="Y11" s="87">
        <f t="shared" si="4"/>
        <v>0.56388888888888888</v>
      </c>
      <c r="Z11" s="87">
        <f>Z10+C11/1440</f>
        <v>0.56388888888888888</v>
      </c>
      <c r="AA11" s="87">
        <f t="shared" si="5"/>
        <v>0.58472222222222214</v>
      </c>
      <c r="AB11" s="87">
        <f t="shared" si="6"/>
        <v>0.58472222222222214</v>
      </c>
      <c r="AC11" s="87">
        <f t="shared" si="4"/>
        <v>0.60555555555555551</v>
      </c>
      <c r="AD11" s="87">
        <f t="shared" si="4"/>
        <v>0.62638888888888888</v>
      </c>
      <c r="AE11" s="87">
        <f t="shared" si="4"/>
        <v>0.64722222222222214</v>
      </c>
      <c r="AF11" s="87">
        <f t="shared" si="4"/>
        <v>0.66805555555555551</v>
      </c>
      <c r="AG11" s="87">
        <f t="shared" si="4"/>
        <v>0.68888888888888888</v>
      </c>
      <c r="AH11" s="87">
        <f t="shared" si="4"/>
        <v>0.70972222222222225</v>
      </c>
      <c r="AI11" s="87">
        <f t="shared" si="4"/>
        <v>0.73055555555555562</v>
      </c>
      <c r="AJ11" s="87">
        <f t="shared" si="4"/>
        <v>0.77222222222222225</v>
      </c>
      <c r="AK11" s="87">
        <f t="shared" si="4"/>
        <v>0.81388888888888888</v>
      </c>
      <c r="AL11" s="87">
        <f t="shared" si="4"/>
        <v>0.85555555555555562</v>
      </c>
      <c r="AM11" s="87">
        <f t="shared" si="4"/>
        <v>0.93888888888888888</v>
      </c>
    </row>
    <row r="12" spans="1:39" s="2" customFormat="1" x14ac:dyDescent="0.3">
      <c r="A12" s="10" t="s">
        <v>278</v>
      </c>
      <c r="B12" s="11">
        <v>3</v>
      </c>
      <c r="C12" s="11">
        <v>3</v>
      </c>
      <c r="D12" s="11">
        <v>3</v>
      </c>
      <c r="E12" s="11">
        <v>3</v>
      </c>
      <c r="F12" s="83" t="s">
        <v>5</v>
      </c>
      <c r="G12" s="77">
        <f>G11+$B12/1440</f>
        <v>0.23263888888888887</v>
      </c>
      <c r="H12" s="83" t="s">
        <v>5</v>
      </c>
      <c r="I12" s="77">
        <f>I11+$B12/1440</f>
        <v>0.26041666666666663</v>
      </c>
      <c r="J12" s="77">
        <f>J11+$B12/1440</f>
        <v>0.27430555555555552</v>
      </c>
      <c r="K12" s="77">
        <f>K11+$B12/1440</f>
        <v>0.27430555555555552</v>
      </c>
      <c r="L12" s="83" t="s">
        <v>5</v>
      </c>
      <c r="M12" s="83" t="s">
        <v>5</v>
      </c>
      <c r="N12" s="77">
        <f t="shared" si="2"/>
        <v>0.28124999999999994</v>
      </c>
      <c r="O12" s="77">
        <f t="shared" si="2"/>
        <v>0.31597222222222221</v>
      </c>
      <c r="P12" s="77">
        <f t="shared" si="2"/>
        <v>0.35763888888888884</v>
      </c>
      <c r="Q12" s="77">
        <f t="shared" si="2"/>
        <v>0.39930555555555552</v>
      </c>
      <c r="R12" s="77">
        <f t="shared" si="2"/>
        <v>0.44097222222222215</v>
      </c>
      <c r="S12" s="77">
        <f t="shared" si="2"/>
        <v>0.48263888888888884</v>
      </c>
      <c r="T12" s="77">
        <f t="shared" si="7"/>
        <v>0.52430555555555547</v>
      </c>
      <c r="U12" s="77">
        <f>U11+$B12/1440</f>
        <v>0.52430555555555547</v>
      </c>
      <c r="V12" s="77">
        <f>V11+B12/1440</f>
        <v>0.52430555555555547</v>
      </c>
      <c r="W12" s="83" t="s">
        <v>5</v>
      </c>
      <c r="X12" s="77">
        <f>X11+$D12/1440</f>
        <v>0.56597222222222221</v>
      </c>
      <c r="Y12" s="77">
        <f>Y11+$B12/1440</f>
        <v>0.56597222222222221</v>
      </c>
      <c r="Z12" s="77">
        <f>Z11+C12/1440</f>
        <v>0.56597222222222221</v>
      </c>
      <c r="AA12" s="77">
        <f>AA11+$D12/1440</f>
        <v>0.58680555555555547</v>
      </c>
      <c r="AB12" s="77">
        <f t="shared" si="6"/>
        <v>0.58680555555555547</v>
      </c>
      <c r="AC12" s="77">
        <f t="shared" si="6"/>
        <v>0.60763888888888884</v>
      </c>
      <c r="AD12" s="77">
        <f t="shared" si="6"/>
        <v>0.62847222222222221</v>
      </c>
      <c r="AE12" s="77">
        <f t="shared" si="6"/>
        <v>0.64930555555555547</v>
      </c>
      <c r="AF12" s="77">
        <f t="shared" si="6"/>
        <v>0.67013888888888884</v>
      </c>
      <c r="AG12" s="77">
        <f t="shared" si="6"/>
        <v>0.69097222222222221</v>
      </c>
      <c r="AH12" s="77">
        <f t="shared" si="6"/>
        <v>0.71180555555555558</v>
      </c>
      <c r="AI12" s="77">
        <f t="shared" si="6"/>
        <v>0.73263888888888895</v>
      </c>
      <c r="AJ12" s="77">
        <f t="shared" si="6"/>
        <v>0.77430555555555558</v>
      </c>
      <c r="AK12" s="77">
        <f t="shared" si="6"/>
        <v>0.81597222222222221</v>
      </c>
      <c r="AL12" s="77">
        <f t="shared" si="6"/>
        <v>0.85763888888888895</v>
      </c>
      <c r="AM12" s="77">
        <f t="shared" si="6"/>
        <v>0.94097222222222221</v>
      </c>
    </row>
    <row r="13" spans="1:39" s="2" customFormat="1" x14ac:dyDescent="0.3">
      <c r="A13" s="84" t="s">
        <v>107</v>
      </c>
      <c r="B13" s="213" t="s">
        <v>281</v>
      </c>
      <c r="C13" s="213" t="s">
        <v>281</v>
      </c>
      <c r="D13" s="6">
        <v>4</v>
      </c>
      <c r="E13" s="213" t="s">
        <v>281</v>
      </c>
      <c r="F13" s="19" t="s">
        <v>5</v>
      </c>
      <c r="G13" s="213" t="s">
        <v>281</v>
      </c>
      <c r="H13" s="19" t="s">
        <v>5</v>
      </c>
      <c r="I13" s="213" t="s">
        <v>281</v>
      </c>
      <c r="J13" s="213" t="s">
        <v>281</v>
      </c>
      <c r="K13" s="213" t="s">
        <v>281</v>
      </c>
      <c r="L13" s="19" t="s">
        <v>5</v>
      </c>
      <c r="M13" s="19" t="s">
        <v>5</v>
      </c>
      <c r="N13" s="213" t="s">
        <v>281</v>
      </c>
      <c r="O13" s="213" t="s">
        <v>281</v>
      </c>
      <c r="P13" s="213" t="s">
        <v>281</v>
      </c>
      <c r="Q13" s="213" t="s">
        <v>281</v>
      </c>
      <c r="R13" s="213" t="s">
        <v>281</v>
      </c>
      <c r="S13" s="213" t="s">
        <v>281</v>
      </c>
      <c r="T13" s="19">
        <f t="shared" si="7"/>
        <v>0.52708333333333324</v>
      </c>
      <c r="U13" s="213" t="s">
        <v>281</v>
      </c>
      <c r="V13" s="213" t="s">
        <v>281</v>
      </c>
      <c r="W13" s="19" t="s">
        <v>5</v>
      </c>
      <c r="X13" s="19">
        <f>X12+$D13/1440</f>
        <v>0.56874999999999998</v>
      </c>
      <c r="Y13" s="213" t="s">
        <v>281</v>
      </c>
      <c r="Z13" s="213" t="s">
        <v>281</v>
      </c>
      <c r="AA13" s="19">
        <f>AA12+$D13/1440</f>
        <v>0.58958333333333324</v>
      </c>
      <c r="AB13" s="213" t="s">
        <v>281</v>
      </c>
      <c r="AC13" s="213" t="s">
        <v>281</v>
      </c>
      <c r="AD13" s="213" t="s">
        <v>281</v>
      </c>
      <c r="AE13" s="213" t="s">
        <v>281</v>
      </c>
      <c r="AF13" s="213" t="s">
        <v>281</v>
      </c>
      <c r="AG13" s="213" t="s">
        <v>281</v>
      </c>
      <c r="AH13" s="213" t="s">
        <v>281</v>
      </c>
      <c r="AI13" s="213" t="s">
        <v>281</v>
      </c>
      <c r="AJ13" s="213" t="s">
        <v>281</v>
      </c>
      <c r="AK13" s="213" t="s">
        <v>281</v>
      </c>
      <c r="AL13" s="213" t="s">
        <v>281</v>
      </c>
      <c r="AM13" s="213" t="s">
        <v>281</v>
      </c>
    </row>
    <row r="14" spans="1:39" s="2" customFormat="1" x14ac:dyDescent="0.3">
      <c r="A14" s="84" t="s">
        <v>108</v>
      </c>
      <c r="B14" s="213" t="s">
        <v>281</v>
      </c>
      <c r="C14" s="213" t="s">
        <v>281</v>
      </c>
      <c r="D14" s="45">
        <v>3</v>
      </c>
      <c r="E14" s="213" t="s">
        <v>281</v>
      </c>
      <c r="F14" s="61" t="s">
        <v>5</v>
      </c>
      <c r="G14" s="213" t="s">
        <v>281</v>
      </c>
      <c r="H14" s="61" t="s">
        <v>5</v>
      </c>
      <c r="I14" s="213" t="s">
        <v>281</v>
      </c>
      <c r="J14" s="213" t="s">
        <v>281</v>
      </c>
      <c r="K14" s="213" t="s">
        <v>281</v>
      </c>
      <c r="L14" s="61" t="s">
        <v>5</v>
      </c>
      <c r="M14" s="61" t="s">
        <v>5</v>
      </c>
      <c r="N14" s="213" t="s">
        <v>281</v>
      </c>
      <c r="O14" s="213" t="s">
        <v>281</v>
      </c>
      <c r="P14" s="213" t="s">
        <v>281</v>
      </c>
      <c r="Q14" s="213" t="s">
        <v>281</v>
      </c>
      <c r="R14" s="213" t="s">
        <v>281</v>
      </c>
      <c r="S14" s="213" t="s">
        <v>281</v>
      </c>
      <c r="T14" s="61">
        <f t="shared" si="7"/>
        <v>0.52916666666666656</v>
      </c>
      <c r="U14" s="213" t="s">
        <v>281</v>
      </c>
      <c r="V14" s="213" t="s">
        <v>281</v>
      </c>
      <c r="W14" s="61" t="s">
        <v>5</v>
      </c>
      <c r="X14" s="61">
        <f>X13+$D14/1440</f>
        <v>0.5708333333333333</v>
      </c>
      <c r="Y14" s="213" t="s">
        <v>281</v>
      </c>
      <c r="Z14" s="213" t="s">
        <v>281</v>
      </c>
      <c r="AA14" s="61">
        <f>AA13+$D14/1440</f>
        <v>0.59166666666666656</v>
      </c>
      <c r="AB14" s="213" t="s">
        <v>281</v>
      </c>
      <c r="AC14" s="213" t="s">
        <v>281</v>
      </c>
      <c r="AD14" s="213" t="s">
        <v>281</v>
      </c>
      <c r="AE14" s="213" t="s">
        <v>281</v>
      </c>
      <c r="AF14" s="213" t="s">
        <v>281</v>
      </c>
      <c r="AG14" s="213" t="s">
        <v>281</v>
      </c>
      <c r="AH14" s="213" t="s">
        <v>281</v>
      </c>
      <c r="AI14" s="213" t="s">
        <v>281</v>
      </c>
      <c r="AJ14" s="213" t="s">
        <v>281</v>
      </c>
      <c r="AK14" s="213" t="s">
        <v>281</v>
      </c>
      <c r="AL14" s="213" t="s">
        <v>281</v>
      </c>
      <c r="AM14" s="213" t="s">
        <v>281</v>
      </c>
    </row>
    <row r="15" spans="1:39" s="2" customFormat="1" x14ac:dyDescent="0.3">
      <c r="A15" s="84" t="s">
        <v>107</v>
      </c>
      <c r="B15" s="213" t="s">
        <v>281</v>
      </c>
      <c r="C15" s="213" t="s">
        <v>281</v>
      </c>
      <c r="D15" s="6">
        <v>2</v>
      </c>
      <c r="E15" s="213" t="s">
        <v>281</v>
      </c>
      <c r="F15" s="61" t="s">
        <v>5</v>
      </c>
      <c r="G15" s="213" t="s">
        <v>281</v>
      </c>
      <c r="H15" s="61" t="s">
        <v>5</v>
      </c>
      <c r="I15" s="213" t="s">
        <v>281</v>
      </c>
      <c r="J15" s="213" t="s">
        <v>281</v>
      </c>
      <c r="K15" s="213" t="s">
        <v>281</v>
      </c>
      <c r="L15" s="61" t="s">
        <v>5</v>
      </c>
      <c r="M15" s="61" t="s">
        <v>5</v>
      </c>
      <c r="N15" s="213" t="s">
        <v>281</v>
      </c>
      <c r="O15" s="213" t="s">
        <v>281</v>
      </c>
      <c r="P15" s="213" t="s">
        <v>281</v>
      </c>
      <c r="Q15" s="213" t="s">
        <v>281</v>
      </c>
      <c r="R15" s="213" t="s">
        <v>281</v>
      </c>
      <c r="S15" s="213" t="s">
        <v>281</v>
      </c>
      <c r="T15" s="61">
        <f t="shared" si="7"/>
        <v>0.53055555555555545</v>
      </c>
      <c r="U15" s="213" t="s">
        <v>281</v>
      </c>
      <c r="V15" s="213" t="s">
        <v>281</v>
      </c>
      <c r="W15" s="61" t="s">
        <v>5</v>
      </c>
      <c r="X15" s="61">
        <f t="shared" ref="X15" si="8">X14+$D15/1440</f>
        <v>0.57222222222222219</v>
      </c>
      <c r="Y15" s="213" t="s">
        <v>281</v>
      </c>
      <c r="Z15" s="213" t="s">
        <v>281</v>
      </c>
      <c r="AA15" s="61">
        <f t="shared" ref="AA15" si="9">AA14+$D15/1440</f>
        <v>0.59305555555555545</v>
      </c>
      <c r="AB15" s="213" t="s">
        <v>281</v>
      </c>
      <c r="AC15" s="213" t="s">
        <v>281</v>
      </c>
      <c r="AD15" s="213" t="s">
        <v>281</v>
      </c>
      <c r="AE15" s="213" t="s">
        <v>281</v>
      </c>
      <c r="AF15" s="213" t="s">
        <v>281</v>
      </c>
      <c r="AG15" s="213" t="s">
        <v>281</v>
      </c>
      <c r="AH15" s="213" t="s">
        <v>281</v>
      </c>
      <c r="AI15" s="213" t="s">
        <v>281</v>
      </c>
      <c r="AJ15" s="213" t="s">
        <v>281</v>
      </c>
      <c r="AK15" s="213" t="s">
        <v>281</v>
      </c>
      <c r="AL15" s="213" t="s">
        <v>281</v>
      </c>
      <c r="AM15" s="213" t="s">
        <v>281</v>
      </c>
    </row>
    <row r="16" spans="1:39" s="2" customFormat="1" x14ac:dyDescent="0.3">
      <c r="A16" s="84" t="s">
        <v>109</v>
      </c>
      <c r="B16" s="213" t="s">
        <v>281</v>
      </c>
      <c r="C16" s="213" t="s">
        <v>281</v>
      </c>
      <c r="D16" s="6">
        <v>2</v>
      </c>
      <c r="E16" s="213" t="s">
        <v>281</v>
      </c>
      <c r="F16" s="61" t="s">
        <v>5</v>
      </c>
      <c r="G16" s="213" t="s">
        <v>281</v>
      </c>
      <c r="H16" s="61" t="s">
        <v>5</v>
      </c>
      <c r="I16" s="213" t="s">
        <v>281</v>
      </c>
      <c r="J16" s="213" t="s">
        <v>281</v>
      </c>
      <c r="K16" s="213" t="s">
        <v>281</v>
      </c>
      <c r="L16" s="61" t="s">
        <v>5</v>
      </c>
      <c r="M16" s="61" t="s">
        <v>5</v>
      </c>
      <c r="N16" s="213" t="s">
        <v>281</v>
      </c>
      <c r="O16" s="213" t="s">
        <v>281</v>
      </c>
      <c r="P16" s="213" t="s">
        <v>281</v>
      </c>
      <c r="Q16" s="213" t="s">
        <v>281</v>
      </c>
      <c r="R16" s="213" t="s">
        <v>281</v>
      </c>
      <c r="S16" s="213" t="s">
        <v>281</v>
      </c>
      <c r="T16" s="61">
        <f t="shared" si="7"/>
        <v>0.53194444444444433</v>
      </c>
      <c r="U16" s="213" t="s">
        <v>281</v>
      </c>
      <c r="V16" s="213" t="s">
        <v>281</v>
      </c>
      <c r="W16" s="61" t="s">
        <v>5</v>
      </c>
      <c r="X16" s="61">
        <f>X15+$D16/1440</f>
        <v>0.57361111111111107</v>
      </c>
      <c r="Y16" s="213" t="s">
        <v>281</v>
      </c>
      <c r="Z16" s="213" t="s">
        <v>281</v>
      </c>
      <c r="AA16" s="61">
        <f>AA15+$D16/1440</f>
        <v>0.59444444444444433</v>
      </c>
      <c r="AB16" s="213" t="s">
        <v>281</v>
      </c>
      <c r="AC16" s="213" t="s">
        <v>281</v>
      </c>
      <c r="AD16" s="213" t="s">
        <v>281</v>
      </c>
      <c r="AE16" s="213" t="s">
        <v>281</v>
      </c>
      <c r="AF16" s="213" t="s">
        <v>281</v>
      </c>
      <c r="AG16" s="213" t="s">
        <v>281</v>
      </c>
      <c r="AH16" s="213" t="s">
        <v>281</v>
      </c>
      <c r="AI16" s="213" t="s">
        <v>281</v>
      </c>
      <c r="AJ16" s="213" t="s">
        <v>281</v>
      </c>
      <c r="AK16" s="213" t="s">
        <v>281</v>
      </c>
      <c r="AL16" s="213" t="s">
        <v>281</v>
      </c>
      <c r="AM16" s="213" t="s">
        <v>281</v>
      </c>
    </row>
    <row r="17" spans="1:41" s="2" customFormat="1" x14ac:dyDescent="0.3">
      <c r="A17" s="157" t="s">
        <v>110</v>
      </c>
      <c r="B17" s="239" t="s">
        <v>281</v>
      </c>
      <c r="C17" s="239" t="s">
        <v>281</v>
      </c>
      <c r="D17" s="242">
        <v>2</v>
      </c>
      <c r="E17" s="239" t="s">
        <v>281</v>
      </c>
      <c r="F17" s="87" t="s">
        <v>5</v>
      </c>
      <c r="G17" s="239" t="s">
        <v>281</v>
      </c>
      <c r="H17" s="87" t="s">
        <v>5</v>
      </c>
      <c r="I17" s="239" t="s">
        <v>281</v>
      </c>
      <c r="J17" s="239" t="s">
        <v>281</v>
      </c>
      <c r="K17" s="239" t="s">
        <v>281</v>
      </c>
      <c r="L17" s="87" t="s">
        <v>5</v>
      </c>
      <c r="M17" s="87" t="s">
        <v>5</v>
      </c>
      <c r="N17" s="239" t="s">
        <v>281</v>
      </c>
      <c r="O17" s="239" t="s">
        <v>281</v>
      </c>
      <c r="P17" s="239" t="s">
        <v>281</v>
      </c>
      <c r="Q17" s="239" t="s">
        <v>281</v>
      </c>
      <c r="R17" s="239" t="s">
        <v>281</v>
      </c>
      <c r="S17" s="239" t="s">
        <v>281</v>
      </c>
      <c r="T17" s="87">
        <f t="shared" si="7"/>
        <v>0.53333333333333321</v>
      </c>
      <c r="U17" s="239" t="s">
        <v>281</v>
      </c>
      <c r="V17" s="239" t="s">
        <v>281</v>
      </c>
      <c r="W17" s="87" t="s">
        <v>5</v>
      </c>
      <c r="X17" s="87">
        <f>X16+$D17/1440</f>
        <v>0.57499999999999996</v>
      </c>
      <c r="Y17" s="239" t="s">
        <v>281</v>
      </c>
      <c r="Z17" s="239" t="s">
        <v>281</v>
      </c>
      <c r="AA17" s="87">
        <f>AA16+$D17/1440</f>
        <v>0.59583333333333321</v>
      </c>
      <c r="AB17" s="239" t="s">
        <v>281</v>
      </c>
      <c r="AC17" s="239" t="s">
        <v>281</v>
      </c>
      <c r="AD17" s="239" t="s">
        <v>281</v>
      </c>
      <c r="AE17" s="239" t="s">
        <v>281</v>
      </c>
      <c r="AF17" s="239" t="s">
        <v>281</v>
      </c>
      <c r="AG17" s="239" t="s">
        <v>281</v>
      </c>
      <c r="AH17" s="239" t="s">
        <v>281</v>
      </c>
      <c r="AI17" s="239" t="s">
        <v>281</v>
      </c>
      <c r="AJ17" s="239" t="s">
        <v>281</v>
      </c>
      <c r="AK17" s="239" t="s">
        <v>281</v>
      </c>
      <c r="AL17" s="239" t="s">
        <v>281</v>
      </c>
      <c r="AM17" s="239" t="s">
        <v>281</v>
      </c>
    </row>
    <row r="18" spans="1:41" s="2" customFormat="1" x14ac:dyDescent="0.3">
      <c r="A18" s="15" t="s">
        <v>111</v>
      </c>
      <c r="B18" s="75">
        <v>4</v>
      </c>
      <c r="C18" s="75">
        <v>4</v>
      </c>
      <c r="D18" s="234" t="s">
        <v>281</v>
      </c>
      <c r="E18" s="75">
        <v>4</v>
      </c>
      <c r="F18" s="206" t="s">
        <v>5</v>
      </c>
      <c r="G18" s="206">
        <f>G12+$B18/1440</f>
        <v>0.23541666666666664</v>
      </c>
      <c r="H18" s="206" t="s">
        <v>5</v>
      </c>
      <c r="I18" s="206">
        <f>I12+$B18/1440</f>
        <v>0.2631944444444444</v>
      </c>
      <c r="J18" s="206">
        <f>J12+$B18/1440</f>
        <v>0.27708333333333329</v>
      </c>
      <c r="K18" s="206">
        <f>K12+$B18/1440</f>
        <v>0.27708333333333329</v>
      </c>
      <c r="L18" s="206" t="s">
        <v>5</v>
      </c>
      <c r="M18" s="206" t="s">
        <v>5</v>
      </c>
      <c r="N18" s="206">
        <f t="shared" ref="N18:S18" si="10">N12+$B18/1440</f>
        <v>0.28402777777777771</v>
      </c>
      <c r="O18" s="206">
        <f t="shared" si="10"/>
        <v>0.31874999999999998</v>
      </c>
      <c r="P18" s="206">
        <f t="shared" si="10"/>
        <v>0.36041666666666661</v>
      </c>
      <c r="Q18" s="206">
        <f t="shared" si="10"/>
        <v>0.40208333333333329</v>
      </c>
      <c r="R18" s="206">
        <f t="shared" si="10"/>
        <v>0.44374999999999992</v>
      </c>
      <c r="S18" s="206">
        <f t="shared" si="10"/>
        <v>0.48541666666666661</v>
      </c>
      <c r="T18" s="234" t="s">
        <v>281</v>
      </c>
      <c r="U18" s="206">
        <f>U12+$E18/1440</f>
        <v>0.52708333333333324</v>
      </c>
      <c r="V18" s="206">
        <f>V12+B18/1440</f>
        <v>0.52708333333333324</v>
      </c>
      <c r="W18" s="206" t="s">
        <v>5</v>
      </c>
      <c r="X18" s="234" t="s">
        <v>281</v>
      </c>
      <c r="Y18" s="206">
        <f>Y12+$E18/1440</f>
        <v>0.56874999999999998</v>
      </c>
      <c r="Z18" s="206">
        <f>Z12+C18/1440</f>
        <v>0.56874999999999998</v>
      </c>
      <c r="AA18" s="234" t="s">
        <v>281</v>
      </c>
      <c r="AB18" s="206">
        <f t="shared" ref="AB18:AM18" si="11">AB12+$B18/1440</f>
        <v>0.58958333333333324</v>
      </c>
      <c r="AC18" s="206">
        <f t="shared" si="11"/>
        <v>0.61041666666666661</v>
      </c>
      <c r="AD18" s="206">
        <f t="shared" si="11"/>
        <v>0.63124999999999998</v>
      </c>
      <c r="AE18" s="206">
        <f t="shared" si="11"/>
        <v>0.65208333333333324</v>
      </c>
      <c r="AF18" s="206">
        <f t="shared" si="11"/>
        <v>0.67291666666666661</v>
      </c>
      <c r="AG18" s="206">
        <f t="shared" si="11"/>
        <v>0.69374999999999998</v>
      </c>
      <c r="AH18" s="206">
        <f t="shared" si="11"/>
        <v>0.71458333333333335</v>
      </c>
      <c r="AI18" s="206">
        <f t="shared" si="11"/>
        <v>0.73541666666666672</v>
      </c>
      <c r="AJ18" s="206">
        <f t="shared" si="11"/>
        <v>0.77708333333333335</v>
      </c>
      <c r="AK18" s="206">
        <f t="shared" si="11"/>
        <v>0.81874999999999998</v>
      </c>
      <c r="AL18" s="206">
        <f t="shared" si="11"/>
        <v>0.86041666666666672</v>
      </c>
      <c r="AM18" s="206">
        <f t="shared" si="11"/>
        <v>0.94374999999999998</v>
      </c>
    </row>
    <row r="19" spans="1:41" s="2" customFormat="1" x14ac:dyDescent="0.3">
      <c r="A19" s="190" t="s">
        <v>112</v>
      </c>
      <c r="B19" s="8">
        <v>2</v>
      </c>
      <c r="C19" s="8">
        <v>2</v>
      </c>
      <c r="D19" s="8">
        <v>3</v>
      </c>
      <c r="E19" s="8">
        <v>2</v>
      </c>
      <c r="F19" s="62" t="s">
        <v>5</v>
      </c>
      <c r="G19" s="62">
        <f t="shared" ref="G19:K24" si="12">G18+$B19/1440</f>
        <v>0.23680555555555552</v>
      </c>
      <c r="H19" s="62" t="s">
        <v>5</v>
      </c>
      <c r="I19" s="62">
        <f t="shared" si="12"/>
        <v>0.26458333333333328</v>
      </c>
      <c r="J19" s="62">
        <f t="shared" si="12"/>
        <v>0.27847222222222218</v>
      </c>
      <c r="K19" s="62">
        <f t="shared" si="12"/>
        <v>0.27847222222222218</v>
      </c>
      <c r="L19" s="62" t="s">
        <v>5</v>
      </c>
      <c r="M19" s="62" t="s">
        <v>5</v>
      </c>
      <c r="N19" s="62">
        <f t="shared" ref="N19:S24" si="13">N18+$B19/1440</f>
        <v>0.2854166666666666</v>
      </c>
      <c r="O19" s="62">
        <f t="shared" si="13"/>
        <v>0.32013888888888886</v>
      </c>
      <c r="P19" s="62">
        <f t="shared" si="13"/>
        <v>0.36180555555555549</v>
      </c>
      <c r="Q19" s="62">
        <f t="shared" si="13"/>
        <v>0.40347222222222218</v>
      </c>
      <c r="R19" s="62">
        <f t="shared" si="13"/>
        <v>0.44513888888888881</v>
      </c>
      <c r="S19" s="62">
        <f t="shared" si="13"/>
        <v>0.48680555555555549</v>
      </c>
      <c r="T19" s="62">
        <f>T17+$D19/1440</f>
        <v>0.53541666666666654</v>
      </c>
      <c r="U19" s="62">
        <f>U18+$E19/1440</f>
        <v>0.52847222222222212</v>
      </c>
      <c r="V19" s="62">
        <f t="shared" ref="V19:V24" si="14">V18+B19/1440</f>
        <v>0.52847222222222212</v>
      </c>
      <c r="W19" s="62" t="s">
        <v>5</v>
      </c>
      <c r="X19" s="62">
        <f>X17+$D19/1440</f>
        <v>0.57708333333333328</v>
      </c>
      <c r="Y19" s="62">
        <f>Y18+$E19/1440</f>
        <v>0.57013888888888886</v>
      </c>
      <c r="Z19" s="62">
        <f>Z18+C19/1440</f>
        <v>0.57013888888888886</v>
      </c>
      <c r="AA19" s="62">
        <f>AA17+$D19/1440</f>
        <v>0.59791666666666654</v>
      </c>
      <c r="AB19" s="62">
        <f t="shared" ref="AB19:AM24" si="15">AB18+$B19/1440</f>
        <v>0.59097222222222212</v>
      </c>
      <c r="AC19" s="62">
        <f t="shared" si="15"/>
        <v>0.61180555555555549</v>
      </c>
      <c r="AD19" s="62">
        <f t="shared" si="15"/>
        <v>0.63263888888888886</v>
      </c>
      <c r="AE19" s="62">
        <f t="shared" si="15"/>
        <v>0.65347222222222212</v>
      </c>
      <c r="AF19" s="62">
        <f t="shared" si="15"/>
        <v>0.67430555555555549</v>
      </c>
      <c r="AG19" s="62">
        <f t="shared" si="15"/>
        <v>0.69513888888888886</v>
      </c>
      <c r="AH19" s="62">
        <f t="shared" si="15"/>
        <v>0.71597222222222223</v>
      </c>
      <c r="AI19" s="62">
        <f t="shared" si="15"/>
        <v>0.7368055555555556</v>
      </c>
      <c r="AJ19" s="62">
        <f t="shared" si="15"/>
        <v>0.77847222222222223</v>
      </c>
      <c r="AK19" s="62">
        <f t="shared" si="15"/>
        <v>0.82013888888888886</v>
      </c>
      <c r="AL19" s="62">
        <f t="shared" si="15"/>
        <v>0.8618055555555556</v>
      </c>
      <c r="AM19" s="62">
        <f t="shared" si="15"/>
        <v>0.94513888888888886</v>
      </c>
    </row>
    <row r="20" spans="1:41" s="2" customFormat="1" x14ac:dyDescent="0.3">
      <c r="A20" s="15" t="s">
        <v>113</v>
      </c>
      <c r="B20" s="6">
        <v>1</v>
      </c>
      <c r="C20" s="213" t="s">
        <v>281</v>
      </c>
      <c r="D20" s="6">
        <v>1</v>
      </c>
      <c r="E20" s="213" t="s">
        <v>281</v>
      </c>
      <c r="F20" s="19" t="s">
        <v>5</v>
      </c>
      <c r="G20" s="213" t="s">
        <v>281</v>
      </c>
      <c r="H20" s="19" t="s">
        <v>5</v>
      </c>
      <c r="I20" s="213" t="s">
        <v>281</v>
      </c>
      <c r="J20" s="19">
        <f t="shared" si="12"/>
        <v>0.27916666666666662</v>
      </c>
      <c r="K20" s="19">
        <f t="shared" si="12"/>
        <v>0.27916666666666662</v>
      </c>
      <c r="L20" s="19" t="s">
        <v>5</v>
      </c>
      <c r="M20" s="19" t="s">
        <v>5</v>
      </c>
      <c r="N20" s="213" t="s">
        <v>281</v>
      </c>
      <c r="O20" s="213" t="s">
        <v>281</v>
      </c>
      <c r="P20" s="19">
        <f t="shared" si="13"/>
        <v>0.36249999999999993</v>
      </c>
      <c r="Q20" s="213" t="s">
        <v>281</v>
      </c>
      <c r="R20" s="19">
        <f t="shared" si="13"/>
        <v>0.44583333333333325</v>
      </c>
      <c r="S20" s="213" t="s">
        <v>281</v>
      </c>
      <c r="T20" s="19">
        <f>T19+$D20/1440</f>
        <v>0.53611111111111098</v>
      </c>
      <c r="U20" s="213" t="s">
        <v>281</v>
      </c>
      <c r="V20" s="19">
        <f t="shared" si="14"/>
        <v>0.52916666666666656</v>
      </c>
      <c r="W20" s="19" t="s">
        <v>5</v>
      </c>
      <c r="X20" s="19">
        <f t="shared" ref="X20:X24" si="16">X19+$D20/1440</f>
        <v>0.57777777777777772</v>
      </c>
      <c r="Y20" s="213" t="s">
        <v>281</v>
      </c>
      <c r="Z20" s="213" t="s">
        <v>281</v>
      </c>
      <c r="AA20" s="19">
        <f t="shared" ref="AA20:AA24" si="17">AA19+$D20/1440</f>
        <v>0.59861111111111098</v>
      </c>
      <c r="AB20" s="19">
        <f t="shared" si="15"/>
        <v>0.59166666666666656</v>
      </c>
      <c r="AC20" s="213" t="s">
        <v>281</v>
      </c>
      <c r="AD20" s="19">
        <f t="shared" si="15"/>
        <v>0.6333333333333333</v>
      </c>
      <c r="AE20" s="213" t="s">
        <v>281</v>
      </c>
      <c r="AF20" s="19">
        <f t="shared" si="15"/>
        <v>0.67499999999999993</v>
      </c>
      <c r="AG20" s="213" t="s">
        <v>281</v>
      </c>
      <c r="AH20" s="19">
        <f t="shared" si="15"/>
        <v>0.71666666666666667</v>
      </c>
      <c r="AI20" s="213" t="s">
        <v>281</v>
      </c>
      <c r="AJ20" s="19">
        <f t="shared" si="15"/>
        <v>0.77916666666666667</v>
      </c>
      <c r="AK20" s="213" t="s">
        <v>281</v>
      </c>
      <c r="AL20" s="19">
        <f t="shared" si="15"/>
        <v>0.86250000000000004</v>
      </c>
      <c r="AM20" s="19">
        <f t="shared" si="15"/>
        <v>0.9458333333333333</v>
      </c>
    </row>
    <row r="21" spans="1:41" s="2" customFormat="1" x14ac:dyDescent="0.3">
      <c r="A21" s="15" t="s">
        <v>114</v>
      </c>
      <c r="B21" s="6">
        <v>1</v>
      </c>
      <c r="C21" s="213" t="s">
        <v>281</v>
      </c>
      <c r="D21" s="6">
        <v>1</v>
      </c>
      <c r="E21" s="213" t="s">
        <v>281</v>
      </c>
      <c r="F21" s="61" t="s">
        <v>5</v>
      </c>
      <c r="G21" s="213" t="s">
        <v>281</v>
      </c>
      <c r="H21" s="61" t="s">
        <v>5</v>
      </c>
      <c r="I21" s="213" t="s">
        <v>281</v>
      </c>
      <c r="J21" s="61">
        <f t="shared" si="12"/>
        <v>0.27986111111111106</v>
      </c>
      <c r="K21" s="61">
        <f t="shared" si="12"/>
        <v>0.27986111111111106</v>
      </c>
      <c r="L21" s="61" t="s">
        <v>5</v>
      </c>
      <c r="M21" s="61" t="s">
        <v>5</v>
      </c>
      <c r="N21" s="213" t="s">
        <v>281</v>
      </c>
      <c r="O21" s="213" t="s">
        <v>281</v>
      </c>
      <c r="P21" s="61">
        <f t="shared" si="13"/>
        <v>0.36319444444444438</v>
      </c>
      <c r="Q21" s="213" t="s">
        <v>281</v>
      </c>
      <c r="R21" s="61">
        <f t="shared" si="13"/>
        <v>0.44652777777777769</v>
      </c>
      <c r="S21" s="213" t="s">
        <v>281</v>
      </c>
      <c r="T21" s="61">
        <f t="shared" ref="T21:T24" si="18">T20+$D21/1440</f>
        <v>0.53680555555555542</v>
      </c>
      <c r="U21" s="213" t="s">
        <v>281</v>
      </c>
      <c r="V21" s="61">
        <f t="shared" si="14"/>
        <v>0.52986111111111101</v>
      </c>
      <c r="W21" s="61" t="s">
        <v>5</v>
      </c>
      <c r="X21" s="61">
        <f t="shared" si="16"/>
        <v>0.57847222222222217</v>
      </c>
      <c r="Y21" s="213" t="s">
        <v>281</v>
      </c>
      <c r="Z21" s="213" t="s">
        <v>281</v>
      </c>
      <c r="AA21" s="61">
        <f t="shared" si="17"/>
        <v>0.59930555555555542</v>
      </c>
      <c r="AB21" s="61">
        <f t="shared" si="15"/>
        <v>0.59236111111111101</v>
      </c>
      <c r="AC21" s="213" t="s">
        <v>281</v>
      </c>
      <c r="AD21" s="61">
        <f t="shared" si="15"/>
        <v>0.63402777777777775</v>
      </c>
      <c r="AE21" s="213" t="s">
        <v>281</v>
      </c>
      <c r="AF21" s="61">
        <f t="shared" si="15"/>
        <v>0.67569444444444438</v>
      </c>
      <c r="AG21" s="213" t="s">
        <v>281</v>
      </c>
      <c r="AH21" s="61">
        <f t="shared" si="15"/>
        <v>0.71736111111111112</v>
      </c>
      <c r="AI21" s="213" t="s">
        <v>281</v>
      </c>
      <c r="AJ21" s="61">
        <f t="shared" si="15"/>
        <v>0.77986111111111112</v>
      </c>
      <c r="AK21" s="213" t="s">
        <v>281</v>
      </c>
      <c r="AL21" s="61">
        <f t="shared" si="15"/>
        <v>0.86319444444444449</v>
      </c>
      <c r="AM21" s="61">
        <f t="shared" si="15"/>
        <v>0.94652777777777775</v>
      </c>
    </row>
    <row r="22" spans="1:41" s="2" customFormat="1" x14ac:dyDescent="0.3">
      <c r="A22" s="15" t="s">
        <v>115</v>
      </c>
      <c r="B22" s="6">
        <v>5</v>
      </c>
      <c r="C22" s="213" t="s">
        <v>281</v>
      </c>
      <c r="D22" s="6">
        <v>5</v>
      </c>
      <c r="E22" s="213" t="s">
        <v>281</v>
      </c>
      <c r="F22" s="61" t="s">
        <v>5</v>
      </c>
      <c r="G22" s="213" t="s">
        <v>281</v>
      </c>
      <c r="H22" s="61" t="s">
        <v>5</v>
      </c>
      <c r="I22" s="213" t="s">
        <v>281</v>
      </c>
      <c r="J22" s="61">
        <f t="shared" si="12"/>
        <v>0.28333333333333327</v>
      </c>
      <c r="K22" s="61">
        <f t="shared" si="12"/>
        <v>0.28333333333333327</v>
      </c>
      <c r="L22" s="61" t="s">
        <v>5</v>
      </c>
      <c r="M22" s="61" t="s">
        <v>5</v>
      </c>
      <c r="N22" s="213" t="s">
        <v>281</v>
      </c>
      <c r="O22" s="213" t="s">
        <v>281</v>
      </c>
      <c r="P22" s="61">
        <f t="shared" si="13"/>
        <v>0.36666666666666659</v>
      </c>
      <c r="Q22" s="213" t="s">
        <v>281</v>
      </c>
      <c r="R22" s="61">
        <f t="shared" si="13"/>
        <v>0.4499999999999999</v>
      </c>
      <c r="S22" s="213" t="s">
        <v>281</v>
      </c>
      <c r="T22" s="61">
        <f t="shared" si="18"/>
        <v>0.54027777777777763</v>
      </c>
      <c r="U22" s="213" t="s">
        <v>281</v>
      </c>
      <c r="V22" s="61">
        <f t="shared" si="14"/>
        <v>0.53333333333333321</v>
      </c>
      <c r="W22" s="61" t="s">
        <v>5</v>
      </c>
      <c r="X22" s="61">
        <f t="shared" si="16"/>
        <v>0.58194444444444438</v>
      </c>
      <c r="Y22" s="213" t="s">
        <v>281</v>
      </c>
      <c r="Z22" s="213" t="s">
        <v>281</v>
      </c>
      <c r="AA22" s="61">
        <f t="shared" si="17"/>
        <v>0.60277777777777763</v>
      </c>
      <c r="AB22" s="61">
        <f t="shared" si="15"/>
        <v>0.59583333333333321</v>
      </c>
      <c r="AC22" s="213" t="s">
        <v>281</v>
      </c>
      <c r="AD22" s="61">
        <f t="shared" si="15"/>
        <v>0.63749999999999996</v>
      </c>
      <c r="AE22" s="213" t="s">
        <v>281</v>
      </c>
      <c r="AF22" s="61">
        <f t="shared" si="15"/>
        <v>0.67916666666666659</v>
      </c>
      <c r="AG22" s="213" t="s">
        <v>281</v>
      </c>
      <c r="AH22" s="61">
        <f t="shared" si="15"/>
        <v>0.72083333333333333</v>
      </c>
      <c r="AI22" s="213" t="s">
        <v>281</v>
      </c>
      <c r="AJ22" s="61">
        <f t="shared" si="15"/>
        <v>0.78333333333333333</v>
      </c>
      <c r="AK22" s="213" t="s">
        <v>281</v>
      </c>
      <c r="AL22" s="61">
        <f t="shared" si="15"/>
        <v>0.8666666666666667</v>
      </c>
      <c r="AM22" s="61">
        <f t="shared" si="15"/>
        <v>0.95</v>
      </c>
    </row>
    <row r="23" spans="1:41" s="2" customFormat="1" x14ac:dyDescent="0.3">
      <c r="A23" s="15" t="s">
        <v>116</v>
      </c>
      <c r="B23" s="6">
        <v>2</v>
      </c>
      <c r="C23" s="213" t="s">
        <v>281</v>
      </c>
      <c r="D23" s="6">
        <v>2</v>
      </c>
      <c r="E23" s="213" t="s">
        <v>281</v>
      </c>
      <c r="F23" s="61" t="s">
        <v>5</v>
      </c>
      <c r="G23" s="213" t="s">
        <v>281</v>
      </c>
      <c r="H23" s="61" t="s">
        <v>5</v>
      </c>
      <c r="I23" s="213" t="s">
        <v>281</v>
      </c>
      <c r="J23" s="61">
        <f t="shared" si="12"/>
        <v>0.28472222222222215</v>
      </c>
      <c r="K23" s="61">
        <f t="shared" si="12"/>
        <v>0.28472222222222215</v>
      </c>
      <c r="L23" s="61" t="s">
        <v>5</v>
      </c>
      <c r="M23" s="61" t="s">
        <v>5</v>
      </c>
      <c r="N23" s="213" t="s">
        <v>281</v>
      </c>
      <c r="O23" s="213" t="s">
        <v>281</v>
      </c>
      <c r="P23" s="61">
        <f t="shared" si="13"/>
        <v>0.36805555555555547</v>
      </c>
      <c r="Q23" s="213" t="s">
        <v>281</v>
      </c>
      <c r="R23" s="61">
        <f t="shared" si="13"/>
        <v>0.45138888888888878</v>
      </c>
      <c r="S23" s="213" t="s">
        <v>281</v>
      </c>
      <c r="T23" s="61">
        <f t="shared" si="18"/>
        <v>0.54166666666666652</v>
      </c>
      <c r="U23" s="213" t="s">
        <v>281</v>
      </c>
      <c r="V23" s="61">
        <f t="shared" si="14"/>
        <v>0.5347222222222221</v>
      </c>
      <c r="W23" s="61" t="s">
        <v>5</v>
      </c>
      <c r="X23" s="61">
        <f t="shared" si="16"/>
        <v>0.58333333333333326</v>
      </c>
      <c r="Y23" s="213" t="s">
        <v>281</v>
      </c>
      <c r="Z23" s="213" t="s">
        <v>281</v>
      </c>
      <c r="AA23" s="61">
        <f t="shared" si="17"/>
        <v>0.60416666666666652</v>
      </c>
      <c r="AB23" s="61">
        <f t="shared" si="15"/>
        <v>0.5972222222222221</v>
      </c>
      <c r="AC23" s="213" t="s">
        <v>281</v>
      </c>
      <c r="AD23" s="61">
        <f t="shared" si="15"/>
        <v>0.63888888888888884</v>
      </c>
      <c r="AE23" s="213" t="s">
        <v>281</v>
      </c>
      <c r="AF23" s="61">
        <f t="shared" si="15"/>
        <v>0.68055555555555547</v>
      </c>
      <c r="AG23" s="213" t="s">
        <v>281</v>
      </c>
      <c r="AH23" s="61">
        <f t="shared" si="15"/>
        <v>0.72222222222222221</v>
      </c>
      <c r="AI23" s="213" t="s">
        <v>281</v>
      </c>
      <c r="AJ23" s="61">
        <f t="shared" si="15"/>
        <v>0.78472222222222221</v>
      </c>
      <c r="AK23" s="213" t="s">
        <v>281</v>
      </c>
      <c r="AL23" s="61">
        <f t="shared" si="15"/>
        <v>0.86805555555555558</v>
      </c>
      <c r="AM23" s="61">
        <f t="shared" si="15"/>
        <v>0.95138888888888884</v>
      </c>
    </row>
    <row r="24" spans="1:41" s="2" customFormat="1" x14ac:dyDescent="0.3">
      <c r="A24" s="190" t="s">
        <v>117</v>
      </c>
      <c r="B24" s="8">
        <v>2</v>
      </c>
      <c r="C24" s="239" t="s">
        <v>281</v>
      </c>
      <c r="D24" s="242">
        <v>2</v>
      </c>
      <c r="E24" s="239" t="s">
        <v>281</v>
      </c>
      <c r="F24" s="87" t="s">
        <v>5</v>
      </c>
      <c r="G24" s="239" t="s">
        <v>281</v>
      </c>
      <c r="H24" s="87" t="s">
        <v>5</v>
      </c>
      <c r="I24" s="239" t="s">
        <v>281</v>
      </c>
      <c r="J24" s="87">
        <f t="shared" si="12"/>
        <v>0.28611111111111104</v>
      </c>
      <c r="K24" s="87">
        <f t="shared" si="12"/>
        <v>0.28611111111111104</v>
      </c>
      <c r="L24" s="87" t="s">
        <v>5</v>
      </c>
      <c r="M24" s="87" t="s">
        <v>5</v>
      </c>
      <c r="N24" s="239" t="s">
        <v>281</v>
      </c>
      <c r="O24" s="239" t="s">
        <v>281</v>
      </c>
      <c r="P24" s="87">
        <f t="shared" si="13"/>
        <v>0.36944444444444435</v>
      </c>
      <c r="Q24" s="239" t="s">
        <v>281</v>
      </c>
      <c r="R24" s="87">
        <f t="shared" si="13"/>
        <v>0.45277777777777767</v>
      </c>
      <c r="S24" s="239" t="s">
        <v>281</v>
      </c>
      <c r="T24" s="87">
        <f t="shared" si="18"/>
        <v>0.5430555555555554</v>
      </c>
      <c r="U24" s="239" t="s">
        <v>281</v>
      </c>
      <c r="V24" s="87">
        <f t="shared" si="14"/>
        <v>0.53611111111111098</v>
      </c>
      <c r="W24" s="87" t="s">
        <v>5</v>
      </c>
      <c r="X24" s="87">
        <f t="shared" si="16"/>
        <v>0.58472222222222214</v>
      </c>
      <c r="Y24" s="239" t="s">
        <v>281</v>
      </c>
      <c r="Z24" s="239" t="s">
        <v>281</v>
      </c>
      <c r="AA24" s="87">
        <f t="shared" si="17"/>
        <v>0.6055555555555554</v>
      </c>
      <c r="AB24" s="87">
        <f t="shared" si="15"/>
        <v>0.59861111111111098</v>
      </c>
      <c r="AC24" s="239" t="s">
        <v>281</v>
      </c>
      <c r="AD24" s="87">
        <f t="shared" si="15"/>
        <v>0.64027777777777772</v>
      </c>
      <c r="AE24" s="239" t="s">
        <v>281</v>
      </c>
      <c r="AF24" s="87">
        <f t="shared" si="15"/>
        <v>0.68194444444444435</v>
      </c>
      <c r="AG24" s="239" t="s">
        <v>281</v>
      </c>
      <c r="AH24" s="87">
        <f t="shared" si="15"/>
        <v>0.72361111111111109</v>
      </c>
      <c r="AI24" s="239" t="s">
        <v>281</v>
      </c>
      <c r="AJ24" s="87">
        <f t="shared" si="15"/>
        <v>0.78611111111111109</v>
      </c>
      <c r="AK24" s="239" t="s">
        <v>281</v>
      </c>
      <c r="AL24" s="87">
        <f t="shared" si="15"/>
        <v>0.86944444444444446</v>
      </c>
      <c r="AM24" s="87">
        <f t="shared" si="15"/>
        <v>0.95277777777777772</v>
      </c>
    </row>
    <row r="25" spans="1:41" s="2" customFormat="1" x14ac:dyDescent="0.3">
      <c r="A25" s="84" t="s">
        <v>118</v>
      </c>
      <c r="B25" s="213" t="s">
        <v>281</v>
      </c>
      <c r="C25" s="75">
        <v>2</v>
      </c>
      <c r="D25" s="234" t="s">
        <v>281</v>
      </c>
      <c r="E25" s="234" t="s">
        <v>281</v>
      </c>
      <c r="F25" s="206" t="s">
        <v>5</v>
      </c>
      <c r="G25" s="206">
        <f>G19+$C25/1440</f>
        <v>0.2381944444444444</v>
      </c>
      <c r="H25" s="206" t="s">
        <v>5</v>
      </c>
      <c r="I25" s="206">
        <f>I19+$C25/1440</f>
        <v>0.26597222222222217</v>
      </c>
      <c r="J25" s="234" t="s">
        <v>281</v>
      </c>
      <c r="K25" s="234" t="s">
        <v>281</v>
      </c>
      <c r="L25" s="206" t="s">
        <v>5</v>
      </c>
      <c r="M25" s="206" t="s">
        <v>5</v>
      </c>
      <c r="N25" s="206">
        <f>N19+$C25/1440</f>
        <v>0.28680555555555548</v>
      </c>
      <c r="O25" s="206">
        <f>O19+$C25/1440</f>
        <v>0.32152777777777775</v>
      </c>
      <c r="P25" s="234" t="s">
        <v>281</v>
      </c>
      <c r="Q25" s="206">
        <f>Q19+$C25/1440</f>
        <v>0.40486111111111106</v>
      </c>
      <c r="R25" s="234" t="s">
        <v>281</v>
      </c>
      <c r="S25" s="206">
        <f>S19+$C25/1440</f>
        <v>0.48819444444444438</v>
      </c>
      <c r="T25" s="234" t="s">
        <v>281</v>
      </c>
      <c r="U25" s="234" t="s">
        <v>281</v>
      </c>
      <c r="V25" s="234" t="s">
        <v>281</v>
      </c>
      <c r="W25" s="206" t="s">
        <v>5</v>
      </c>
      <c r="X25" s="234" t="s">
        <v>281</v>
      </c>
      <c r="Y25" s="234" t="s">
        <v>281</v>
      </c>
      <c r="Z25" s="206">
        <f>Z19+C25/1440</f>
        <v>0.57152777777777775</v>
      </c>
      <c r="AA25" s="234" t="s">
        <v>281</v>
      </c>
      <c r="AB25" s="234" t="s">
        <v>281</v>
      </c>
      <c r="AC25" s="206">
        <f>AC19+$C25/1440</f>
        <v>0.61319444444444438</v>
      </c>
      <c r="AD25" s="234" t="s">
        <v>281</v>
      </c>
      <c r="AE25" s="206">
        <f>AE19+$C25/1440</f>
        <v>0.65486111111111101</v>
      </c>
      <c r="AF25" s="234" t="s">
        <v>281</v>
      </c>
      <c r="AG25" s="206">
        <f>AG19+$C25/1440</f>
        <v>0.69652777777777775</v>
      </c>
      <c r="AH25" s="234" t="s">
        <v>281</v>
      </c>
      <c r="AI25" s="206">
        <f>AI19+$C25/1440</f>
        <v>0.73819444444444449</v>
      </c>
      <c r="AJ25" s="234" t="s">
        <v>281</v>
      </c>
      <c r="AK25" s="206">
        <f>AK19+$C25/1440</f>
        <v>0.82152777777777775</v>
      </c>
      <c r="AL25" s="234" t="s">
        <v>281</v>
      </c>
      <c r="AM25" s="234" t="s">
        <v>281</v>
      </c>
    </row>
    <row r="26" spans="1:41" s="2" customFormat="1" x14ac:dyDescent="0.3">
      <c r="A26" s="91" t="s">
        <v>119</v>
      </c>
      <c r="B26" s="213" t="s">
        <v>281</v>
      </c>
      <c r="C26" s="76">
        <v>3</v>
      </c>
      <c r="D26" s="241" t="s">
        <v>281</v>
      </c>
      <c r="E26" s="241" t="s">
        <v>281</v>
      </c>
      <c r="F26" s="62" t="s">
        <v>5</v>
      </c>
      <c r="G26" s="62">
        <f>G25+$C26/1440</f>
        <v>0.24027777777777773</v>
      </c>
      <c r="H26" s="62" t="s">
        <v>5</v>
      </c>
      <c r="I26" s="62">
        <f>I25+$C26/1440</f>
        <v>0.26805555555555549</v>
      </c>
      <c r="J26" s="241" t="s">
        <v>281</v>
      </c>
      <c r="K26" s="241" t="s">
        <v>281</v>
      </c>
      <c r="L26" s="62" t="s">
        <v>5</v>
      </c>
      <c r="M26" s="62" t="s">
        <v>5</v>
      </c>
      <c r="N26" s="62">
        <f>N25+$C26/1440</f>
        <v>0.28888888888888881</v>
      </c>
      <c r="O26" s="62">
        <f>O25+$C26/1440</f>
        <v>0.32361111111111107</v>
      </c>
      <c r="P26" s="241" t="s">
        <v>281</v>
      </c>
      <c r="Q26" s="62">
        <f>Q25+$C26/1440</f>
        <v>0.40694444444444439</v>
      </c>
      <c r="R26" s="241" t="s">
        <v>281</v>
      </c>
      <c r="S26" s="62">
        <f>S25+$C26/1440</f>
        <v>0.4902777777777777</v>
      </c>
      <c r="T26" s="241" t="s">
        <v>281</v>
      </c>
      <c r="U26" s="241" t="s">
        <v>281</v>
      </c>
      <c r="V26" s="241" t="s">
        <v>281</v>
      </c>
      <c r="W26" s="62" t="s">
        <v>5</v>
      </c>
      <c r="X26" s="241" t="s">
        <v>281</v>
      </c>
      <c r="Y26" s="241" t="s">
        <v>281</v>
      </c>
      <c r="Z26" s="62">
        <f>Z25+C26/1440</f>
        <v>0.57361111111111107</v>
      </c>
      <c r="AA26" s="241" t="s">
        <v>281</v>
      </c>
      <c r="AB26" s="241" t="s">
        <v>281</v>
      </c>
      <c r="AC26" s="62">
        <f>AC25+$C26/1440</f>
        <v>0.6152777777777777</v>
      </c>
      <c r="AD26" s="241" t="s">
        <v>281</v>
      </c>
      <c r="AE26" s="62">
        <f>AE25+$C26/1440</f>
        <v>0.65694444444444433</v>
      </c>
      <c r="AF26" s="241" t="s">
        <v>281</v>
      </c>
      <c r="AG26" s="62">
        <f>AG25+$C26/1440</f>
        <v>0.69861111111111107</v>
      </c>
      <c r="AH26" s="241" t="s">
        <v>281</v>
      </c>
      <c r="AI26" s="62">
        <f>AI25+$C26/1440</f>
        <v>0.74027777777777781</v>
      </c>
      <c r="AJ26" s="241" t="s">
        <v>281</v>
      </c>
      <c r="AK26" s="62">
        <f>AK25+$C26/1440</f>
        <v>0.82361111111111107</v>
      </c>
      <c r="AL26" s="241" t="s">
        <v>281</v>
      </c>
      <c r="AM26" s="241" t="s">
        <v>281</v>
      </c>
    </row>
    <row r="27" spans="1:41" s="2" customFormat="1" x14ac:dyDescent="0.3">
      <c r="A27" s="10" t="s">
        <v>120</v>
      </c>
      <c r="B27" s="240">
        <v>1</v>
      </c>
      <c r="C27" s="28">
        <v>2</v>
      </c>
      <c r="D27" s="28">
        <v>1</v>
      </c>
      <c r="E27" s="239" t="s">
        <v>281</v>
      </c>
      <c r="F27" s="73" t="s">
        <v>5</v>
      </c>
      <c r="G27" s="243">
        <f>G26+$C27/1440</f>
        <v>0.24166666666666661</v>
      </c>
      <c r="H27" s="73" t="s">
        <v>5</v>
      </c>
      <c r="I27" s="243">
        <f>I26+$C27/1440</f>
        <v>0.26944444444444438</v>
      </c>
      <c r="J27" s="243">
        <f t="shared" ref="J27:K27" si="19">J24+$B27/1440</f>
        <v>0.28680555555555548</v>
      </c>
      <c r="K27" s="243">
        <f t="shared" si="19"/>
        <v>0.28680555555555548</v>
      </c>
      <c r="L27" s="73" t="s">
        <v>5</v>
      </c>
      <c r="M27" s="73" t="s">
        <v>5</v>
      </c>
      <c r="N27" s="243">
        <f>N26+$C27/1440</f>
        <v>0.29027777777777769</v>
      </c>
      <c r="O27" s="243">
        <f>O26+$C27/1440</f>
        <v>0.32499999999999996</v>
      </c>
      <c r="P27" s="243">
        <f t="shared" ref="P27" si="20">P24+$B27/1440</f>
        <v>0.3701388888888888</v>
      </c>
      <c r="Q27" s="243">
        <f>Q26+$C27/1440</f>
        <v>0.40833333333333327</v>
      </c>
      <c r="R27" s="243">
        <f t="shared" ref="R27" si="21">R24+$B27/1440</f>
        <v>0.45347222222222211</v>
      </c>
      <c r="S27" s="243">
        <f>S26+$C27/1440</f>
        <v>0.49166666666666659</v>
      </c>
      <c r="T27" s="243">
        <f>T24+$D27/1440</f>
        <v>0.54374999999999984</v>
      </c>
      <c r="U27" s="239" t="s">
        <v>281</v>
      </c>
      <c r="V27" s="243">
        <f>V24+B27/1440</f>
        <v>0.53680555555555542</v>
      </c>
      <c r="W27" s="73" t="s">
        <v>5</v>
      </c>
      <c r="X27" s="243">
        <f>X24+$D27/1440</f>
        <v>0.58541666666666659</v>
      </c>
      <c r="Y27" s="239" t="s">
        <v>281</v>
      </c>
      <c r="Z27" s="243">
        <f>Z26+C27/1440</f>
        <v>0.57499999999999996</v>
      </c>
      <c r="AA27" s="243">
        <f>AA24+$D27/1440</f>
        <v>0.60624999999999984</v>
      </c>
      <c r="AB27" s="243">
        <f t="shared" ref="AB27" si="22">AB24+$B27/1440</f>
        <v>0.59930555555555542</v>
      </c>
      <c r="AC27" s="243">
        <f>AC26+$C27/1440</f>
        <v>0.61666666666666659</v>
      </c>
      <c r="AD27" s="243">
        <f t="shared" ref="AD27" si="23">AD24+$B27/1440</f>
        <v>0.64097222222222217</v>
      </c>
      <c r="AE27" s="243">
        <f>AE26+$C27/1440</f>
        <v>0.65833333333333321</v>
      </c>
      <c r="AF27" s="243">
        <f t="shared" ref="AF27" si="24">AF24+$B27/1440</f>
        <v>0.6826388888888888</v>
      </c>
      <c r="AG27" s="243">
        <f>AG26+$C27/1440</f>
        <v>0.7</v>
      </c>
      <c r="AH27" s="243">
        <f t="shared" ref="AH27" si="25">AH24+$B27/1440</f>
        <v>0.72430555555555554</v>
      </c>
      <c r="AI27" s="243">
        <f>AI26+$C27/1440</f>
        <v>0.7416666666666667</v>
      </c>
      <c r="AJ27" s="243">
        <f t="shared" ref="AJ27" si="26">AJ24+$B27/1440</f>
        <v>0.78680555555555554</v>
      </c>
      <c r="AK27" s="243">
        <f>AK26+$C27/1440</f>
        <v>0.82499999999999996</v>
      </c>
      <c r="AL27" s="243">
        <f t="shared" ref="AL27:AM27" si="27">AL24+$B27/1440</f>
        <v>0.87013888888888891</v>
      </c>
      <c r="AM27" s="243">
        <f t="shared" si="27"/>
        <v>0.95347222222222217</v>
      </c>
    </row>
    <row r="28" spans="1:41" s="2" customFormat="1" x14ac:dyDescent="0.3">
      <c r="A28" s="84" t="s">
        <v>121</v>
      </c>
      <c r="B28" s="234" t="s">
        <v>281</v>
      </c>
      <c r="C28" s="234" t="s">
        <v>281</v>
      </c>
      <c r="D28" s="75">
        <v>1</v>
      </c>
      <c r="E28" s="234" t="s">
        <v>281</v>
      </c>
      <c r="F28" s="206" t="s">
        <v>5</v>
      </c>
      <c r="G28" s="234" t="s">
        <v>281</v>
      </c>
      <c r="H28" s="206" t="s">
        <v>5</v>
      </c>
      <c r="I28" s="206">
        <f>I27+$D28/1440</f>
        <v>0.27013888888888882</v>
      </c>
      <c r="J28" s="234" t="s">
        <v>281</v>
      </c>
      <c r="K28" s="234" t="s">
        <v>281</v>
      </c>
      <c r="L28" s="206" t="s">
        <v>5</v>
      </c>
      <c r="M28" s="206" t="s">
        <v>5</v>
      </c>
      <c r="N28" s="206">
        <f>N27+$D28/1440</f>
        <v>0.29097222222222213</v>
      </c>
      <c r="O28" s="234" t="s">
        <v>281</v>
      </c>
      <c r="P28" s="234" t="s">
        <v>281</v>
      </c>
      <c r="Q28" s="234" t="s">
        <v>281</v>
      </c>
      <c r="R28" s="234" t="s">
        <v>281</v>
      </c>
      <c r="S28" s="234" t="s">
        <v>281</v>
      </c>
      <c r="T28" s="206">
        <f>T27+$D28/1440</f>
        <v>0.54444444444444429</v>
      </c>
      <c r="U28" s="234" t="s">
        <v>281</v>
      </c>
      <c r="V28" s="234" t="s">
        <v>281</v>
      </c>
      <c r="W28" s="206" t="s">
        <v>5</v>
      </c>
      <c r="X28" s="206">
        <f>X27+$D28/1440</f>
        <v>0.58611111111111103</v>
      </c>
      <c r="Y28" s="234" t="s">
        <v>281</v>
      </c>
      <c r="Z28" s="234" t="s">
        <v>281</v>
      </c>
      <c r="AA28" s="206">
        <f>AA27+$D28/1440</f>
        <v>0.60694444444444429</v>
      </c>
      <c r="AB28" s="206">
        <f>AB27+$D28/1440</f>
        <v>0.59999999999999987</v>
      </c>
      <c r="AC28" s="234" t="s">
        <v>281</v>
      </c>
      <c r="AD28" s="206">
        <f>AD27+$D28/1440</f>
        <v>0.64166666666666661</v>
      </c>
      <c r="AE28" s="234" t="s">
        <v>281</v>
      </c>
      <c r="AF28" s="206">
        <f>AF27+$D28/1440</f>
        <v>0.68333333333333324</v>
      </c>
      <c r="AG28" s="234" t="s">
        <v>281</v>
      </c>
      <c r="AH28" s="206">
        <f>AH27+$D28/1440</f>
        <v>0.72499999999999998</v>
      </c>
      <c r="AI28" s="234" t="s">
        <v>281</v>
      </c>
      <c r="AJ28" s="234" t="s">
        <v>281</v>
      </c>
      <c r="AK28" s="234" t="s">
        <v>281</v>
      </c>
      <c r="AL28" s="234" t="s">
        <v>281</v>
      </c>
      <c r="AM28" s="234" t="s">
        <v>281</v>
      </c>
    </row>
    <row r="29" spans="1:41" s="2" customFormat="1" x14ac:dyDescent="0.3">
      <c r="A29" s="139" t="s">
        <v>122</v>
      </c>
      <c r="B29" s="241" t="s">
        <v>281</v>
      </c>
      <c r="C29" s="241" t="s">
        <v>281</v>
      </c>
      <c r="D29" s="8">
        <v>1</v>
      </c>
      <c r="E29" s="241" t="s">
        <v>281</v>
      </c>
      <c r="F29" s="62" t="s">
        <v>5</v>
      </c>
      <c r="G29" s="241" t="s">
        <v>281</v>
      </c>
      <c r="H29" s="62" t="s">
        <v>5</v>
      </c>
      <c r="I29" s="85">
        <f>I28+$D29/1440</f>
        <v>0.27083333333333326</v>
      </c>
      <c r="J29" s="241" t="s">
        <v>281</v>
      </c>
      <c r="K29" s="241" t="s">
        <v>281</v>
      </c>
      <c r="L29" s="62" t="s">
        <v>5</v>
      </c>
      <c r="M29" s="62" t="s">
        <v>5</v>
      </c>
      <c r="N29" s="85">
        <f>N28+$D29/1440</f>
        <v>0.29166666666666657</v>
      </c>
      <c r="O29" s="241" t="s">
        <v>281</v>
      </c>
      <c r="P29" s="241" t="s">
        <v>281</v>
      </c>
      <c r="Q29" s="241" t="s">
        <v>281</v>
      </c>
      <c r="R29" s="241" t="s">
        <v>281</v>
      </c>
      <c r="S29" s="241" t="s">
        <v>281</v>
      </c>
      <c r="T29" s="85">
        <f>T28+$D29/1440</f>
        <v>0.54513888888888873</v>
      </c>
      <c r="U29" s="241" t="s">
        <v>281</v>
      </c>
      <c r="V29" s="241" t="s">
        <v>281</v>
      </c>
      <c r="W29" s="62" t="s">
        <v>5</v>
      </c>
      <c r="X29" s="85">
        <f>X28+$D29/1440</f>
        <v>0.58680555555555547</v>
      </c>
      <c r="Y29" s="241" t="s">
        <v>281</v>
      </c>
      <c r="Z29" s="241" t="s">
        <v>281</v>
      </c>
      <c r="AA29" s="85">
        <f>AA28+$D29/1440</f>
        <v>0.60763888888888873</v>
      </c>
      <c r="AB29" s="85">
        <f>AB28+$D29/1440</f>
        <v>0.60069444444444431</v>
      </c>
      <c r="AC29" s="241" t="s">
        <v>281</v>
      </c>
      <c r="AD29" s="85">
        <f>AD28+$D29/1440</f>
        <v>0.64236111111111105</v>
      </c>
      <c r="AE29" s="241" t="s">
        <v>281</v>
      </c>
      <c r="AF29" s="85">
        <f>AF28+$D29/1440</f>
        <v>0.68402777777777768</v>
      </c>
      <c r="AG29" s="241" t="s">
        <v>281</v>
      </c>
      <c r="AH29" s="85">
        <f>AH28+$D29/1440</f>
        <v>0.72569444444444442</v>
      </c>
      <c r="AI29" s="241" t="s">
        <v>281</v>
      </c>
      <c r="AJ29" s="241" t="s">
        <v>281</v>
      </c>
      <c r="AK29" s="241" t="s">
        <v>281</v>
      </c>
      <c r="AL29" s="241" t="s">
        <v>281</v>
      </c>
      <c r="AM29" s="241" t="s">
        <v>281</v>
      </c>
    </row>
    <row r="30" spans="1:41" s="2" customFormat="1" x14ac:dyDescent="0.3">
      <c r="A30" s="84" t="s">
        <v>118</v>
      </c>
      <c r="B30" s="213" t="s">
        <v>281</v>
      </c>
      <c r="C30" s="213" t="s">
        <v>281</v>
      </c>
      <c r="D30" s="6"/>
      <c r="E30" s="6">
        <v>2</v>
      </c>
      <c r="F30" s="19" t="s">
        <v>5</v>
      </c>
      <c r="G30" s="213" t="s">
        <v>281</v>
      </c>
      <c r="H30" s="19" t="s">
        <v>5</v>
      </c>
      <c r="I30" s="19" t="s">
        <v>5</v>
      </c>
      <c r="J30" s="213" t="s">
        <v>281</v>
      </c>
      <c r="K30" s="213" t="s">
        <v>281</v>
      </c>
      <c r="L30" s="19" t="s">
        <v>5</v>
      </c>
      <c r="M30" s="19" t="s">
        <v>5</v>
      </c>
      <c r="N30" s="19" t="s">
        <v>5</v>
      </c>
      <c r="O30" s="213" t="s">
        <v>281</v>
      </c>
      <c r="P30" s="213" t="s">
        <v>281</v>
      </c>
      <c r="Q30" s="213" t="s">
        <v>281</v>
      </c>
      <c r="R30" s="213" t="s">
        <v>281</v>
      </c>
      <c r="S30" s="213" t="s">
        <v>281</v>
      </c>
      <c r="T30" s="19" t="s">
        <v>5</v>
      </c>
      <c r="U30" s="19">
        <f>U19+$E30/1440</f>
        <v>0.52986111111111101</v>
      </c>
      <c r="V30" s="213" t="s">
        <v>281</v>
      </c>
      <c r="W30" s="19" t="s">
        <v>5</v>
      </c>
      <c r="X30" s="19" t="s">
        <v>5</v>
      </c>
      <c r="Y30" s="19">
        <f>Y19+$E30/1440</f>
        <v>0.57152777777777775</v>
      </c>
      <c r="Z30" s="213" t="s">
        <v>281</v>
      </c>
      <c r="AA30" s="19" t="s">
        <v>5</v>
      </c>
      <c r="AB30" s="19" t="s">
        <v>5</v>
      </c>
      <c r="AC30" s="213" t="s">
        <v>281</v>
      </c>
      <c r="AD30" s="19" t="s">
        <v>5</v>
      </c>
      <c r="AE30" s="213" t="s">
        <v>281</v>
      </c>
      <c r="AF30" s="19" t="s">
        <v>5</v>
      </c>
      <c r="AG30" s="213" t="s">
        <v>281</v>
      </c>
      <c r="AH30" s="19" t="s">
        <v>5</v>
      </c>
      <c r="AI30" s="213" t="s">
        <v>281</v>
      </c>
      <c r="AJ30" s="213" t="s">
        <v>281</v>
      </c>
      <c r="AK30" s="213" t="s">
        <v>281</v>
      </c>
      <c r="AL30" s="213" t="s">
        <v>281</v>
      </c>
      <c r="AM30" s="213" t="s">
        <v>281</v>
      </c>
      <c r="AO30" s="2" t="s">
        <v>123</v>
      </c>
    </row>
    <row r="31" spans="1:41" s="2" customFormat="1" x14ac:dyDescent="0.3">
      <c r="A31" s="84" t="s">
        <v>124</v>
      </c>
      <c r="B31" s="213" t="s">
        <v>281</v>
      </c>
      <c r="C31" s="213" t="s">
        <v>281</v>
      </c>
      <c r="D31" s="6"/>
      <c r="E31" s="6">
        <v>2</v>
      </c>
      <c r="F31" s="61" t="s">
        <v>5</v>
      </c>
      <c r="G31" s="213" t="s">
        <v>281</v>
      </c>
      <c r="H31" s="61" t="s">
        <v>5</v>
      </c>
      <c r="I31" s="61" t="s">
        <v>5</v>
      </c>
      <c r="J31" s="213" t="s">
        <v>281</v>
      </c>
      <c r="K31" s="213" t="s">
        <v>281</v>
      </c>
      <c r="L31" s="61" t="s">
        <v>5</v>
      </c>
      <c r="M31" s="61" t="s">
        <v>5</v>
      </c>
      <c r="N31" s="61" t="s">
        <v>5</v>
      </c>
      <c r="O31" s="213" t="s">
        <v>281</v>
      </c>
      <c r="P31" s="213" t="s">
        <v>281</v>
      </c>
      <c r="Q31" s="213" t="s">
        <v>281</v>
      </c>
      <c r="R31" s="213" t="s">
        <v>281</v>
      </c>
      <c r="S31" s="213" t="s">
        <v>281</v>
      </c>
      <c r="T31" s="61" t="s">
        <v>5</v>
      </c>
      <c r="U31" s="61">
        <f>U30+$E31/1440</f>
        <v>0.53124999999999989</v>
      </c>
      <c r="V31" s="213" t="s">
        <v>281</v>
      </c>
      <c r="W31" s="61" t="s">
        <v>5</v>
      </c>
      <c r="X31" s="61" t="s">
        <v>5</v>
      </c>
      <c r="Y31" s="61">
        <f>Y30+$E31/1440</f>
        <v>0.57291666666666663</v>
      </c>
      <c r="Z31" s="213" t="s">
        <v>281</v>
      </c>
      <c r="AA31" s="61" t="s">
        <v>5</v>
      </c>
      <c r="AB31" s="61" t="s">
        <v>5</v>
      </c>
      <c r="AC31" s="213" t="s">
        <v>281</v>
      </c>
      <c r="AD31" s="61" t="s">
        <v>5</v>
      </c>
      <c r="AE31" s="213" t="s">
        <v>281</v>
      </c>
      <c r="AF31" s="61" t="s">
        <v>5</v>
      </c>
      <c r="AG31" s="213" t="s">
        <v>281</v>
      </c>
      <c r="AH31" s="61" t="s">
        <v>5</v>
      </c>
      <c r="AI31" s="213" t="s">
        <v>281</v>
      </c>
      <c r="AJ31" s="213" t="s">
        <v>281</v>
      </c>
      <c r="AK31" s="213" t="s">
        <v>281</v>
      </c>
      <c r="AL31" s="213" t="s">
        <v>281</v>
      </c>
      <c r="AM31" s="213" t="s">
        <v>281</v>
      </c>
    </row>
    <row r="32" spans="1:41" s="2" customFormat="1" x14ac:dyDescent="0.3">
      <c r="A32" s="84" t="s">
        <v>125</v>
      </c>
      <c r="B32" s="213" t="s">
        <v>281</v>
      </c>
      <c r="C32" s="213" t="s">
        <v>281</v>
      </c>
      <c r="D32" s="6"/>
      <c r="E32" s="6">
        <v>2</v>
      </c>
      <c r="F32" s="61" t="s">
        <v>5</v>
      </c>
      <c r="G32" s="213" t="s">
        <v>281</v>
      </c>
      <c r="H32" s="61" t="s">
        <v>5</v>
      </c>
      <c r="I32" s="61" t="s">
        <v>5</v>
      </c>
      <c r="J32" s="213" t="s">
        <v>281</v>
      </c>
      <c r="K32" s="213" t="s">
        <v>281</v>
      </c>
      <c r="L32" s="61" t="s">
        <v>5</v>
      </c>
      <c r="M32" s="61" t="s">
        <v>5</v>
      </c>
      <c r="N32" s="61" t="s">
        <v>5</v>
      </c>
      <c r="O32" s="213" t="s">
        <v>281</v>
      </c>
      <c r="P32" s="213" t="s">
        <v>281</v>
      </c>
      <c r="Q32" s="213" t="s">
        <v>281</v>
      </c>
      <c r="R32" s="213" t="s">
        <v>281</v>
      </c>
      <c r="S32" s="213" t="s">
        <v>281</v>
      </c>
      <c r="T32" s="61" t="s">
        <v>5</v>
      </c>
      <c r="U32" s="61">
        <f>U31+$E32/1440</f>
        <v>0.53263888888888877</v>
      </c>
      <c r="V32" s="213" t="s">
        <v>281</v>
      </c>
      <c r="W32" s="61" t="s">
        <v>5</v>
      </c>
      <c r="X32" s="61" t="s">
        <v>5</v>
      </c>
      <c r="Y32" s="61">
        <f>Y31+$E32/1440</f>
        <v>0.57430555555555551</v>
      </c>
      <c r="Z32" s="213" t="s">
        <v>281</v>
      </c>
      <c r="AA32" s="61" t="s">
        <v>5</v>
      </c>
      <c r="AB32" s="61" t="s">
        <v>5</v>
      </c>
      <c r="AC32" s="213" t="s">
        <v>281</v>
      </c>
      <c r="AD32" s="61" t="s">
        <v>5</v>
      </c>
      <c r="AE32" s="213" t="s">
        <v>281</v>
      </c>
      <c r="AF32" s="61" t="s">
        <v>5</v>
      </c>
      <c r="AG32" s="213" t="s">
        <v>281</v>
      </c>
      <c r="AH32" s="61" t="s">
        <v>5</v>
      </c>
      <c r="AI32" s="213" t="s">
        <v>281</v>
      </c>
      <c r="AJ32" s="213" t="s">
        <v>281</v>
      </c>
      <c r="AK32" s="213" t="s">
        <v>281</v>
      </c>
      <c r="AL32" s="213" t="s">
        <v>281</v>
      </c>
      <c r="AM32" s="213" t="s">
        <v>281</v>
      </c>
    </row>
    <row r="33" spans="1:39" s="2" customFormat="1" x14ac:dyDescent="0.3">
      <c r="A33" s="84" t="s">
        <v>126</v>
      </c>
      <c r="B33" s="213" t="s">
        <v>281</v>
      </c>
      <c r="C33" s="213" t="s">
        <v>281</v>
      </c>
      <c r="D33" s="6"/>
      <c r="E33" s="213" t="s">
        <v>281</v>
      </c>
      <c r="F33" s="61" t="s">
        <v>5</v>
      </c>
      <c r="G33" s="213" t="s">
        <v>281</v>
      </c>
      <c r="H33" s="61" t="s">
        <v>5</v>
      </c>
      <c r="I33" s="61" t="s">
        <v>5</v>
      </c>
      <c r="J33" s="213" t="s">
        <v>281</v>
      </c>
      <c r="K33" s="213" t="s">
        <v>281</v>
      </c>
      <c r="L33" s="61" t="s">
        <v>5</v>
      </c>
      <c r="M33" s="61" t="s">
        <v>5</v>
      </c>
      <c r="N33" s="61" t="s">
        <v>5</v>
      </c>
      <c r="O33" s="213" t="s">
        <v>281</v>
      </c>
      <c r="P33" s="213" t="s">
        <v>281</v>
      </c>
      <c r="Q33" s="213" t="s">
        <v>281</v>
      </c>
      <c r="R33" s="213" t="s">
        <v>281</v>
      </c>
      <c r="S33" s="213" t="s">
        <v>281</v>
      </c>
      <c r="T33" s="61" t="s">
        <v>5</v>
      </c>
      <c r="U33" s="213" t="s">
        <v>281</v>
      </c>
      <c r="V33" s="213" t="s">
        <v>281</v>
      </c>
      <c r="W33" s="61" t="s">
        <v>5</v>
      </c>
      <c r="X33" s="61" t="s">
        <v>5</v>
      </c>
      <c r="Y33" s="213" t="s">
        <v>281</v>
      </c>
      <c r="Z33" s="213" t="s">
        <v>281</v>
      </c>
      <c r="AA33" s="61" t="s">
        <v>5</v>
      </c>
      <c r="AB33" s="61" t="s">
        <v>5</v>
      </c>
      <c r="AC33" s="213" t="s">
        <v>281</v>
      </c>
      <c r="AD33" s="61" t="s">
        <v>5</v>
      </c>
      <c r="AE33" s="213" t="s">
        <v>281</v>
      </c>
      <c r="AF33" s="61" t="s">
        <v>5</v>
      </c>
      <c r="AG33" s="213" t="s">
        <v>281</v>
      </c>
      <c r="AH33" s="61" t="s">
        <v>5</v>
      </c>
      <c r="AI33" s="213" t="s">
        <v>281</v>
      </c>
      <c r="AJ33" s="213" t="s">
        <v>281</v>
      </c>
      <c r="AK33" s="213" t="s">
        <v>281</v>
      </c>
      <c r="AL33" s="213" t="s">
        <v>281</v>
      </c>
      <c r="AM33" s="213" t="s">
        <v>281</v>
      </c>
    </row>
    <row r="34" spans="1:39" s="2" customFormat="1" x14ac:dyDescent="0.3">
      <c r="A34" s="91" t="s">
        <v>127</v>
      </c>
      <c r="B34" s="213" t="s">
        <v>281</v>
      </c>
      <c r="C34" s="213" t="s">
        <v>281</v>
      </c>
      <c r="D34" s="28"/>
      <c r="E34" s="28">
        <v>6</v>
      </c>
      <c r="F34" s="87" t="s">
        <v>5</v>
      </c>
      <c r="G34" s="213" t="s">
        <v>281</v>
      </c>
      <c r="H34" s="87" t="s">
        <v>5</v>
      </c>
      <c r="I34" s="87" t="s">
        <v>5</v>
      </c>
      <c r="J34" s="213" t="s">
        <v>281</v>
      </c>
      <c r="K34" s="213" t="s">
        <v>281</v>
      </c>
      <c r="L34" s="87" t="s">
        <v>5</v>
      </c>
      <c r="M34" s="87" t="s">
        <v>5</v>
      </c>
      <c r="N34" s="87" t="s">
        <v>5</v>
      </c>
      <c r="O34" s="213" t="s">
        <v>281</v>
      </c>
      <c r="P34" s="213" t="s">
        <v>281</v>
      </c>
      <c r="Q34" s="213" t="s">
        <v>281</v>
      </c>
      <c r="R34" s="213" t="s">
        <v>281</v>
      </c>
      <c r="S34" s="213" t="s">
        <v>281</v>
      </c>
      <c r="T34" s="87" t="s">
        <v>5</v>
      </c>
      <c r="U34" s="87">
        <f>U32+$E34/1440</f>
        <v>0.53680555555555542</v>
      </c>
      <c r="V34" s="213" t="s">
        <v>281</v>
      </c>
      <c r="W34" s="87" t="s">
        <v>5</v>
      </c>
      <c r="X34" s="87" t="s">
        <v>5</v>
      </c>
      <c r="Y34" s="87">
        <f>Y32+$E34/1440</f>
        <v>0.57847222222222217</v>
      </c>
      <c r="Z34" s="213" t="s">
        <v>281</v>
      </c>
      <c r="AA34" s="87" t="s">
        <v>5</v>
      </c>
      <c r="AB34" s="87" t="s">
        <v>5</v>
      </c>
      <c r="AC34" s="213" t="s">
        <v>281</v>
      </c>
      <c r="AD34" s="87" t="s">
        <v>5</v>
      </c>
      <c r="AE34" s="213" t="s">
        <v>281</v>
      </c>
      <c r="AF34" s="87" t="s">
        <v>5</v>
      </c>
      <c r="AG34" s="213" t="s">
        <v>281</v>
      </c>
      <c r="AH34" s="87" t="s">
        <v>5</v>
      </c>
      <c r="AI34" s="213" t="s">
        <v>281</v>
      </c>
      <c r="AJ34" s="213" t="s">
        <v>281</v>
      </c>
      <c r="AK34" s="213" t="s">
        <v>281</v>
      </c>
      <c r="AL34" s="213" t="s">
        <v>281</v>
      </c>
      <c r="AM34" s="213" t="s">
        <v>281</v>
      </c>
    </row>
    <row r="35" spans="1:39" s="2" customFormat="1" x14ac:dyDescent="0.3">
      <c r="A35" s="10" t="s">
        <v>128</v>
      </c>
      <c r="B35" s="11">
        <v>7</v>
      </c>
      <c r="C35" s="11">
        <v>7</v>
      </c>
      <c r="D35" s="11"/>
      <c r="E35" s="11">
        <v>2</v>
      </c>
      <c r="F35" s="77">
        <v>0.22916666666666666</v>
      </c>
      <c r="G35" s="77">
        <f t="shared" ref="G35" si="28">G27+$B35/1440</f>
        <v>0.24652777777777773</v>
      </c>
      <c r="H35" s="77">
        <v>0.27083333333333331</v>
      </c>
      <c r="I35" s="83" t="s">
        <v>5</v>
      </c>
      <c r="J35" s="77">
        <f t="shared" ref="J35:K35" si="29">J27+$B35/1440</f>
        <v>0.29166666666666657</v>
      </c>
      <c r="K35" s="77">
        <f t="shared" si="29"/>
        <v>0.29166666666666657</v>
      </c>
      <c r="L35" s="77">
        <v>0.30902777777777779</v>
      </c>
      <c r="M35" s="77">
        <v>0.30902777777777779</v>
      </c>
      <c r="N35" s="83" t="s">
        <v>5</v>
      </c>
      <c r="O35" s="77">
        <f t="shared" ref="O35:S35" si="30">O27+$B35/1440</f>
        <v>0.32986111111111105</v>
      </c>
      <c r="P35" s="77">
        <f t="shared" si="30"/>
        <v>0.37499999999999989</v>
      </c>
      <c r="Q35" s="77">
        <f t="shared" si="30"/>
        <v>0.41319444444444436</v>
      </c>
      <c r="R35" s="77">
        <f t="shared" si="30"/>
        <v>0.4583333333333332</v>
      </c>
      <c r="S35" s="77">
        <f t="shared" si="30"/>
        <v>0.49652777777777768</v>
      </c>
      <c r="T35" s="83" t="s">
        <v>5</v>
      </c>
      <c r="U35" s="77">
        <f>U34+$E35/1440</f>
        <v>0.53819444444444431</v>
      </c>
      <c r="V35" s="77">
        <f>V27+B35/1440</f>
        <v>0.54166666666666652</v>
      </c>
      <c r="W35" s="36">
        <v>0.56597222222222221</v>
      </c>
      <c r="X35" s="83" t="s">
        <v>5</v>
      </c>
      <c r="Y35" s="77">
        <f>Y34+$E35/1440</f>
        <v>0.57986111111111105</v>
      </c>
      <c r="Z35" s="77">
        <f>Z27+C35/1440</f>
        <v>0.57986111111111105</v>
      </c>
      <c r="AA35" s="83" t="s">
        <v>5</v>
      </c>
      <c r="AB35" s="83" t="s">
        <v>5</v>
      </c>
      <c r="AC35" s="77">
        <f t="shared" ref="AC35" si="31">AC27+$B35/1440</f>
        <v>0.62152777777777768</v>
      </c>
      <c r="AD35" s="83" t="s">
        <v>5</v>
      </c>
      <c r="AE35" s="77">
        <f t="shared" ref="AE35" si="32">AE27+$B35/1440</f>
        <v>0.66319444444444431</v>
      </c>
      <c r="AF35" s="83" t="s">
        <v>5</v>
      </c>
      <c r="AG35" s="77">
        <f t="shared" ref="AG35" si="33">AG27+$B35/1440</f>
        <v>0.70486111111111105</v>
      </c>
      <c r="AH35" s="83" t="s">
        <v>5</v>
      </c>
      <c r="AI35" s="77">
        <f t="shared" ref="AI35:AM35" si="34">AI27+$B35/1440</f>
        <v>0.74652777777777779</v>
      </c>
      <c r="AJ35" s="77">
        <f t="shared" si="34"/>
        <v>0.79166666666666663</v>
      </c>
      <c r="AK35" s="77">
        <f t="shared" si="34"/>
        <v>0.82986111111111105</v>
      </c>
      <c r="AL35" s="77">
        <f t="shared" si="34"/>
        <v>0.875</v>
      </c>
      <c r="AM35" s="77">
        <f t="shared" si="34"/>
        <v>0.95833333333333326</v>
      </c>
    </row>
    <row r="36" spans="1:39" s="2" customFormat="1" x14ac:dyDescent="0.3">
      <c r="A36" s="15" t="s">
        <v>129</v>
      </c>
      <c r="B36" s="6">
        <v>1</v>
      </c>
      <c r="C36" s="6">
        <v>1</v>
      </c>
      <c r="D36" s="6"/>
      <c r="E36" s="6">
        <v>1</v>
      </c>
      <c r="F36" s="19">
        <f t="shared" ref="F36:F37" si="35">F35+$B36/1440</f>
        <v>0.2298611111111111</v>
      </c>
      <c r="G36" s="19">
        <f>G35+$C36/1440</f>
        <v>0.24722222222222218</v>
      </c>
      <c r="H36" s="19">
        <f t="shared" ref="H36:H37" si="36">H35+$B36/1440</f>
        <v>0.27152777777777776</v>
      </c>
      <c r="I36" s="19" t="s">
        <v>5</v>
      </c>
      <c r="J36" s="19">
        <f t="shared" ref="J36:M37" si="37">J35+$B36/1440</f>
        <v>0.29236111111111102</v>
      </c>
      <c r="K36" s="19">
        <f t="shared" si="37"/>
        <v>0.29236111111111102</v>
      </c>
      <c r="L36" s="19">
        <f t="shared" si="37"/>
        <v>0.30972222222222223</v>
      </c>
      <c r="M36" s="19">
        <f t="shared" si="37"/>
        <v>0.30972222222222223</v>
      </c>
      <c r="N36" s="19" t="s">
        <v>5</v>
      </c>
      <c r="O36" s="19">
        <f t="shared" ref="O36:S37" si="38">O35+$B36/1440</f>
        <v>0.33055555555555549</v>
      </c>
      <c r="P36" s="19">
        <f t="shared" si="38"/>
        <v>0.37569444444444433</v>
      </c>
      <c r="Q36" s="19">
        <f t="shared" si="38"/>
        <v>0.41388888888888881</v>
      </c>
      <c r="R36" s="19">
        <f t="shared" si="38"/>
        <v>0.45902777777777765</v>
      </c>
      <c r="S36" s="19">
        <f t="shared" si="38"/>
        <v>0.49722222222222212</v>
      </c>
      <c r="T36" s="19" t="s">
        <v>5</v>
      </c>
      <c r="U36" s="19">
        <f>U35+$E36/1440</f>
        <v>0.53888888888888875</v>
      </c>
      <c r="V36" s="19">
        <f>V35+B36/1440</f>
        <v>0.54236111111111096</v>
      </c>
      <c r="W36" s="20">
        <f t="shared" ref="W36:W37" si="39">W35+$B36/1440</f>
        <v>0.56666666666666665</v>
      </c>
      <c r="X36" s="19" t="s">
        <v>5</v>
      </c>
      <c r="Y36" s="19">
        <f t="shared" ref="Y36:Y39" si="40">Y35+$E36/1440</f>
        <v>0.58055555555555549</v>
      </c>
      <c r="Z36" s="19">
        <f>Z35+C36/1440</f>
        <v>0.58055555555555549</v>
      </c>
      <c r="AA36" s="19" t="s">
        <v>5</v>
      </c>
      <c r="AB36" s="19" t="s">
        <v>5</v>
      </c>
      <c r="AC36" s="19">
        <f t="shared" ref="AC36:AC37" si="41">AC35+$B36/1440</f>
        <v>0.62222222222222212</v>
      </c>
      <c r="AD36" s="19" t="s">
        <v>5</v>
      </c>
      <c r="AE36" s="19">
        <f t="shared" ref="AE36:AE37" si="42">AE35+$B36/1440</f>
        <v>0.66388888888888875</v>
      </c>
      <c r="AF36" s="19" t="s">
        <v>5</v>
      </c>
      <c r="AG36" s="19">
        <f t="shared" ref="AG36:AG37" si="43">AG35+$B36/1440</f>
        <v>0.70555555555555549</v>
      </c>
      <c r="AH36" s="19" t="s">
        <v>5</v>
      </c>
      <c r="AI36" s="19">
        <f t="shared" ref="AI36:AM37" si="44">AI35+$B36/1440</f>
        <v>0.74722222222222223</v>
      </c>
      <c r="AJ36" s="19">
        <f t="shared" si="44"/>
        <v>0.79236111111111107</v>
      </c>
      <c r="AK36" s="19">
        <f t="shared" si="44"/>
        <v>0.83055555555555549</v>
      </c>
      <c r="AL36" s="19">
        <f t="shared" si="44"/>
        <v>0.87569444444444444</v>
      </c>
      <c r="AM36" s="19">
        <f t="shared" si="44"/>
        <v>0.9590277777777777</v>
      </c>
    </row>
    <row r="37" spans="1:39" s="2" customFormat="1" x14ac:dyDescent="0.3">
      <c r="A37" s="190" t="s">
        <v>130</v>
      </c>
      <c r="B37" s="8">
        <v>3</v>
      </c>
      <c r="C37" s="8">
        <v>3</v>
      </c>
      <c r="D37" s="8"/>
      <c r="E37" s="8">
        <v>3</v>
      </c>
      <c r="F37" s="62">
        <f t="shared" si="35"/>
        <v>0.23194444444444443</v>
      </c>
      <c r="G37" s="62">
        <f>G36+$C37/1440</f>
        <v>0.2493055555555555</v>
      </c>
      <c r="H37" s="62">
        <f t="shared" si="36"/>
        <v>0.27361111111111108</v>
      </c>
      <c r="I37" s="62" t="s">
        <v>5</v>
      </c>
      <c r="J37" s="62">
        <f t="shared" si="37"/>
        <v>0.29444444444444434</v>
      </c>
      <c r="K37" s="62">
        <f t="shared" si="37"/>
        <v>0.29444444444444434</v>
      </c>
      <c r="L37" s="62">
        <f t="shared" si="37"/>
        <v>0.31180555555555556</v>
      </c>
      <c r="M37" s="62">
        <f t="shared" si="37"/>
        <v>0.31180555555555556</v>
      </c>
      <c r="N37" s="62" t="s">
        <v>5</v>
      </c>
      <c r="O37" s="62">
        <f t="shared" si="38"/>
        <v>0.33263888888888882</v>
      </c>
      <c r="P37" s="62">
        <f t="shared" si="38"/>
        <v>0.37777777777777766</v>
      </c>
      <c r="Q37" s="62">
        <f t="shared" si="38"/>
        <v>0.41597222222222213</v>
      </c>
      <c r="R37" s="62">
        <f t="shared" si="38"/>
        <v>0.46111111111111097</v>
      </c>
      <c r="S37" s="62">
        <f t="shared" si="38"/>
        <v>0.49930555555555545</v>
      </c>
      <c r="T37" s="62" t="s">
        <v>5</v>
      </c>
      <c r="U37" s="62">
        <f>U36+$E37/1440</f>
        <v>0.54097222222222208</v>
      </c>
      <c r="V37" s="62">
        <f>V36+B37/1440</f>
        <v>0.54444444444444429</v>
      </c>
      <c r="W37" s="22">
        <f t="shared" si="39"/>
        <v>0.56874999999999998</v>
      </c>
      <c r="X37" s="62" t="s">
        <v>5</v>
      </c>
      <c r="Y37" s="62">
        <f t="shared" si="40"/>
        <v>0.58263888888888882</v>
      </c>
      <c r="Z37" s="62">
        <f>Z36+C37/1440</f>
        <v>0.58263888888888882</v>
      </c>
      <c r="AA37" s="62" t="s">
        <v>5</v>
      </c>
      <c r="AB37" s="62" t="s">
        <v>5</v>
      </c>
      <c r="AC37" s="62">
        <f t="shared" si="41"/>
        <v>0.62430555555555545</v>
      </c>
      <c r="AD37" s="62" t="s">
        <v>5</v>
      </c>
      <c r="AE37" s="62">
        <f t="shared" si="42"/>
        <v>0.66597222222222208</v>
      </c>
      <c r="AF37" s="62" t="s">
        <v>5</v>
      </c>
      <c r="AG37" s="62">
        <f t="shared" si="43"/>
        <v>0.70763888888888882</v>
      </c>
      <c r="AH37" s="62" t="s">
        <v>5</v>
      </c>
      <c r="AI37" s="62">
        <f t="shared" si="44"/>
        <v>0.74930555555555556</v>
      </c>
      <c r="AJ37" s="62">
        <f t="shared" si="44"/>
        <v>0.7944444444444444</v>
      </c>
      <c r="AK37" s="62">
        <f t="shared" si="44"/>
        <v>0.83263888888888882</v>
      </c>
      <c r="AL37" s="62">
        <f t="shared" si="44"/>
        <v>0.87777777777777777</v>
      </c>
      <c r="AM37" s="62">
        <f t="shared" si="44"/>
        <v>0.96111111111111103</v>
      </c>
    </row>
    <row r="38" spans="1:39" s="2" customFormat="1" x14ac:dyDescent="0.3">
      <c r="A38" s="84" t="s">
        <v>131</v>
      </c>
      <c r="B38" s="234" t="s">
        <v>281</v>
      </c>
      <c r="C38" s="75">
        <v>1</v>
      </c>
      <c r="D38" s="75"/>
      <c r="E38" s="75">
        <v>1</v>
      </c>
      <c r="F38" s="234" t="s">
        <v>281</v>
      </c>
      <c r="G38" s="206">
        <f>G37+$C38/1440</f>
        <v>0.24999999999999994</v>
      </c>
      <c r="H38" s="234" t="s">
        <v>281</v>
      </c>
      <c r="I38" s="206" t="s">
        <v>5</v>
      </c>
      <c r="J38" s="234" t="s">
        <v>281</v>
      </c>
      <c r="K38" s="234" t="s">
        <v>281</v>
      </c>
      <c r="L38" s="206">
        <f>L37+$C38/1440</f>
        <v>0.3125</v>
      </c>
      <c r="M38" s="206">
        <f>M37+$C38/1440</f>
        <v>0.3125</v>
      </c>
      <c r="N38" s="206" t="s">
        <v>5</v>
      </c>
      <c r="O38" s="206">
        <f>O37+$C38/1440</f>
        <v>0.33333333333333326</v>
      </c>
      <c r="P38" s="234" t="s">
        <v>281</v>
      </c>
      <c r="Q38" s="206">
        <f>Q37+$C38/1440</f>
        <v>0.41666666666666657</v>
      </c>
      <c r="R38" s="234" t="s">
        <v>281</v>
      </c>
      <c r="S38" s="206">
        <f>S37+$C38/1440</f>
        <v>0.49999999999999989</v>
      </c>
      <c r="T38" s="206" t="s">
        <v>5</v>
      </c>
      <c r="U38" s="206">
        <f>U37+$E38/1440</f>
        <v>0.54166666666666652</v>
      </c>
      <c r="V38" s="234" t="s">
        <v>281</v>
      </c>
      <c r="W38" s="234" t="s">
        <v>281</v>
      </c>
      <c r="X38" s="206" t="s">
        <v>5</v>
      </c>
      <c r="Y38" s="206">
        <f t="shared" si="40"/>
        <v>0.58333333333333326</v>
      </c>
      <c r="Z38" s="206">
        <f>Z37+C38/1440</f>
        <v>0.58333333333333326</v>
      </c>
      <c r="AA38" s="206" t="s">
        <v>5</v>
      </c>
      <c r="AB38" s="206" t="s">
        <v>5</v>
      </c>
      <c r="AC38" s="206">
        <f>AC37+$C38/1440</f>
        <v>0.62499999999999989</v>
      </c>
      <c r="AD38" s="206" t="s">
        <v>5</v>
      </c>
      <c r="AE38" s="206">
        <f>AE37+$C38/1440</f>
        <v>0.66666666666666652</v>
      </c>
      <c r="AF38" s="206" t="s">
        <v>5</v>
      </c>
      <c r="AG38" s="206">
        <f>AG37+$C38/1440</f>
        <v>0.70833333333333326</v>
      </c>
      <c r="AH38" s="206" t="s">
        <v>5</v>
      </c>
      <c r="AI38" s="206">
        <f>AI37+$C38/1440</f>
        <v>0.75</v>
      </c>
      <c r="AJ38" s="234" t="s">
        <v>281</v>
      </c>
      <c r="AK38" s="206">
        <f>AK37+$C38/1440</f>
        <v>0.83333333333333326</v>
      </c>
      <c r="AL38" s="234" t="s">
        <v>281</v>
      </c>
      <c r="AM38" s="213" t="s">
        <v>281</v>
      </c>
    </row>
    <row r="39" spans="1:39" s="2" customFormat="1" x14ac:dyDescent="0.3">
      <c r="A39" s="84" t="s">
        <v>132</v>
      </c>
      <c r="B39" s="213" t="s">
        <v>281</v>
      </c>
      <c r="C39" s="6">
        <v>3</v>
      </c>
      <c r="D39" s="6"/>
      <c r="E39" s="6">
        <v>3</v>
      </c>
      <c r="F39" s="213" t="s">
        <v>281</v>
      </c>
      <c r="G39" s="61">
        <f>G38+$C39/1440</f>
        <v>0.25208333333333327</v>
      </c>
      <c r="H39" s="213" t="s">
        <v>281</v>
      </c>
      <c r="I39" s="61" t="s">
        <v>5</v>
      </c>
      <c r="J39" s="213" t="s">
        <v>281</v>
      </c>
      <c r="K39" s="213" t="s">
        <v>281</v>
      </c>
      <c r="L39" s="61">
        <f>L38+$C39/1440</f>
        <v>0.31458333333333333</v>
      </c>
      <c r="M39" s="61">
        <f>M38+$C39/1440</f>
        <v>0.31458333333333333</v>
      </c>
      <c r="N39" s="61" t="s">
        <v>5</v>
      </c>
      <c r="O39" s="61">
        <f>O38+$C39/1440</f>
        <v>0.33541666666666659</v>
      </c>
      <c r="P39" s="213" t="s">
        <v>281</v>
      </c>
      <c r="Q39" s="61">
        <f>Q38+$C39/1440</f>
        <v>0.4187499999999999</v>
      </c>
      <c r="R39" s="213" t="s">
        <v>281</v>
      </c>
      <c r="S39" s="61">
        <f>S38+$C39/1440</f>
        <v>0.50208333333333321</v>
      </c>
      <c r="T39" s="61" t="s">
        <v>5</v>
      </c>
      <c r="U39" s="61">
        <f>U38+$E39/1440</f>
        <v>0.54374999999999984</v>
      </c>
      <c r="V39" s="213" t="s">
        <v>281</v>
      </c>
      <c r="W39" s="213" t="s">
        <v>281</v>
      </c>
      <c r="X39" s="61" t="s">
        <v>5</v>
      </c>
      <c r="Y39" s="61">
        <f t="shared" si="40"/>
        <v>0.58541666666666659</v>
      </c>
      <c r="Z39" s="61">
        <f>Z38+C39/1440</f>
        <v>0.58541666666666659</v>
      </c>
      <c r="AA39" s="61" t="s">
        <v>5</v>
      </c>
      <c r="AB39" s="61" t="s">
        <v>5</v>
      </c>
      <c r="AC39" s="61">
        <f>AC38+$C39/1440</f>
        <v>0.62708333333333321</v>
      </c>
      <c r="AD39" s="61" t="s">
        <v>5</v>
      </c>
      <c r="AE39" s="61">
        <f>AE38+$C39/1440</f>
        <v>0.66874999999999984</v>
      </c>
      <c r="AF39" s="61" t="s">
        <v>5</v>
      </c>
      <c r="AG39" s="61">
        <f>AG38+$C39/1440</f>
        <v>0.71041666666666659</v>
      </c>
      <c r="AH39" s="61" t="s">
        <v>5</v>
      </c>
      <c r="AI39" s="61">
        <f>AI38+$C39/1440</f>
        <v>0.75208333333333333</v>
      </c>
      <c r="AJ39" s="213" t="s">
        <v>281</v>
      </c>
      <c r="AK39" s="61">
        <f>AK38+$C39/1440</f>
        <v>0.83541666666666659</v>
      </c>
      <c r="AL39" s="213" t="s">
        <v>281</v>
      </c>
      <c r="AM39" s="213" t="s">
        <v>281</v>
      </c>
    </row>
    <row r="40" spans="1:39" s="2" customFormat="1" x14ac:dyDescent="0.3">
      <c r="A40" s="157" t="s">
        <v>131</v>
      </c>
      <c r="B40" s="241" t="s">
        <v>281</v>
      </c>
      <c r="C40" s="241" t="s">
        <v>281</v>
      </c>
      <c r="D40" s="8"/>
      <c r="E40" s="241" t="s">
        <v>281</v>
      </c>
      <c r="F40" s="241" t="s">
        <v>281</v>
      </c>
      <c r="G40" s="241" t="s">
        <v>281</v>
      </c>
      <c r="H40" s="241" t="s">
        <v>281</v>
      </c>
      <c r="I40" s="62" t="s">
        <v>5</v>
      </c>
      <c r="J40" s="241" t="s">
        <v>281</v>
      </c>
      <c r="K40" s="241" t="s">
        <v>281</v>
      </c>
      <c r="L40" s="241" t="s">
        <v>281</v>
      </c>
      <c r="M40" s="241" t="s">
        <v>281</v>
      </c>
      <c r="N40" s="62" t="s">
        <v>5</v>
      </c>
      <c r="O40" s="241" t="s">
        <v>281</v>
      </c>
      <c r="P40" s="241" t="s">
        <v>281</v>
      </c>
      <c r="Q40" s="241" t="s">
        <v>281</v>
      </c>
      <c r="R40" s="241" t="s">
        <v>281</v>
      </c>
      <c r="S40" s="241" t="s">
        <v>281</v>
      </c>
      <c r="T40" s="62" t="s">
        <v>5</v>
      </c>
      <c r="U40" s="241" t="s">
        <v>281</v>
      </c>
      <c r="V40" s="241" t="s">
        <v>281</v>
      </c>
      <c r="W40" s="241" t="s">
        <v>281</v>
      </c>
      <c r="X40" s="62" t="s">
        <v>5</v>
      </c>
      <c r="Y40" s="241" t="s">
        <v>281</v>
      </c>
      <c r="Z40" s="241" t="s">
        <v>281</v>
      </c>
      <c r="AA40" s="62" t="s">
        <v>5</v>
      </c>
      <c r="AB40" s="62" t="s">
        <v>5</v>
      </c>
      <c r="AC40" s="241" t="s">
        <v>281</v>
      </c>
      <c r="AD40" s="62" t="s">
        <v>5</v>
      </c>
      <c r="AE40" s="241" t="s">
        <v>281</v>
      </c>
      <c r="AF40" s="62" t="s">
        <v>5</v>
      </c>
      <c r="AG40" s="241" t="s">
        <v>281</v>
      </c>
      <c r="AH40" s="62" t="s">
        <v>5</v>
      </c>
      <c r="AI40" s="241" t="s">
        <v>281</v>
      </c>
      <c r="AJ40" s="241" t="s">
        <v>281</v>
      </c>
      <c r="AK40" s="241" t="s">
        <v>281</v>
      </c>
      <c r="AL40" s="241" t="s">
        <v>281</v>
      </c>
      <c r="AM40" s="213" t="s">
        <v>281</v>
      </c>
    </row>
    <row r="41" spans="1:39" s="2" customFormat="1" x14ac:dyDescent="0.3">
      <c r="A41" s="15" t="s">
        <v>133</v>
      </c>
      <c r="B41" s="6">
        <v>1</v>
      </c>
      <c r="C41" s="6">
        <v>2</v>
      </c>
      <c r="D41" s="6"/>
      <c r="E41" s="6">
        <v>2</v>
      </c>
      <c r="F41" s="19">
        <f>F37+$B41/1440</f>
        <v>0.23263888888888887</v>
      </c>
      <c r="G41" s="19">
        <f>G39+$C41/1440</f>
        <v>0.25347222222222215</v>
      </c>
      <c r="H41" s="19">
        <f>H37+$B41/1440</f>
        <v>0.27430555555555552</v>
      </c>
      <c r="I41" s="19" t="s">
        <v>5</v>
      </c>
      <c r="J41" s="19">
        <f>J37+$B41/1440</f>
        <v>0.29513888888888878</v>
      </c>
      <c r="K41" s="19">
        <f>K37+$B41/1440</f>
        <v>0.29513888888888878</v>
      </c>
      <c r="L41" s="19">
        <f>L39+$C41/1440</f>
        <v>0.31597222222222221</v>
      </c>
      <c r="M41" s="19">
        <f>M39+$C41/1440</f>
        <v>0.31597222222222221</v>
      </c>
      <c r="N41" s="19" t="s">
        <v>5</v>
      </c>
      <c r="O41" s="19">
        <f>O39+$C41/1440</f>
        <v>0.33680555555555547</v>
      </c>
      <c r="P41" s="19">
        <f>P37+$B41/1440</f>
        <v>0.3784722222222221</v>
      </c>
      <c r="Q41" s="19">
        <f>Q39+$C41/1440</f>
        <v>0.42013888888888878</v>
      </c>
      <c r="R41" s="19">
        <f>R37+$B41/1440</f>
        <v>0.46180555555555541</v>
      </c>
      <c r="S41" s="19">
        <f>S39+$C41/1440</f>
        <v>0.5034722222222221</v>
      </c>
      <c r="T41" s="19" t="s">
        <v>5</v>
      </c>
      <c r="U41" s="19">
        <f>U39+$E41/1440</f>
        <v>0.54513888888888873</v>
      </c>
      <c r="V41" s="19">
        <f>V37+B41/1440</f>
        <v>0.54513888888888873</v>
      </c>
      <c r="W41" s="20">
        <f>W37+$B41/1440</f>
        <v>0.56944444444444442</v>
      </c>
      <c r="X41" s="19" t="s">
        <v>5</v>
      </c>
      <c r="Y41" s="19">
        <f>Y39+$E41/1440</f>
        <v>0.58680555555555547</v>
      </c>
      <c r="Z41" s="19">
        <f>Z39+C41/1440</f>
        <v>0.58680555555555547</v>
      </c>
      <c r="AA41" s="19" t="s">
        <v>5</v>
      </c>
      <c r="AB41" s="19" t="s">
        <v>5</v>
      </c>
      <c r="AC41" s="19">
        <f>AC39+$C41/1440</f>
        <v>0.6284722222222221</v>
      </c>
      <c r="AD41" s="19" t="s">
        <v>5</v>
      </c>
      <c r="AE41" s="19">
        <f>AE39+$C41/1440</f>
        <v>0.67013888888888873</v>
      </c>
      <c r="AF41" s="19" t="s">
        <v>5</v>
      </c>
      <c r="AG41" s="19">
        <f>AG39+$C41/1440</f>
        <v>0.71180555555555547</v>
      </c>
      <c r="AH41" s="19" t="s">
        <v>5</v>
      </c>
      <c r="AI41" s="19">
        <f>AI39+$C41/1440</f>
        <v>0.75347222222222221</v>
      </c>
      <c r="AJ41" s="19">
        <f>AJ37+$B41/1440</f>
        <v>0.79513888888888884</v>
      </c>
      <c r="AK41" s="19">
        <f>AK39+$C41/1440</f>
        <v>0.83680555555555547</v>
      </c>
      <c r="AL41" s="19">
        <f>AL37+$B41/1440</f>
        <v>0.87847222222222221</v>
      </c>
      <c r="AM41" s="19">
        <f>AM37+$B41/1440</f>
        <v>0.96180555555555547</v>
      </c>
    </row>
    <row r="42" spans="1:39" s="2" customFormat="1" x14ac:dyDescent="0.3">
      <c r="A42" s="15" t="s">
        <v>134</v>
      </c>
      <c r="B42" s="6">
        <v>1</v>
      </c>
      <c r="C42" s="6">
        <v>1</v>
      </c>
      <c r="D42" s="6"/>
      <c r="E42" s="6">
        <v>1</v>
      </c>
      <c r="F42" s="61">
        <f t="shared" ref="F42:F46" si="45">F41+$B42/1440</f>
        <v>0.23333333333333331</v>
      </c>
      <c r="G42" s="61">
        <f>G41+$C42/1440</f>
        <v>0.2541666666666666</v>
      </c>
      <c r="H42" s="61">
        <f t="shared" ref="H42:H46" si="46">H41+$B42/1440</f>
        <v>0.27499999999999997</v>
      </c>
      <c r="I42" s="61" t="s">
        <v>5</v>
      </c>
      <c r="J42" s="61">
        <f>J41+$C42/1440</f>
        <v>0.29583333333333323</v>
      </c>
      <c r="K42" s="61">
        <f>K41+$C42/1440</f>
        <v>0.29583333333333323</v>
      </c>
      <c r="L42" s="61">
        <f t="shared" ref="L42:M46" si="47">L41+$B42/1440</f>
        <v>0.31666666666666665</v>
      </c>
      <c r="M42" s="61">
        <f t="shared" si="47"/>
        <v>0.31666666666666665</v>
      </c>
      <c r="N42" s="61" t="s">
        <v>5</v>
      </c>
      <c r="O42" s="61">
        <f>O41+$C42/1440</f>
        <v>0.33749999999999991</v>
      </c>
      <c r="P42" s="61">
        <f t="shared" ref="P42:P46" si="48">P41+$B42/1440</f>
        <v>0.37916666666666654</v>
      </c>
      <c r="Q42" s="61">
        <f>Q41+$C42/1440</f>
        <v>0.42083333333333323</v>
      </c>
      <c r="R42" s="61">
        <f t="shared" ref="R42:R46" si="49">R41+$B42/1440</f>
        <v>0.46249999999999986</v>
      </c>
      <c r="S42" s="61">
        <f>S41+$C42/1440</f>
        <v>0.50416666666666654</v>
      </c>
      <c r="T42" s="61" t="s">
        <v>5</v>
      </c>
      <c r="U42" s="61">
        <f>U41+$E42/1440</f>
        <v>0.54583333333333317</v>
      </c>
      <c r="V42" s="61">
        <f>V41+B42/1440</f>
        <v>0.54583333333333317</v>
      </c>
      <c r="W42" s="21">
        <f t="shared" ref="W42:W46" si="50">W41+$B42/1440</f>
        <v>0.57013888888888886</v>
      </c>
      <c r="X42" s="61" t="s">
        <v>5</v>
      </c>
      <c r="Y42" s="61">
        <f t="shared" ref="Y42:Y45" si="51">Y41+$E42/1440</f>
        <v>0.58749999999999991</v>
      </c>
      <c r="Z42" s="61">
        <f>Z41+C42/1440</f>
        <v>0.58749999999999991</v>
      </c>
      <c r="AA42" s="61" t="s">
        <v>5</v>
      </c>
      <c r="AB42" s="61" t="s">
        <v>5</v>
      </c>
      <c r="AC42" s="61">
        <f t="shared" ref="AC42:AC46" si="52">AC41+$B42/1440</f>
        <v>0.62916666666666654</v>
      </c>
      <c r="AD42" s="61" t="s">
        <v>5</v>
      </c>
      <c r="AE42" s="61">
        <f>AE41+$C42/1440</f>
        <v>0.67083333333333317</v>
      </c>
      <c r="AF42" s="61" t="s">
        <v>5</v>
      </c>
      <c r="AG42" s="61">
        <f t="shared" ref="AG42:AG46" si="53">AG41+$B42/1440</f>
        <v>0.71249999999999991</v>
      </c>
      <c r="AH42" s="61" t="s">
        <v>5</v>
      </c>
      <c r="AI42" s="61">
        <f>AI41+$C42/1440</f>
        <v>0.75416666666666665</v>
      </c>
      <c r="AJ42" s="61">
        <f t="shared" ref="AJ42:AJ46" si="54">AJ41+$B42/1440</f>
        <v>0.79583333333333328</v>
      </c>
      <c r="AK42" s="61">
        <f>AK41+$C42/1440</f>
        <v>0.83749999999999991</v>
      </c>
      <c r="AL42" s="61">
        <f t="shared" ref="AL42:AM46" si="55">AL41+$B42/1440</f>
        <v>0.87916666666666665</v>
      </c>
      <c r="AM42" s="61">
        <f t="shared" si="55"/>
        <v>0.96249999999999991</v>
      </c>
    </row>
    <row r="43" spans="1:39" s="2" customFormat="1" x14ac:dyDescent="0.3">
      <c r="A43" s="15" t="s">
        <v>135</v>
      </c>
      <c r="B43" s="6">
        <v>1</v>
      </c>
      <c r="C43" s="6">
        <v>1</v>
      </c>
      <c r="D43" s="6"/>
      <c r="E43" s="6">
        <v>1</v>
      </c>
      <c r="F43" s="61">
        <f t="shared" si="45"/>
        <v>0.23402777777777775</v>
      </c>
      <c r="G43" s="61">
        <f t="shared" ref="G43:G45" si="56">G42+$C43/1440</f>
        <v>0.25486111111111104</v>
      </c>
      <c r="H43" s="61">
        <f t="shared" si="46"/>
        <v>0.27569444444444441</v>
      </c>
      <c r="I43" s="61" t="s">
        <v>5</v>
      </c>
      <c r="J43" s="61">
        <f t="shared" ref="J43:K45" si="57">J42+$C43/1440</f>
        <v>0.29652777777777767</v>
      </c>
      <c r="K43" s="61">
        <f t="shared" si="57"/>
        <v>0.29652777777777767</v>
      </c>
      <c r="L43" s="61">
        <f t="shared" si="47"/>
        <v>0.31736111111111109</v>
      </c>
      <c r="M43" s="61">
        <f t="shared" si="47"/>
        <v>0.31736111111111109</v>
      </c>
      <c r="N43" s="61" t="s">
        <v>5</v>
      </c>
      <c r="O43" s="61">
        <f t="shared" ref="O43:O45" si="58">O42+$C43/1440</f>
        <v>0.33819444444444435</v>
      </c>
      <c r="P43" s="61">
        <f t="shared" si="48"/>
        <v>0.37986111111111098</v>
      </c>
      <c r="Q43" s="61">
        <f t="shared" ref="Q43:Q45" si="59">Q42+$C43/1440</f>
        <v>0.42152777777777767</v>
      </c>
      <c r="R43" s="61">
        <f t="shared" si="49"/>
        <v>0.4631944444444443</v>
      </c>
      <c r="S43" s="61">
        <f t="shared" ref="S43:S45" si="60">S42+$C43/1440</f>
        <v>0.50486111111111098</v>
      </c>
      <c r="T43" s="61" t="s">
        <v>5</v>
      </c>
      <c r="U43" s="61">
        <f t="shared" ref="U43:U45" si="61">U42+$E43/1440</f>
        <v>0.54652777777777761</v>
      </c>
      <c r="V43" s="61">
        <f>V42+B43/1440</f>
        <v>0.54652777777777761</v>
      </c>
      <c r="W43" s="21">
        <f t="shared" si="50"/>
        <v>0.5708333333333333</v>
      </c>
      <c r="X43" s="61" t="s">
        <v>5</v>
      </c>
      <c r="Y43" s="61">
        <f t="shared" si="51"/>
        <v>0.58819444444444435</v>
      </c>
      <c r="Z43" s="61">
        <f>Z42+C43/1440</f>
        <v>0.58819444444444435</v>
      </c>
      <c r="AA43" s="61" t="s">
        <v>5</v>
      </c>
      <c r="AB43" s="61" t="s">
        <v>5</v>
      </c>
      <c r="AC43" s="61">
        <f t="shared" si="52"/>
        <v>0.62986111111111098</v>
      </c>
      <c r="AD43" s="61" t="s">
        <v>5</v>
      </c>
      <c r="AE43" s="61">
        <f t="shared" ref="AE43:AE45" si="62">AE42+$C43/1440</f>
        <v>0.67152777777777761</v>
      </c>
      <c r="AF43" s="61" t="s">
        <v>5</v>
      </c>
      <c r="AG43" s="61">
        <f t="shared" si="53"/>
        <v>0.71319444444444435</v>
      </c>
      <c r="AH43" s="61" t="s">
        <v>5</v>
      </c>
      <c r="AI43" s="61">
        <f t="shared" ref="AI43:AI45" si="63">AI42+$C43/1440</f>
        <v>0.75486111111111109</v>
      </c>
      <c r="AJ43" s="61">
        <f t="shared" si="54"/>
        <v>0.79652777777777772</v>
      </c>
      <c r="AK43" s="61">
        <f t="shared" ref="AK43:AK45" si="64">AK42+$C43/1440</f>
        <v>0.83819444444444435</v>
      </c>
      <c r="AL43" s="61">
        <f t="shared" si="55"/>
        <v>0.87986111111111109</v>
      </c>
      <c r="AM43" s="61">
        <f t="shared" si="55"/>
        <v>0.96319444444444435</v>
      </c>
    </row>
    <row r="44" spans="1:39" s="2" customFormat="1" x14ac:dyDescent="0.3">
      <c r="A44" s="15" t="s">
        <v>136</v>
      </c>
      <c r="B44" s="6">
        <v>1</v>
      </c>
      <c r="C44" s="6">
        <v>1</v>
      </c>
      <c r="D44" s="6"/>
      <c r="E44" s="6">
        <v>1</v>
      </c>
      <c r="F44" s="61">
        <f t="shared" si="45"/>
        <v>0.23472222222222219</v>
      </c>
      <c r="G44" s="61">
        <f t="shared" si="56"/>
        <v>0.25555555555555548</v>
      </c>
      <c r="H44" s="61">
        <f t="shared" si="46"/>
        <v>0.27638888888888885</v>
      </c>
      <c r="I44" s="61" t="s">
        <v>5</v>
      </c>
      <c r="J44" s="61">
        <f t="shared" si="57"/>
        <v>0.29722222222222211</v>
      </c>
      <c r="K44" s="61">
        <f t="shared" si="57"/>
        <v>0.29722222222222211</v>
      </c>
      <c r="L44" s="61">
        <f t="shared" si="47"/>
        <v>0.31805555555555554</v>
      </c>
      <c r="M44" s="61">
        <f t="shared" si="47"/>
        <v>0.31805555555555554</v>
      </c>
      <c r="N44" s="61" t="s">
        <v>5</v>
      </c>
      <c r="O44" s="61">
        <f t="shared" si="58"/>
        <v>0.3388888888888888</v>
      </c>
      <c r="P44" s="61">
        <f t="shared" si="48"/>
        <v>0.38055555555555542</v>
      </c>
      <c r="Q44" s="61">
        <f t="shared" si="59"/>
        <v>0.42222222222222211</v>
      </c>
      <c r="R44" s="61">
        <f t="shared" si="49"/>
        <v>0.46388888888888874</v>
      </c>
      <c r="S44" s="61">
        <f t="shared" si="60"/>
        <v>0.50555555555555542</v>
      </c>
      <c r="T44" s="61" t="s">
        <v>5</v>
      </c>
      <c r="U44" s="61">
        <f t="shared" si="61"/>
        <v>0.54722222222222205</v>
      </c>
      <c r="V44" s="61">
        <f>V43+B44/1440</f>
        <v>0.54722222222222205</v>
      </c>
      <c r="W44" s="21">
        <f t="shared" si="50"/>
        <v>0.57152777777777775</v>
      </c>
      <c r="X44" s="61" t="s">
        <v>5</v>
      </c>
      <c r="Y44" s="61">
        <f t="shared" si="51"/>
        <v>0.5888888888888888</v>
      </c>
      <c r="Z44" s="61">
        <f>Z43+C44/1440</f>
        <v>0.5888888888888888</v>
      </c>
      <c r="AA44" s="61" t="s">
        <v>5</v>
      </c>
      <c r="AB44" s="61" t="s">
        <v>5</v>
      </c>
      <c r="AC44" s="61">
        <f t="shared" si="52"/>
        <v>0.63055555555555542</v>
      </c>
      <c r="AD44" s="61" t="s">
        <v>5</v>
      </c>
      <c r="AE44" s="61">
        <f t="shared" si="62"/>
        <v>0.67222222222222205</v>
      </c>
      <c r="AF44" s="61" t="s">
        <v>5</v>
      </c>
      <c r="AG44" s="61">
        <f t="shared" si="53"/>
        <v>0.7138888888888888</v>
      </c>
      <c r="AH44" s="61" t="s">
        <v>5</v>
      </c>
      <c r="AI44" s="61">
        <f t="shared" si="63"/>
        <v>0.75555555555555554</v>
      </c>
      <c r="AJ44" s="61">
        <f t="shared" si="54"/>
        <v>0.79722222222222217</v>
      </c>
      <c r="AK44" s="61">
        <f t="shared" si="64"/>
        <v>0.8388888888888888</v>
      </c>
      <c r="AL44" s="61">
        <f t="shared" si="55"/>
        <v>0.88055555555555554</v>
      </c>
      <c r="AM44" s="61">
        <f t="shared" si="55"/>
        <v>0.9638888888888888</v>
      </c>
    </row>
    <row r="45" spans="1:39" s="2" customFormat="1" x14ac:dyDescent="0.3">
      <c r="A45" s="71" t="s">
        <v>137</v>
      </c>
      <c r="B45" s="28">
        <v>1</v>
      </c>
      <c r="C45" s="28">
        <v>1</v>
      </c>
      <c r="D45" s="28"/>
      <c r="E45" s="28">
        <v>1</v>
      </c>
      <c r="F45" s="87">
        <f t="shared" si="45"/>
        <v>0.23541666666666664</v>
      </c>
      <c r="G45" s="87">
        <f t="shared" si="56"/>
        <v>0.25624999999999992</v>
      </c>
      <c r="H45" s="87">
        <f t="shared" si="46"/>
        <v>0.27708333333333329</v>
      </c>
      <c r="I45" s="87" t="s">
        <v>5</v>
      </c>
      <c r="J45" s="87">
        <f t="shared" si="57"/>
        <v>0.29791666666666655</v>
      </c>
      <c r="K45" s="87">
        <f t="shared" si="57"/>
        <v>0.29791666666666655</v>
      </c>
      <c r="L45" s="87">
        <f t="shared" si="47"/>
        <v>0.31874999999999998</v>
      </c>
      <c r="M45" s="87">
        <f t="shared" si="47"/>
        <v>0.31874999999999998</v>
      </c>
      <c r="N45" s="87" t="s">
        <v>5</v>
      </c>
      <c r="O45" s="87">
        <f t="shared" si="58"/>
        <v>0.33958333333333324</v>
      </c>
      <c r="P45" s="87">
        <f t="shared" si="48"/>
        <v>0.38124999999999987</v>
      </c>
      <c r="Q45" s="87">
        <f t="shared" si="59"/>
        <v>0.42291666666666655</v>
      </c>
      <c r="R45" s="87">
        <f t="shared" si="49"/>
        <v>0.46458333333333318</v>
      </c>
      <c r="S45" s="87">
        <f t="shared" si="60"/>
        <v>0.50624999999999987</v>
      </c>
      <c r="T45" s="87" t="s">
        <v>5</v>
      </c>
      <c r="U45" s="87">
        <f t="shared" si="61"/>
        <v>0.5479166666666665</v>
      </c>
      <c r="V45" s="87">
        <f>V44+B45/1440</f>
        <v>0.5479166666666665</v>
      </c>
      <c r="W45" s="29">
        <f t="shared" si="50"/>
        <v>0.57222222222222219</v>
      </c>
      <c r="X45" s="87" t="s">
        <v>5</v>
      </c>
      <c r="Y45" s="87">
        <f t="shared" si="51"/>
        <v>0.58958333333333324</v>
      </c>
      <c r="Z45" s="87">
        <f>Z44+C45/1440</f>
        <v>0.58958333333333324</v>
      </c>
      <c r="AA45" s="87" t="s">
        <v>5</v>
      </c>
      <c r="AB45" s="87" t="s">
        <v>5</v>
      </c>
      <c r="AC45" s="87">
        <f t="shared" si="52"/>
        <v>0.63124999999999987</v>
      </c>
      <c r="AD45" s="87" t="s">
        <v>5</v>
      </c>
      <c r="AE45" s="87">
        <f t="shared" si="62"/>
        <v>0.6729166666666665</v>
      </c>
      <c r="AF45" s="87" t="s">
        <v>5</v>
      </c>
      <c r="AG45" s="87">
        <f t="shared" si="53"/>
        <v>0.71458333333333324</v>
      </c>
      <c r="AH45" s="87" t="s">
        <v>5</v>
      </c>
      <c r="AI45" s="87">
        <f t="shared" si="63"/>
        <v>0.75624999999999998</v>
      </c>
      <c r="AJ45" s="87">
        <f t="shared" si="54"/>
        <v>0.79791666666666661</v>
      </c>
      <c r="AK45" s="87">
        <f t="shared" si="64"/>
        <v>0.83958333333333324</v>
      </c>
      <c r="AL45" s="87">
        <f t="shared" si="55"/>
        <v>0.88124999999999998</v>
      </c>
      <c r="AM45" s="87">
        <f t="shared" si="55"/>
        <v>0.96458333333333324</v>
      </c>
    </row>
    <row r="46" spans="1:39" s="2" customFormat="1" x14ac:dyDescent="0.3">
      <c r="A46" s="10" t="s">
        <v>286</v>
      </c>
      <c r="B46" s="11">
        <v>2</v>
      </c>
      <c r="C46" s="11">
        <v>2</v>
      </c>
      <c r="D46" s="11"/>
      <c r="E46" s="11">
        <v>2</v>
      </c>
      <c r="F46" s="77">
        <f t="shared" si="45"/>
        <v>0.23680555555555552</v>
      </c>
      <c r="G46" s="77">
        <f>G45+$C46/1440</f>
        <v>0.25763888888888881</v>
      </c>
      <c r="H46" s="77">
        <f t="shared" si="46"/>
        <v>0.27847222222222218</v>
      </c>
      <c r="I46" s="83" t="s">
        <v>5</v>
      </c>
      <c r="J46" s="77">
        <f>J45+$C46/1440</f>
        <v>0.29930555555555544</v>
      </c>
      <c r="K46" s="77">
        <f>K45+$C46/1440</f>
        <v>0.29930555555555544</v>
      </c>
      <c r="L46" s="77">
        <f t="shared" si="47"/>
        <v>0.32013888888888886</v>
      </c>
      <c r="M46" s="77">
        <f t="shared" si="47"/>
        <v>0.32013888888888886</v>
      </c>
      <c r="N46" s="83" t="s">
        <v>5</v>
      </c>
      <c r="O46" s="77">
        <f>O45+$C46/1440</f>
        <v>0.34097222222222212</v>
      </c>
      <c r="P46" s="77">
        <f t="shared" si="48"/>
        <v>0.38263888888888875</v>
      </c>
      <c r="Q46" s="77">
        <f>Q45+$C46/1440</f>
        <v>0.42430555555555544</v>
      </c>
      <c r="R46" s="77">
        <f t="shared" si="49"/>
        <v>0.46597222222222207</v>
      </c>
      <c r="S46" s="77">
        <f>S45+$C46/1440</f>
        <v>0.50763888888888875</v>
      </c>
      <c r="T46" s="83" t="s">
        <v>5</v>
      </c>
      <c r="U46" s="77">
        <f>U45+$E46/1440</f>
        <v>0.54930555555555538</v>
      </c>
      <c r="V46" s="77">
        <f>V45+B46/1440</f>
        <v>0.54930555555555538</v>
      </c>
      <c r="W46" s="36">
        <f t="shared" si="50"/>
        <v>0.57361111111111107</v>
      </c>
      <c r="X46" s="83" t="s">
        <v>5</v>
      </c>
      <c r="Y46" s="77">
        <f>Y45+$E46/1440</f>
        <v>0.59097222222222212</v>
      </c>
      <c r="Z46" s="77">
        <f>Z45+C46/1440</f>
        <v>0.59097222222222212</v>
      </c>
      <c r="AA46" s="83" t="s">
        <v>5</v>
      </c>
      <c r="AB46" s="83" t="s">
        <v>5</v>
      </c>
      <c r="AC46" s="77">
        <f t="shared" si="52"/>
        <v>0.63263888888888875</v>
      </c>
      <c r="AD46" s="83" t="s">
        <v>5</v>
      </c>
      <c r="AE46" s="77">
        <f>AE45+$C46/1440</f>
        <v>0.67430555555555538</v>
      </c>
      <c r="AF46" s="83" t="s">
        <v>5</v>
      </c>
      <c r="AG46" s="77">
        <f t="shared" si="53"/>
        <v>0.71597222222222212</v>
      </c>
      <c r="AH46" s="83" t="s">
        <v>5</v>
      </c>
      <c r="AI46" s="77">
        <f>AI45+$C46/1440</f>
        <v>0.75763888888888886</v>
      </c>
      <c r="AJ46" s="77">
        <f t="shared" si="54"/>
        <v>0.79930555555555549</v>
      </c>
      <c r="AK46" s="77">
        <f>AK45+$C46/1440</f>
        <v>0.84097222222222212</v>
      </c>
      <c r="AL46" s="77">
        <f t="shared" si="55"/>
        <v>0.88263888888888886</v>
      </c>
      <c r="AM46" s="77">
        <f t="shared" si="55"/>
        <v>0.96597222222222212</v>
      </c>
    </row>
    <row r="47" spans="1:39" s="2" customFormat="1" x14ac:dyDescent="0.3">
      <c r="A47" s="84" t="s">
        <v>138</v>
      </c>
      <c r="B47" s="6">
        <v>2</v>
      </c>
      <c r="C47" s="6">
        <v>2</v>
      </c>
      <c r="D47" s="6"/>
      <c r="E47" s="6">
        <v>2</v>
      </c>
      <c r="F47" s="19" t="s">
        <v>5</v>
      </c>
      <c r="G47" s="19" t="s">
        <v>5</v>
      </c>
      <c r="H47" s="19" t="s">
        <v>5</v>
      </c>
      <c r="I47" s="19" t="s">
        <v>5</v>
      </c>
      <c r="J47" s="19">
        <f t="shared" ref="J47:J48" si="65">J46+$C47/1440</f>
        <v>0.30069444444444432</v>
      </c>
      <c r="K47" s="19" t="s">
        <v>5</v>
      </c>
      <c r="L47" s="19">
        <f t="shared" ref="L47:L48" si="66">L46+$C47/1440</f>
        <v>0.32152777777777775</v>
      </c>
      <c r="M47" s="19" t="s">
        <v>5</v>
      </c>
      <c r="N47" s="19" t="s">
        <v>5</v>
      </c>
      <c r="O47" s="19" t="s">
        <v>5</v>
      </c>
      <c r="P47" s="19" t="s">
        <v>5</v>
      </c>
      <c r="Q47" s="19" t="s">
        <v>5</v>
      </c>
      <c r="R47" s="19" t="s">
        <v>5</v>
      </c>
      <c r="S47" s="19" t="s">
        <v>5</v>
      </c>
      <c r="T47" s="19" t="s">
        <v>5</v>
      </c>
      <c r="U47" s="19" t="s">
        <v>5</v>
      </c>
      <c r="V47" s="19" t="s">
        <v>5</v>
      </c>
      <c r="W47" s="19" t="s">
        <v>5</v>
      </c>
      <c r="X47" s="19" t="s">
        <v>5</v>
      </c>
      <c r="Y47" s="19" t="s">
        <v>5</v>
      </c>
      <c r="Z47" s="19" t="s">
        <v>5</v>
      </c>
      <c r="AA47" s="19" t="s">
        <v>5</v>
      </c>
      <c r="AB47" s="19" t="s">
        <v>5</v>
      </c>
      <c r="AC47" s="19" t="s">
        <v>5</v>
      </c>
      <c r="AD47" s="19" t="s">
        <v>5</v>
      </c>
      <c r="AE47" s="19" t="s">
        <v>5</v>
      </c>
      <c r="AF47" s="19" t="s">
        <v>5</v>
      </c>
      <c r="AG47" s="19" t="s">
        <v>5</v>
      </c>
      <c r="AH47" s="19" t="s">
        <v>5</v>
      </c>
      <c r="AI47" s="19" t="s">
        <v>5</v>
      </c>
      <c r="AJ47" s="19" t="s">
        <v>5</v>
      </c>
      <c r="AK47" s="19" t="s">
        <v>5</v>
      </c>
      <c r="AL47" s="19" t="s">
        <v>5</v>
      </c>
      <c r="AM47" s="19" t="s">
        <v>5</v>
      </c>
    </row>
    <row r="48" spans="1:39" s="2" customFormat="1" x14ac:dyDescent="0.3">
      <c r="A48" s="157" t="s">
        <v>139</v>
      </c>
      <c r="B48" s="8">
        <v>2</v>
      </c>
      <c r="C48" s="8">
        <v>2</v>
      </c>
      <c r="D48" s="8"/>
      <c r="E48" s="8">
        <v>2</v>
      </c>
      <c r="F48" s="62" t="s">
        <v>5</v>
      </c>
      <c r="G48" s="62" t="s">
        <v>5</v>
      </c>
      <c r="H48" s="62" t="s">
        <v>5</v>
      </c>
      <c r="I48" s="62" t="s">
        <v>5</v>
      </c>
      <c r="J48" s="62">
        <f t="shared" si="65"/>
        <v>0.3020833333333332</v>
      </c>
      <c r="K48" s="62" t="s">
        <v>5</v>
      </c>
      <c r="L48" s="62">
        <f t="shared" si="66"/>
        <v>0.32291666666666663</v>
      </c>
      <c r="M48" s="62" t="s">
        <v>5</v>
      </c>
      <c r="N48" s="62" t="s">
        <v>5</v>
      </c>
      <c r="O48" s="62" t="s">
        <v>5</v>
      </c>
      <c r="P48" s="62" t="s">
        <v>5</v>
      </c>
      <c r="Q48" s="62" t="s">
        <v>5</v>
      </c>
      <c r="R48" s="62" t="s">
        <v>5</v>
      </c>
      <c r="S48" s="62" t="s">
        <v>5</v>
      </c>
      <c r="T48" s="62" t="s">
        <v>5</v>
      </c>
      <c r="U48" s="62" t="s">
        <v>5</v>
      </c>
      <c r="V48" s="62" t="s">
        <v>5</v>
      </c>
      <c r="W48" s="62" t="s">
        <v>5</v>
      </c>
      <c r="X48" s="62" t="s">
        <v>5</v>
      </c>
      <c r="Y48" s="62" t="s">
        <v>5</v>
      </c>
      <c r="Z48" s="62" t="s">
        <v>5</v>
      </c>
      <c r="AA48" s="62" t="s">
        <v>5</v>
      </c>
      <c r="AB48" s="62" t="s">
        <v>5</v>
      </c>
      <c r="AC48" s="62" t="s">
        <v>5</v>
      </c>
      <c r="AD48" s="62" t="s">
        <v>5</v>
      </c>
      <c r="AE48" s="62" t="s">
        <v>5</v>
      </c>
      <c r="AF48" s="62" t="s">
        <v>5</v>
      </c>
      <c r="AG48" s="62" t="s">
        <v>5</v>
      </c>
      <c r="AH48" s="62" t="s">
        <v>5</v>
      </c>
      <c r="AI48" s="62" t="s">
        <v>5</v>
      </c>
      <c r="AJ48" s="62" t="s">
        <v>5</v>
      </c>
      <c r="AK48" s="62" t="s">
        <v>5</v>
      </c>
      <c r="AL48" s="62" t="s">
        <v>5</v>
      </c>
      <c r="AM48" s="62" t="s">
        <v>5</v>
      </c>
    </row>
    <row r="49" spans="1:42" s="2" customFormat="1" x14ac:dyDescent="0.3">
      <c r="A49" s="140"/>
      <c r="B49" s="7"/>
      <c r="C49" s="7"/>
      <c r="D49" s="7"/>
      <c r="E49" s="7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</row>
    <row r="50" spans="1:42" s="2" customFormat="1" x14ac:dyDescent="0.3">
      <c r="A50" s="10" t="s">
        <v>38</v>
      </c>
      <c r="B50" s="11"/>
      <c r="C50" s="11"/>
      <c r="D50" s="11"/>
      <c r="E50" s="11"/>
      <c r="F50" s="39">
        <v>6</v>
      </c>
      <c r="G50" s="39">
        <v>30</v>
      </c>
      <c r="H50" s="39">
        <v>6</v>
      </c>
      <c r="I50" s="39">
        <v>17</v>
      </c>
      <c r="J50" s="39">
        <v>31</v>
      </c>
      <c r="K50" s="39">
        <v>30</v>
      </c>
      <c r="L50" s="39">
        <v>9</v>
      </c>
      <c r="M50" s="39">
        <v>8</v>
      </c>
      <c r="N50" s="39">
        <v>17</v>
      </c>
      <c r="O50" s="39">
        <v>30</v>
      </c>
      <c r="P50" s="39">
        <v>30</v>
      </c>
      <c r="Q50" s="39">
        <v>30</v>
      </c>
      <c r="R50" s="39">
        <v>30</v>
      </c>
      <c r="S50" s="39">
        <v>30</v>
      </c>
      <c r="T50" s="39">
        <v>22</v>
      </c>
      <c r="U50" s="39">
        <v>28</v>
      </c>
      <c r="V50" s="39">
        <v>30</v>
      </c>
      <c r="W50" s="39">
        <v>6</v>
      </c>
      <c r="X50" s="39">
        <v>22</v>
      </c>
      <c r="Y50" s="39">
        <v>28</v>
      </c>
      <c r="Z50" s="39">
        <v>30</v>
      </c>
      <c r="AA50" s="39">
        <v>22</v>
      </c>
      <c r="AB50" s="39">
        <v>19</v>
      </c>
      <c r="AC50" s="39">
        <v>30</v>
      </c>
      <c r="AD50" s="39">
        <v>19</v>
      </c>
      <c r="AE50" s="39">
        <v>30</v>
      </c>
      <c r="AF50" s="39">
        <v>19</v>
      </c>
      <c r="AG50" s="39">
        <v>30</v>
      </c>
      <c r="AH50" s="39">
        <v>19</v>
      </c>
      <c r="AI50" s="39">
        <v>30</v>
      </c>
      <c r="AJ50" s="39">
        <v>30</v>
      </c>
      <c r="AK50" s="39">
        <v>30</v>
      </c>
      <c r="AL50" s="39">
        <v>30</v>
      </c>
      <c r="AM50" s="39">
        <v>30</v>
      </c>
    </row>
    <row r="51" spans="1:42" s="2" customFormat="1" x14ac:dyDescent="0.3">
      <c r="A51" s="10" t="s">
        <v>39</v>
      </c>
      <c r="B51" s="11"/>
      <c r="C51" s="11"/>
      <c r="D51" s="11"/>
      <c r="E51" s="11"/>
      <c r="F51" s="11">
        <v>250</v>
      </c>
      <c r="G51" s="11">
        <v>250</v>
      </c>
      <c r="H51" s="11">
        <v>250</v>
      </c>
      <c r="I51" s="11">
        <v>187</v>
      </c>
      <c r="J51" s="11">
        <v>187</v>
      </c>
      <c r="K51" s="11">
        <v>63</v>
      </c>
      <c r="L51" s="11">
        <v>187</v>
      </c>
      <c r="M51" s="11">
        <v>63</v>
      </c>
      <c r="N51" s="11">
        <v>250</v>
      </c>
      <c r="O51" s="11">
        <v>250</v>
      </c>
      <c r="P51" s="11">
        <v>250</v>
      </c>
      <c r="Q51" s="11">
        <v>250</v>
      </c>
      <c r="R51" s="11">
        <v>250</v>
      </c>
      <c r="S51" s="11">
        <v>250</v>
      </c>
      <c r="T51" s="11">
        <v>187</v>
      </c>
      <c r="U51" s="11">
        <v>187</v>
      </c>
      <c r="V51" s="11">
        <v>63</v>
      </c>
      <c r="W51" s="11">
        <v>187</v>
      </c>
      <c r="X51" s="11">
        <v>187</v>
      </c>
      <c r="Y51" s="11">
        <v>187</v>
      </c>
      <c r="Z51" s="11">
        <v>63</v>
      </c>
      <c r="AA51" s="11">
        <v>187</v>
      </c>
      <c r="AB51" s="11">
        <v>63</v>
      </c>
      <c r="AC51" s="11">
        <v>250</v>
      </c>
      <c r="AD51" s="11">
        <v>250</v>
      </c>
      <c r="AE51" s="11">
        <v>250</v>
      </c>
      <c r="AF51" s="11">
        <v>250</v>
      </c>
      <c r="AG51" s="11">
        <v>250</v>
      </c>
      <c r="AH51" s="11">
        <v>250</v>
      </c>
      <c r="AI51" s="11">
        <v>250</v>
      </c>
      <c r="AJ51" s="11">
        <v>250</v>
      </c>
      <c r="AK51" s="11">
        <v>250</v>
      </c>
      <c r="AL51" s="11">
        <v>250</v>
      </c>
      <c r="AM51" s="11">
        <v>250</v>
      </c>
    </row>
    <row r="52" spans="1:42" s="2" customFormat="1" x14ac:dyDescent="0.3">
      <c r="A52" s="12" t="s">
        <v>40</v>
      </c>
      <c r="B52" s="13"/>
      <c r="C52" s="13"/>
      <c r="D52" s="13"/>
      <c r="E52" s="14"/>
      <c r="F52" s="14">
        <f>F50*F51</f>
        <v>1500</v>
      </c>
      <c r="G52" s="14">
        <f t="shared" ref="G52:U52" si="67">G50*G51</f>
        <v>7500</v>
      </c>
      <c r="H52" s="14">
        <f t="shared" si="67"/>
        <v>1500</v>
      </c>
      <c r="I52" s="14">
        <f t="shared" si="67"/>
        <v>3179</v>
      </c>
      <c r="J52" s="14">
        <f t="shared" si="67"/>
        <v>5797</v>
      </c>
      <c r="K52" s="14">
        <f t="shared" si="67"/>
        <v>1890</v>
      </c>
      <c r="L52" s="14">
        <f t="shared" si="67"/>
        <v>1683</v>
      </c>
      <c r="M52" s="14">
        <f>M50*M51</f>
        <v>504</v>
      </c>
      <c r="N52" s="14">
        <f t="shared" si="67"/>
        <v>4250</v>
      </c>
      <c r="O52" s="14">
        <f t="shared" si="67"/>
        <v>7500</v>
      </c>
      <c r="P52" s="14">
        <f t="shared" si="67"/>
        <v>7500</v>
      </c>
      <c r="Q52" s="14">
        <f t="shared" si="67"/>
        <v>7500</v>
      </c>
      <c r="R52" s="14">
        <f t="shared" si="67"/>
        <v>7500</v>
      </c>
      <c r="S52" s="14">
        <f t="shared" si="67"/>
        <v>7500</v>
      </c>
      <c r="T52" s="14">
        <f t="shared" si="67"/>
        <v>4114</v>
      </c>
      <c r="U52" s="14">
        <f t="shared" si="67"/>
        <v>5236</v>
      </c>
      <c r="V52" s="14">
        <f>V50*V51</f>
        <v>1890</v>
      </c>
      <c r="W52" s="14">
        <f t="shared" ref="W52:AM52" si="68">W50*W51</f>
        <v>1122</v>
      </c>
      <c r="X52" s="14">
        <f t="shared" si="68"/>
        <v>4114</v>
      </c>
      <c r="Y52" s="14">
        <f t="shared" si="68"/>
        <v>5236</v>
      </c>
      <c r="Z52" s="14">
        <f>Z50*Z51</f>
        <v>1890</v>
      </c>
      <c r="AA52" s="14">
        <f t="shared" si="68"/>
        <v>4114</v>
      </c>
      <c r="AB52" s="14">
        <f>AB50*AB51</f>
        <v>1197</v>
      </c>
      <c r="AC52" s="14">
        <f t="shared" si="68"/>
        <v>7500</v>
      </c>
      <c r="AD52" s="14">
        <f t="shared" si="68"/>
        <v>4750</v>
      </c>
      <c r="AE52" s="14">
        <f t="shared" si="68"/>
        <v>7500</v>
      </c>
      <c r="AF52" s="14">
        <f t="shared" si="68"/>
        <v>4750</v>
      </c>
      <c r="AG52" s="14">
        <f t="shared" si="68"/>
        <v>7500</v>
      </c>
      <c r="AH52" s="14">
        <f t="shared" si="68"/>
        <v>4750</v>
      </c>
      <c r="AI52" s="14">
        <f t="shared" si="68"/>
        <v>7500</v>
      </c>
      <c r="AJ52" s="14">
        <f t="shared" si="68"/>
        <v>7500</v>
      </c>
      <c r="AK52" s="14">
        <f t="shared" si="68"/>
        <v>7500</v>
      </c>
      <c r="AL52" s="14">
        <f t="shared" si="68"/>
        <v>7500</v>
      </c>
      <c r="AM52" s="14">
        <f t="shared" si="68"/>
        <v>7500</v>
      </c>
      <c r="AN52" s="14">
        <f>SUM(F52:AM52)</f>
        <v>168466</v>
      </c>
    </row>
    <row r="53" spans="1:42" s="2" customFormat="1" ht="15.6" x14ac:dyDescent="0.3">
      <c r="A53" s="3"/>
    </row>
    <row r="54" spans="1:42" s="2" customFormat="1" ht="15.6" x14ac:dyDescent="0.3">
      <c r="A54" s="3"/>
    </row>
    <row r="55" spans="1:42" s="2" customFormat="1" x14ac:dyDescent="0.3">
      <c r="A55" s="256" t="s">
        <v>0</v>
      </c>
      <c r="B55" s="250" t="s">
        <v>1</v>
      </c>
      <c r="C55" s="251"/>
      <c r="D55" s="251"/>
      <c r="E55" s="252"/>
      <c r="F55" s="11">
        <v>2</v>
      </c>
      <c r="G55" s="11">
        <v>4</v>
      </c>
      <c r="H55" s="11">
        <v>6</v>
      </c>
      <c r="I55" s="11">
        <v>8</v>
      </c>
      <c r="J55" s="11">
        <v>10</v>
      </c>
      <c r="K55" s="11">
        <v>112</v>
      </c>
      <c r="L55" s="11">
        <v>114</v>
      </c>
      <c r="M55" s="11">
        <v>216</v>
      </c>
      <c r="N55" s="11">
        <v>18</v>
      </c>
      <c r="O55" s="11">
        <v>20</v>
      </c>
      <c r="P55" s="11">
        <v>22</v>
      </c>
      <c r="Q55" s="11">
        <v>24</v>
      </c>
      <c r="R55" s="11">
        <v>26</v>
      </c>
      <c r="S55" s="11">
        <v>128</v>
      </c>
      <c r="T55" s="11">
        <v>130</v>
      </c>
      <c r="U55" s="11">
        <v>232</v>
      </c>
      <c r="V55" s="11">
        <v>134</v>
      </c>
      <c r="W55" s="11">
        <v>236</v>
      </c>
      <c r="X55" s="11">
        <v>138</v>
      </c>
      <c r="Y55" s="11">
        <v>140</v>
      </c>
      <c r="Z55" s="11">
        <v>142</v>
      </c>
      <c r="AA55" s="11">
        <v>244</v>
      </c>
      <c r="AB55" s="11">
        <v>46</v>
      </c>
      <c r="AC55" s="11">
        <v>148</v>
      </c>
      <c r="AD55" s="11">
        <v>250</v>
      </c>
      <c r="AE55" s="11">
        <v>52</v>
      </c>
      <c r="AF55" s="11">
        <v>54</v>
      </c>
      <c r="AG55" s="11">
        <v>56</v>
      </c>
      <c r="AH55" s="11">
        <v>58</v>
      </c>
      <c r="AI55" s="11">
        <v>60</v>
      </c>
      <c r="AJ55" s="11">
        <v>62</v>
      </c>
      <c r="AK55" s="11">
        <v>64</v>
      </c>
      <c r="AL55" s="11">
        <v>66</v>
      </c>
      <c r="AM55" s="11">
        <v>68</v>
      </c>
    </row>
    <row r="56" spans="1:42" s="2" customFormat="1" x14ac:dyDescent="0.3">
      <c r="A56" s="249"/>
      <c r="B56" s="257"/>
      <c r="C56" s="266"/>
      <c r="D56" s="266"/>
      <c r="E56" s="259"/>
      <c r="F56" s="211" t="s">
        <v>2</v>
      </c>
      <c r="G56" s="211" t="s">
        <v>2</v>
      </c>
      <c r="H56" s="211" t="s">
        <v>2</v>
      </c>
      <c r="I56" s="211" t="s">
        <v>2</v>
      </c>
      <c r="J56" s="211" t="s">
        <v>2</v>
      </c>
      <c r="K56" s="238" t="s">
        <v>282</v>
      </c>
      <c r="L56" s="238" t="s">
        <v>282</v>
      </c>
      <c r="M56" s="238" t="s">
        <v>293</v>
      </c>
      <c r="N56" s="211" t="s">
        <v>2</v>
      </c>
      <c r="O56" s="211" t="s">
        <v>2</v>
      </c>
      <c r="P56" s="211" t="s">
        <v>2</v>
      </c>
      <c r="Q56" s="211" t="s">
        <v>2</v>
      </c>
      <c r="R56" s="211" t="s">
        <v>2</v>
      </c>
      <c r="S56" s="238" t="s">
        <v>282</v>
      </c>
      <c r="T56" s="238" t="s">
        <v>282</v>
      </c>
      <c r="U56" s="238" t="s">
        <v>293</v>
      </c>
      <c r="V56" s="238" t="s">
        <v>282</v>
      </c>
      <c r="W56" s="238" t="s">
        <v>293</v>
      </c>
      <c r="X56" s="238" t="s">
        <v>282</v>
      </c>
      <c r="Y56" s="238" t="s">
        <v>282</v>
      </c>
      <c r="Z56" s="238" t="s">
        <v>282</v>
      </c>
      <c r="AA56" s="238" t="s">
        <v>293</v>
      </c>
      <c r="AB56" s="211" t="s">
        <v>2</v>
      </c>
      <c r="AC56" s="238" t="s">
        <v>282</v>
      </c>
      <c r="AD56" s="238" t="s">
        <v>293</v>
      </c>
      <c r="AE56" s="211" t="s">
        <v>2</v>
      </c>
      <c r="AF56" s="211" t="s">
        <v>2</v>
      </c>
      <c r="AG56" s="211" t="s">
        <v>2</v>
      </c>
      <c r="AH56" s="211" t="s">
        <v>2</v>
      </c>
      <c r="AI56" s="211" t="s">
        <v>2</v>
      </c>
      <c r="AJ56" s="211" t="s">
        <v>2</v>
      </c>
      <c r="AK56" s="211" t="s">
        <v>2</v>
      </c>
      <c r="AL56" s="211" t="s">
        <v>2</v>
      </c>
      <c r="AM56" s="211" t="s">
        <v>2</v>
      </c>
    </row>
    <row r="57" spans="1:42" s="2" customFormat="1" x14ac:dyDescent="0.3">
      <c r="A57" s="249"/>
      <c r="B57" s="253"/>
      <c r="C57" s="254"/>
      <c r="D57" s="254"/>
      <c r="E57" s="255"/>
      <c r="F57" s="81">
        <v>3264</v>
      </c>
      <c r="G57" s="81">
        <v>3294</v>
      </c>
      <c r="H57" s="81">
        <v>3274</v>
      </c>
      <c r="I57" s="81">
        <v>3284</v>
      </c>
      <c r="J57" s="81">
        <v>3284</v>
      </c>
      <c r="K57" s="164" t="s">
        <v>3</v>
      </c>
      <c r="L57" s="164" t="s">
        <v>3</v>
      </c>
      <c r="M57" s="81">
        <v>3294</v>
      </c>
      <c r="N57" s="81">
        <v>3264</v>
      </c>
      <c r="O57" s="81">
        <v>3274</v>
      </c>
      <c r="P57" s="81">
        <v>3144</v>
      </c>
      <c r="Q57" s="81">
        <v>3374</v>
      </c>
      <c r="R57" s="81">
        <v>3264</v>
      </c>
      <c r="S57" s="164" t="s">
        <v>3</v>
      </c>
      <c r="T57" s="164" t="s">
        <v>3</v>
      </c>
      <c r="U57" s="81">
        <v>3294</v>
      </c>
      <c r="V57" s="164" t="s">
        <v>3</v>
      </c>
      <c r="W57" s="81">
        <v>3384</v>
      </c>
      <c r="X57" s="164" t="s">
        <v>3</v>
      </c>
      <c r="Y57" s="164" t="s">
        <v>3</v>
      </c>
      <c r="Z57" s="164" t="s">
        <v>3</v>
      </c>
      <c r="AA57" s="81">
        <v>3324</v>
      </c>
      <c r="AB57" s="81">
        <v>3374</v>
      </c>
      <c r="AC57" s="164" t="s">
        <v>3</v>
      </c>
      <c r="AD57" s="81">
        <v>3264</v>
      </c>
      <c r="AE57" s="81">
        <v>3324</v>
      </c>
      <c r="AF57" s="81">
        <v>3294</v>
      </c>
      <c r="AG57" s="81">
        <v>3264</v>
      </c>
      <c r="AH57" s="81">
        <v>3284</v>
      </c>
      <c r="AI57" s="81">
        <v>3274</v>
      </c>
      <c r="AJ57" s="81">
        <v>3264</v>
      </c>
      <c r="AK57" s="81">
        <v>3284</v>
      </c>
      <c r="AL57" s="81">
        <v>3274</v>
      </c>
      <c r="AM57" s="81">
        <v>3264</v>
      </c>
      <c r="AN57" s="94"/>
      <c r="AO57" s="94"/>
      <c r="AP57" s="94"/>
    </row>
    <row r="58" spans="1:42" s="2" customFormat="1" x14ac:dyDescent="0.3">
      <c r="A58" s="256"/>
      <c r="B58" s="158" t="s">
        <v>4</v>
      </c>
      <c r="C58" s="158" t="s">
        <v>4</v>
      </c>
      <c r="D58" s="158" t="s">
        <v>4</v>
      </c>
      <c r="E58" s="158" t="s">
        <v>4</v>
      </c>
      <c r="F58" s="39">
        <v>3261</v>
      </c>
      <c r="G58" s="39">
        <v>3291</v>
      </c>
      <c r="H58" s="39">
        <v>3271</v>
      </c>
      <c r="I58" s="39">
        <v>3361</v>
      </c>
      <c r="J58" s="39">
        <v>3301</v>
      </c>
      <c r="K58" s="39">
        <v>3261</v>
      </c>
      <c r="L58" s="39">
        <v>3291</v>
      </c>
      <c r="M58" s="164" t="s">
        <v>3</v>
      </c>
      <c r="N58" s="39">
        <v>3281</v>
      </c>
      <c r="O58" s="39">
        <v>3271</v>
      </c>
      <c r="P58" s="39">
        <v>3261</v>
      </c>
      <c r="Q58" s="39">
        <v>3361</v>
      </c>
      <c r="R58" s="39">
        <v>3051</v>
      </c>
      <c r="S58" s="39">
        <v>3381</v>
      </c>
      <c r="T58" s="39">
        <v>3301</v>
      </c>
      <c r="U58" s="164" t="s">
        <v>3</v>
      </c>
      <c r="V58" s="39">
        <v>3341</v>
      </c>
      <c r="W58" s="164" t="s">
        <v>3</v>
      </c>
      <c r="X58" s="39">
        <v>3261</v>
      </c>
      <c r="Y58" s="39">
        <v>3281</v>
      </c>
      <c r="Z58" s="39">
        <v>3271</v>
      </c>
      <c r="AA58" s="164" t="s">
        <v>3</v>
      </c>
      <c r="AB58" s="39">
        <v>3301</v>
      </c>
      <c r="AC58" s="39">
        <v>3291</v>
      </c>
      <c r="AD58" s="164" t="s">
        <v>3</v>
      </c>
      <c r="AE58" s="39">
        <v>3271</v>
      </c>
      <c r="AF58" s="39">
        <v>3261</v>
      </c>
      <c r="AG58" s="39">
        <v>3301</v>
      </c>
      <c r="AH58" s="39">
        <v>3281</v>
      </c>
      <c r="AI58" s="39">
        <v>3271</v>
      </c>
      <c r="AJ58" s="39">
        <v>3261</v>
      </c>
      <c r="AK58" s="39">
        <v>3281</v>
      </c>
      <c r="AL58" s="39">
        <v>3271</v>
      </c>
      <c r="AM58" s="39">
        <v>3261</v>
      </c>
      <c r="AN58" s="94"/>
      <c r="AO58" s="94"/>
      <c r="AP58" s="94"/>
    </row>
    <row r="59" spans="1:42" s="2" customFormat="1" x14ac:dyDescent="0.3">
      <c r="A59" s="84" t="s">
        <v>139</v>
      </c>
      <c r="B59" s="6">
        <v>0</v>
      </c>
      <c r="C59" s="6">
        <v>0</v>
      </c>
      <c r="D59" s="6">
        <v>0</v>
      </c>
      <c r="E59" s="6"/>
      <c r="F59" s="35" t="s">
        <v>5</v>
      </c>
      <c r="G59" s="35" t="s">
        <v>5</v>
      </c>
      <c r="H59" s="35" t="s">
        <v>5</v>
      </c>
      <c r="I59" s="35" t="s">
        <v>5</v>
      </c>
      <c r="J59" s="35" t="s">
        <v>5</v>
      </c>
      <c r="K59" s="35" t="s">
        <v>5</v>
      </c>
      <c r="L59" s="35" t="s">
        <v>5</v>
      </c>
      <c r="M59" s="35" t="s">
        <v>5</v>
      </c>
      <c r="N59" s="35" t="s">
        <v>5</v>
      </c>
      <c r="O59" s="35" t="s">
        <v>5</v>
      </c>
      <c r="P59" s="35" t="s">
        <v>5</v>
      </c>
      <c r="Q59" s="35" t="s">
        <v>5</v>
      </c>
      <c r="R59" s="35" t="s">
        <v>5</v>
      </c>
      <c r="S59" s="35" t="s">
        <v>5</v>
      </c>
      <c r="T59" s="35">
        <v>0.53194444444444444</v>
      </c>
      <c r="U59" s="35" t="s">
        <v>5</v>
      </c>
      <c r="V59" s="58">
        <v>0.55277777777777781</v>
      </c>
      <c r="W59" s="58" t="s">
        <v>5</v>
      </c>
      <c r="X59" s="35" t="s">
        <v>5</v>
      </c>
      <c r="Y59" s="35" t="s">
        <v>5</v>
      </c>
      <c r="Z59" s="35">
        <v>0.57361111111111118</v>
      </c>
      <c r="AA59" s="35" t="s">
        <v>5</v>
      </c>
      <c r="AB59" s="35" t="s">
        <v>5</v>
      </c>
      <c r="AC59" s="35">
        <v>0.61527777777777781</v>
      </c>
      <c r="AD59" s="35" t="s">
        <v>5</v>
      </c>
      <c r="AE59" s="35" t="s">
        <v>5</v>
      </c>
      <c r="AF59" s="35" t="s">
        <v>5</v>
      </c>
      <c r="AG59" s="35" t="s">
        <v>5</v>
      </c>
      <c r="AH59" s="35" t="s">
        <v>5</v>
      </c>
      <c r="AI59" s="35" t="s">
        <v>5</v>
      </c>
      <c r="AJ59" s="35" t="s">
        <v>5</v>
      </c>
      <c r="AK59" s="35" t="s">
        <v>5</v>
      </c>
      <c r="AL59" s="35" t="s">
        <v>5</v>
      </c>
      <c r="AM59" s="35" t="s">
        <v>5</v>
      </c>
    </row>
    <row r="60" spans="1:42" s="2" customFormat="1" x14ac:dyDescent="0.3">
      <c r="A60" s="91" t="s">
        <v>138</v>
      </c>
      <c r="B60" s="28">
        <v>1</v>
      </c>
      <c r="C60" s="28">
        <v>1</v>
      </c>
      <c r="D60" s="28">
        <v>1</v>
      </c>
      <c r="E60" s="28"/>
      <c r="F60" s="87" t="s">
        <v>5</v>
      </c>
      <c r="G60" s="87" t="s">
        <v>5</v>
      </c>
      <c r="H60" s="87" t="s">
        <v>5</v>
      </c>
      <c r="I60" s="87" t="s">
        <v>5</v>
      </c>
      <c r="J60" s="87" t="s">
        <v>5</v>
      </c>
      <c r="K60" s="87" t="s">
        <v>5</v>
      </c>
      <c r="L60" s="87" t="s">
        <v>5</v>
      </c>
      <c r="M60" s="87" t="s">
        <v>5</v>
      </c>
      <c r="N60" s="87" t="s">
        <v>5</v>
      </c>
      <c r="O60" s="87" t="s">
        <v>5</v>
      </c>
      <c r="P60" s="87" t="s">
        <v>5</v>
      </c>
      <c r="Q60" s="87" t="s">
        <v>5</v>
      </c>
      <c r="R60" s="87" t="s">
        <v>5</v>
      </c>
      <c r="S60" s="87" t="s">
        <v>5</v>
      </c>
      <c r="T60" s="87">
        <f t="shared" ref="T60:V61" si="69">T59+$B60/1440</f>
        <v>0.53263888888888888</v>
      </c>
      <c r="U60" s="87" t="s">
        <v>5</v>
      </c>
      <c r="V60" s="29">
        <f t="shared" si="69"/>
        <v>0.55347222222222225</v>
      </c>
      <c r="W60" s="29" t="s">
        <v>5</v>
      </c>
      <c r="X60" s="87" t="s">
        <v>5</v>
      </c>
      <c r="Y60" s="87" t="s">
        <v>5</v>
      </c>
      <c r="Z60" s="87">
        <f t="shared" ref="Z60:Z61" si="70">Z59+$B60/1440</f>
        <v>0.57430555555555562</v>
      </c>
      <c r="AA60" s="87" t="s">
        <v>5</v>
      </c>
      <c r="AB60" s="87" t="s">
        <v>5</v>
      </c>
      <c r="AC60" s="87">
        <f t="shared" ref="AC60:AC61" si="71">AC59+$B60/1440</f>
        <v>0.61597222222222225</v>
      </c>
      <c r="AD60" s="87" t="s">
        <v>5</v>
      </c>
      <c r="AE60" s="87" t="s">
        <v>5</v>
      </c>
      <c r="AF60" s="87" t="s">
        <v>5</v>
      </c>
      <c r="AG60" s="87" t="s">
        <v>5</v>
      </c>
      <c r="AH60" s="87" t="s">
        <v>5</v>
      </c>
      <c r="AI60" s="87" t="s">
        <v>5</v>
      </c>
      <c r="AJ60" s="87" t="s">
        <v>5</v>
      </c>
      <c r="AK60" s="87" t="s">
        <v>5</v>
      </c>
      <c r="AL60" s="87" t="s">
        <v>5</v>
      </c>
      <c r="AM60" s="87" t="s">
        <v>5</v>
      </c>
    </row>
    <row r="61" spans="1:42" s="2" customFormat="1" x14ac:dyDescent="0.3">
      <c r="A61" s="10" t="s">
        <v>286</v>
      </c>
      <c r="B61" s="11">
        <v>3</v>
      </c>
      <c r="C61" s="11">
        <v>3</v>
      </c>
      <c r="D61" s="11">
        <v>3</v>
      </c>
      <c r="E61" s="11"/>
      <c r="F61" s="77">
        <v>0.20138888888888887</v>
      </c>
      <c r="G61" s="83" t="s">
        <v>5</v>
      </c>
      <c r="H61" s="77">
        <v>0.24305555555555555</v>
      </c>
      <c r="I61" s="77">
        <v>0.2638888888888889</v>
      </c>
      <c r="J61" s="77">
        <v>0.28472222222222221</v>
      </c>
      <c r="K61" s="83" t="s">
        <v>5</v>
      </c>
      <c r="L61" s="83" t="s">
        <v>5</v>
      </c>
      <c r="M61" s="83" t="s">
        <v>5</v>
      </c>
      <c r="N61" s="77">
        <v>0.3263888888888889</v>
      </c>
      <c r="O61" s="77">
        <v>0.36805555555555558</v>
      </c>
      <c r="P61" s="77">
        <v>0.40972222222222227</v>
      </c>
      <c r="Q61" s="77">
        <v>0.4513888888888889</v>
      </c>
      <c r="R61" s="77">
        <v>0.49305555555555558</v>
      </c>
      <c r="S61" s="77">
        <v>0.51388888888888895</v>
      </c>
      <c r="T61" s="77">
        <f t="shared" si="69"/>
        <v>0.53472222222222221</v>
      </c>
      <c r="U61" s="77">
        <v>0.53472222222222221</v>
      </c>
      <c r="V61" s="36">
        <f t="shared" si="69"/>
        <v>0.55555555555555558</v>
      </c>
      <c r="W61" s="36">
        <v>0.55555555555555558</v>
      </c>
      <c r="X61" s="83" t="s">
        <v>5</v>
      </c>
      <c r="Y61" s="83" t="s">
        <v>5</v>
      </c>
      <c r="Z61" s="77">
        <f t="shared" si="70"/>
        <v>0.57638888888888895</v>
      </c>
      <c r="AA61" s="77">
        <v>0.57638888888888895</v>
      </c>
      <c r="AB61" s="83" t="s">
        <v>5</v>
      </c>
      <c r="AC61" s="77">
        <f t="shared" si="71"/>
        <v>0.61805555555555558</v>
      </c>
      <c r="AD61" s="77">
        <v>0.61805555555555558</v>
      </c>
      <c r="AE61" s="83" t="s">
        <v>5</v>
      </c>
      <c r="AF61" s="77">
        <v>0.65972222222222221</v>
      </c>
      <c r="AG61" s="83" t="s">
        <v>5</v>
      </c>
      <c r="AH61" s="77">
        <v>0.70138888888888884</v>
      </c>
      <c r="AI61" s="77">
        <v>0.74305555555555547</v>
      </c>
      <c r="AJ61" s="77">
        <v>0.78472222222222221</v>
      </c>
      <c r="AK61" s="77">
        <v>0.82638888888888884</v>
      </c>
      <c r="AL61" s="77">
        <v>0.86805555555555547</v>
      </c>
      <c r="AM61" s="77">
        <v>0.93055555555555547</v>
      </c>
    </row>
    <row r="62" spans="1:42" s="2" customFormat="1" x14ac:dyDescent="0.3">
      <c r="A62" s="15" t="s">
        <v>137</v>
      </c>
      <c r="B62" s="6">
        <v>1</v>
      </c>
      <c r="C62" s="6">
        <v>1</v>
      </c>
      <c r="D62" s="6">
        <v>1</v>
      </c>
      <c r="E62" s="6"/>
      <c r="F62" s="19">
        <f t="shared" ref="F62:F66" si="72">F61+$B62/1440</f>
        <v>0.20208333333333331</v>
      </c>
      <c r="G62" s="19" t="s">
        <v>5</v>
      </c>
      <c r="H62" s="19">
        <f>H61+$D62/1440</f>
        <v>0.24374999999999999</v>
      </c>
      <c r="I62" s="19">
        <f t="shared" ref="I62:I66" si="73">I61+$B62/1440</f>
        <v>0.26458333333333334</v>
      </c>
      <c r="J62" s="19">
        <f t="shared" ref="J62:J66" si="74">J61+$D62/1440</f>
        <v>0.28541666666666665</v>
      </c>
      <c r="K62" s="19" t="s">
        <v>5</v>
      </c>
      <c r="L62" s="19" t="s">
        <v>5</v>
      </c>
      <c r="M62" s="19" t="s">
        <v>5</v>
      </c>
      <c r="N62" s="19">
        <f>N61+$C62/1440</f>
        <v>0.32708333333333334</v>
      </c>
      <c r="O62" s="19">
        <f t="shared" ref="O62:O66" si="75">O61+$B62/1440</f>
        <v>0.36875000000000002</v>
      </c>
      <c r="P62" s="19">
        <f>P61+$C62/1440</f>
        <v>0.41041666666666671</v>
      </c>
      <c r="Q62" s="19">
        <f t="shared" ref="Q62:Q66" si="76">Q61+$B62/1440</f>
        <v>0.45208333333333334</v>
      </c>
      <c r="R62" s="19">
        <f>R61+$C62/1440</f>
        <v>0.49375000000000002</v>
      </c>
      <c r="S62" s="19">
        <f t="shared" ref="S62:W66" si="77">S61+$B62/1440</f>
        <v>0.51458333333333339</v>
      </c>
      <c r="T62" s="19">
        <f t="shared" si="77"/>
        <v>0.53541666666666665</v>
      </c>
      <c r="U62" s="19">
        <f t="shared" si="77"/>
        <v>0.53541666666666665</v>
      </c>
      <c r="V62" s="20">
        <f t="shared" si="77"/>
        <v>0.55625000000000002</v>
      </c>
      <c r="W62" s="20">
        <f t="shared" si="77"/>
        <v>0.55625000000000002</v>
      </c>
      <c r="X62" s="19" t="s">
        <v>5</v>
      </c>
      <c r="Y62" s="19" t="s">
        <v>5</v>
      </c>
      <c r="Z62" s="19">
        <f>Z61+$C62/1440</f>
        <v>0.57708333333333339</v>
      </c>
      <c r="AA62" s="19">
        <f>AA61+$C62/1440</f>
        <v>0.57708333333333339</v>
      </c>
      <c r="AB62" s="19" t="s">
        <v>5</v>
      </c>
      <c r="AC62" s="19">
        <f>AC61+$C62/1440</f>
        <v>0.61875000000000002</v>
      </c>
      <c r="AD62" s="19">
        <f>AD61+$C62/1440</f>
        <v>0.61875000000000002</v>
      </c>
      <c r="AE62" s="19" t="s">
        <v>5</v>
      </c>
      <c r="AF62" s="19">
        <f>AF61+$C62/1440</f>
        <v>0.66041666666666665</v>
      </c>
      <c r="AG62" s="19" t="s">
        <v>5</v>
      </c>
      <c r="AH62" s="19">
        <f t="shared" ref="AH62:AI66" si="78">AH61+$C62/1440</f>
        <v>0.70208333333333328</v>
      </c>
      <c r="AI62" s="19">
        <f t="shared" si="78"/>
        <v>0.74374999999999991</v>
      </c>
      <c r="AJ62" s="19">
        <f t="shared" ref="AJ62:AJ66" si="79">AJ61+$B62/1440</f>
        <v>0.78541666666666665</v>
      </c>
      <c r="AK62" s="19">
        <f t="shared" ref="AK62:AK66" si="80">AK61+$C62/1440</f>
        <v>0.82708333333333328</v>
      </c>
      <c r="AL62" s="19">
        <f t="shared" ref="AL62:AL66" si="81">AL61+$B62/1440</f>
        <v>0.86874999999999991</v>
      </c>
      <c r="AM62" s="19">
        <f t="shared" ref="AM62:AM66" si="82">AM61+$C62/1440</f>
        <v>0.93124999999999991</v>
      </c>
    </row>
    <row r="63" spans="1:42" s="2" customFormat="1" x14ac:dyDescent="0.3">
      <c r="A63" s="15" t="s">
        <v>136</v>
      </c>
      <c r="B63" s="6">
        <v>1</v>
      </c>
      <c r="C63" s="6">
        <v>1</v>
      </c>
      <c r="D63" s="6">
        <v>1</v>
      </c>
      <c r="E63" s="6"/>
      <c r="F63" s="61">
        <f t="shared" si="72"/>
        <v>0.20277777777777775</v>
      </c>
      <c r="G63" s="61" t="s">
        <v>5</v>
      </c>
      <c r="H63" s="61">
        <f t="shared" ref="H63:H66" si="83">H62+$D63/1440</f>
        <v>0.24444444444444444</v>
      </c>
      <c r="I63" s="61">
        <f t="shared" si="73"/>
        <v>0.26527777777777778</v>
      </c>
      <c r="J63" s="61">
        <f t="shared" si="74"/>
        <v>0.28611111111111109</v>
      </c>
      <c r="K63" s="61" t="s">
        <v>5</v>
      </c>
      <c r="L63" s="61" t="s">
        <v>5</v>
      </c>
      <c r="M63" s="61" t="s">
        <v>5</v>
      </c>
      <c r="N63" s="61">
        <f t="shared" ref="N63:N66" si="84">N62+$C63/1440</f>
        <v>0.32777777777777778</v>
      </c>
      <c r="O63" s="61">
        <f t="shared" si="75"/>
        <v>0.36944444444444446</v>
      </c>
      <c r="P63" s="61">
        <f t="shared" ref="P63:P66" si="85">P62+$C63/1440</f>
        <v>0.41111111111111115</v>
      </c>
      <c r="Q63" s="61">
        <f t="shared" si="76"/>
        <v>0.45277777777777778</v>
      </c>
      <c r="R63" s="61">
        <f t="shared" ref="R63:R66" si="86">R62+$C63/1440</f>
        <v>0.49444444444444446</v>
      </c>
      <c r="S63" s="61">
        <f t="shared" si="77"/>
        <v>0.51527777777777783</v>
      </c>
      <c r="T63" s="61">
        <f t="shared" si="77"/>
        <v>0.53611111111111109</v>
      </c>
      <c r="U63" s="61">
        <f t="shared" si="77"/>
        <v>0.53611111111111109</v>
      </c>
      <c r="V63" s="21">
        <f t="shared" si="77"/>
        <v>0.55694444444444446</v>
      </c>
      <c r="W63" s="21">
        <f t="shared" si="77"/>
        <v>0.55694444444444446</v>
      </c>
      <c r="X63" s="61" t="s">
        <v>5</v>
      </c>
      <c r="Y63" s="61" t="s">
        <v>5</v>
      </c>
      <c r="Z63" s="61">
        <f t="shared" ref="Z63:AA66" si="87">Z62+$C63/1440</f>
        <v>0.57777777777777783</v>
      </c>
      <c r="AA63" s="61">
        <f t="shared" si="87"/>
        <v>0.57777777777777783</v>
      </c>
      <c r="AB63" s="61" t="s">
        <v>5</v>
      </c>
      <c r="AC63" s="61">
        <f t="shared" ref="AC63:AD66" si="88">AC62+$C63/1440</f>
        <v>0.61944444444444446</v>
      </c>
      <c r="AD63" s="61">
        <f t="shared" si="88"/>
        <v>0.61944444444444446</v>
      </c>
      <c r="AE63" s="61" t="s">
        <v>5</v>
      </c>
      <c r="AF63" s="61">
        <f t="shared" ref="AF63:AF66" si="89">AF62+$C63/1440</f>
        <v>0.66111111111111109</v>
      </c>
      <c r="AG63" s="61" t="s">
        <v>5</v>
      </c>
      <c r="AH63" s="61">
        <f t="shared" si="78"/>
        <v>0.70277777777777772</v>
      </c>
      <c r="AI63" s="61">
        <f t="shared" si="78"/>
        <v>0.74444444444444435</v>
      </c>
      <c r="AJ63" s="61">
        <f t="shared" si="79"/>
        <v>0.78611111111111109</v>
      </c>
      <c r="AK63" s="61">
        <f t="shared" si="80"/>
        <v>0.82777777777777772</v>
      </c>
      <c r="AL63" s="61">
        <f t="shared" si="81"/>
        <v>0.86944444444444435</v>
      </c>
      <c r="AM63" s="61">
        <f t="shared" si="82"/>
        <v>0.93194444444444435</v>
      </c>
    </row>
    <row r="64" spans="1:42" s="2" customFormat="1" x14ac:dyDescent="0.3">
      <c r="A64" s="15" t="s">
        <v>135</v>
      </c>
      <c r="B64" s="6">
        <v>1</v>
      </c>
      <c r="C64" s="6">
        <v>1</v>
      </c>
      <c r="D64" s="6">
        <v>1</v>
      </c>
      <c r="E64" s="6"/>
      <c r="F64" s="61">
        <f t="shared" si="72"/>
        <v>0.20347222222222219</v>
      </c>
      <c r="G64" s="61" t="s">
        <v>5</v>
      </c>
      <c r="H64" s="61">
        <f t="shared" si="83"/>
        <v>0.24513888888888888</v>
      </c>
      <c r="I64" s="61">
        <f t="shared" si="73"/>
        <v>0.26597222222222222</v>
      </c>
      <c r="J64" s="61">
        <f t="shared" si="74"/>
        <v>0.28680555555555554</v>
      </c>
      <c r="K64" s="61" t="s">
        <v>5</v>
      </c>
      <c r="L64" s="61" t="s">
        <v>5</v>
      </c>
      <c r="M64" s="61" t="s">
        <v>5</v>
      </c>
      <c r="N64" s="61">
        <f t="shared" si="84"/>
        <v>0.32847222222222222</v>
      </c>
      <c r="O64" s="61">
        <f t="shared" si="75"/>
        <v>0.37013888888888891</v>
      </c>
      <c r="P64" s="61">
        <f t="shared" si="85"/>
        <v>0.41180555555555559</v>
      </c>
      <c r="Q64" s="61">
        <f t="shared" si="76"/>
        <v>0.45347222222222222</v>
      </c>
      <c r="R64" s="61">
        <f t="shared" si="86"/>
        <v>0.49513888888888891</v>
      </c>
      <c r="S64" s="61">
        <f t="shared" si="77"/>
        <v>0.51597222222222228</v>
      </c>
      <c r="T64" s="61">
        <f t="shared" si="77"/>
        <v>0.53680555555555554</v>
      </c>
      <c r="U64" s="61">
        <f t="shared" si="77"/>
        <v>0.53680555555555554</v>
      </c>
      <c r="V64" s="21">
        <f t="shared" si="77"/>
        <v>0.55763888888888891</v>
      </c>
      <c r="W64" s="21">
        <f t="shared" si="77"/>
        <v>0.55763888888888891</v>
      </c>
      <c r="X64" s="61" t="s">
        <v>5</v>
      </c>
      <c r="Y64" s="61" t="s">
        <v>5</v>
      </c>
      <c r="Z64" s="61">
        <f t="shared" si="87"/>
        <v>0.57847222222222228</v>
      </c>
      <c r="AA64" s="61">
        <f t="shared" si="87"/>
        <v>0.57847222222222228</v>
      </c>
      <c r="AB64" s="61" t="s">
        <v>5</v>
      </c>
      <c r="AC64" s="61">
        <f t="shared" si="88"/>
        <v>0.62013888888888891</v>
      </c>
      <c r="AD64" s="61">
        <f t="shared" si="88"/>
        <v>0.62013888888888891</v>
      </c>
      <c r="AE64" s="61" t="s">
        <v>5</v>
      </c>
      <c r="AF64" s="61">
        <f t="shared" si="89"/>
        <v>0.66180555555555554</v>
      </c>
      <c r="AG64" s="61" t="s">
        <v>5</v>
      </c>
      <c r="AH64" s="61">
        <f t="shared" si="78"/>
        <v>0.70347222222222217</v>
      </c>
      <c r="AI64" s="61">
        <f t="shared" si="78"/>
        <v>0.7451388888888888</v>
      </c>
      <c r="AJ64" s="61">
        <f t="shared" si="79"/>
        <v>0.78680555555555554</v>
      </c>
      <c r="AK64" s="61">
        <f t="shared" si="80"/>
        <v>0.82847222222222217</v>
      </c>
      <c r="AL64" s="61">
        <f t="shared" si="81"/>
        <v>0.8701388888888888</v>
      </c>
      <c r="AM64" s="61">
        <f t="shared" si="82"/>
        <v>0.9326388888888888</v>
      </c>
    </row>
    <row r="65" spans="1:40" s="2" customFormat="1" x14ac:dyDescent="0.3">
      <c r="A65" s="15" t="s">
        <v>134</v>
      </c>
      <c r="B65" s="6">
        <v>1</v>
      </c>
      <c r="C65" s="6">
        <v>1</v>
      </c>
      <c r="D65" s="6">
        <v>1</v>
      </c>
      <c r="E65" s="6"/>
      <c r="F65" s="61">
        <f t="shared" si="72"/>
        <v>0.20416666666666664</v>
      </c>
      <c r="G65" s="61" t="s">
        <v>5</v>
      </c>
      <c r="H65" s="61">
        <f t="shared" si="83"/>
        <v>0.24583333333333332</v>
      </c>
      <c r="I65" s="61">
        <f t="shared" si="73"/>
        <v>0.26666666666666666</v>
      </c>
      <c r="J65" s="61">
        <f t="shared" si="74"/>
        <v>0.28749999999999998</v>
      </c>
      <c r="K65" s="61" t="s">
        <v>5</v>
      </c>
      <c r="L65" s="61" t="s">
        <v>5</v>
      </c>
      <c r="M65" s="61" t="s">
        <v>5</v>
      </c>
      <c r="N65" s="61">
        <f t="shared" si="84"/>
        <v>0.32916666666666666</v>
      </c>
      <c r="O65" s="61">
        <f t="shared" si="75"/>
        <v>0.37083333333333335</v>
      </c>
      <c r="P65" s="61">
        <f t="shared" si="85"/>
        <v>0.41250000000000003</v>
      </c>
      <c r="Q65" s="61">
        <f t="shared" si="76"/>
        <v>0.45416666666666666</v>
      </c>
      <c r="R65" s="61">
        <f t="shared" si="86"/>
        <v>0.49583333333333335</v>
      </c>
      <c r="S65" s="61">
        <f t="shared" si="77"/>
        <v>0.51666666666666672</v>
      </c>
      <c r="T65" s="61">
        <f t="shared" si="77"/>
        <v>0.53749999999999998</v>
      </c>
      <c r="U65" s="61">
        <f t="shared" si="77"/>
        <v>0.53749999999999998</v>
      </c>
      <c r="V65" s="21">
        <f t="shared" si="77"/>
        <v>0.55833333333333335</v>
      </c>
      <c r="W65" s="21">
        <f t="shared" si="77"/>
        <v>0.55833333333333335</v>
      </c>
      <c r="X65" s="61" t="s">
        <v>5</v>
      </c>
      <c r="Y65" s="61" t="s">
        <v>5</v>
      </c>
      <c r="Z65" s="61">
        <f t="shared" si="87"/>
        <v>0.57916666666666672</v>
      </c>
      <c r="AA65" s="61">
        <f t="shared" si="87"/>
        <v>0.57916666666666672</v>
      </c>
      <c r="AB65" s="61" t="s">
        <v>5</v>
      </c>
      <c r="AC65" s="61">
        <f t="shared" si="88"/>
        <v>0.62083333333333335</v>
      </c>
      <c r="AD65" s="61">
        <f t="shared" si="88"/>
        <v>0.62083333333333335</v>
      </c>
      <c r="AE65" s="61" t="s">
        <v>5</v>
      </c>
      <c r="AF65" s="61">
        <f t="shared" si="89"/>
        <v>0.66249999999999998</v>
      </c>
      <c r="AG65" s="61" t="s">
        <v>5</v>
      </c>
      <c r="AH65" s="61">
        <f t="shared" si="78"/>
        <v>0.70416666666666661</v>
      </c>
      <c r="AI65" s="61">
        <f t="shared" si="78"/>
        <v>0.74583333333333324</v>
      </c>
      <c r="AJ65" s="61">
        <f t="shared" si="79"/>
        <v>0.78749999999999998</v>
      </c>
      <c r="AK65" s="61">
        <f t="shared" si="80"/>
        <v>0.82916666666666661</v>
      </c>
      <c r="AL65" s="61">
        <f t="shared" si="81"/>
        <v>0.87083333333333324</v>
      </c>
      <c r="AM65" s="61">
        <f t="shared" si="82"/>
        <v>0.93333333333333324</v>
      </c>
    </row>
    <row r="66" spans="1:40" s="2" customFormat="1" x14ac:dyDescent="0.3">
      <c r="A66" s="190" t="s">
        <v>133</v>
      </c>
      <c r="B66" s="8">
        <v>1</v>
      </c>
      <c r="C66" s="8">
        <v>1</v>
      </c>
      <c r="D66" s="8">
        <v>1</v>
      </c>
      <c r="E66" s="8"/>
      <c r="F66" s="62">
        <f t="shared" si="72"/>
        <v>0.20486111111111108</v>
      </c>
      <c r="G66" s="62" t="s">
        <v>5</v>
      </c>
      <c r="H66" s="62">
        <f t="shared" si="83"/>
        <v>0.24652777777777776</v>
      </c>
      <c r="I66" s="62">
        <f t="shared" si="73"/>
        <v>0.2673611111111111</v>
      </c>
      <c r="J66" s="62">
        <f t="shared" si="74"/>
        <v>0.28819444444444442</v>
      </c>
      <c r="K66" s="62" t="s">
        <v>5</v>
      </c>
      <c r="L66" s="62" t="s">
        <v>5</v>
      </c>
      <c r="M66" s="62" t="s">
        <v>5</v>
      </c>
      <c r="N66" s="62">
        <f t="shared" si="84"/>
        <v>0.3298611111111111</v>
      </c>
      <c r="O66" s="62">
        <f t="shared" si="75"/>
        <v>0.37152777777777779</v>
      </c>
      <c r="P66" s="62">
        <f t="shared" si="85"/>
        <v>0.41319444444444448</v>
      </c>
      <c r="Q66" s="62">
        <f t="shared" si="76"/>
        <v>0.4548611111111111</v>
      </c>
      <c r="R66" s="62">
        <f t="shared" si="86"/>
        <v>0.49652777777777779</v>
      </c>
      <c r="S66" s="62">
        <f t="shared" si="77"/>
        <v>0.51736111111111116</v>
      </c>
      <c r="T66" s="62">
        <f t="shared" si="77"/>
        <v>0.53819444444444442</v>
      </c>
      <c r="U66" s="62">
        <f t="shared" si="77"/>
        <v>0.53819444444444442</v>
      </c>
      <c r="V66" s="22">
        <f t="shared" si="77"/>
        <v>0.55902777777777779</v>
      </c>
      <c r="W66" s="22">
        <f t="shared" si="77"/>
        <v>0.55902777777777779</v>
      </c>
      <c r="X66" s="62" t="s">
        <v>5</v>
      </c>
      <c r="Y66" s="62" t="s">
        <v>5</v>
      </c>
      <c r="Z66" s="62">
        <f t="shared" si="87"/>
        <v>0.57986111111111116</v>
      </c>
      <c r="AA66" s="62">
        <f t="shared" si="87"/>
        <v>0.57986111111111116</v>
      </c>
      <c r="AB66" s="62" t="s">
        <v>5</v>
      </c>
      <c r="AC66" s="62">
        <f t="shared" si="88"/>
        <v>0.62152777777777779</v>
      </c>
      <c r="AD66" s="62">
        <f t="shared" si="88"/>
        <v>0.62152777777777779</v>
      </c>
      <c r="AE66" s="62" t="s">
        <v>5</v>
      </c>
      <c r="AF66" s="62">
        <f t="shared" si="89"/>
        <v>0.66319444444444442</v>
      </c>
      <c r="AG66" s="62" t="s">
        <v>5</v>
      </c>
      <c r="AH66" s="62">
        <f t="shared" si="78"/>
        <v>0.70486111111111105</v>
      </c>
      <c r="AI66" s="62">
        <f t="shared" si="78"/>
        <v>0.74652777777777768</v>
      </c>
      <c r="AJ66" s="62">
        <f t="shared" si="79"/>
        <v>0.78819444444444442</v>
      </c>
      <c r="AK66" s="62">
        <f t="shared" si="80"/>
        <v>0.82986111111111105</v>
      </c>
      <c r="AL66" s="62">
        <f t="shared" si="81"/>
        <v>0.87152777777777768</v>
      </c>
      <c r="AM66" s="62">
        <f t="shared" si="82"/>
        <v>0.93402777777777768</v>
      </c>
    </row>
    <row r="67" spans="1:40" s="2" customFormat="1" x14ac:dyDescent="0.3">
      <c r="A67" s="84" t="s">
        <v>131</v>
      </c>
      <c r="B67" s="213" t="s">
        <v>281</v>
      </c>
      <c r="C67" s="213" t="s">
        <v>281</v>
      </c>
      <c r="D67" s="213" t="s">
        <v>281</v>
      </c>
      <c r="E67" s="45"/>
      <c r="F67" s="213" t="s">
        <v>281</v>
      </c>
      <c r="G67" s="19" t="s">
        <v>5</v>
      </c>
      <c r="H67" s="213" t="s">
        <v>281</v>
      </c>
      <c r="I67" s="213" t="s">
        <v>281</v>
      </c>
      <c r="J67" s="213" t="s">
        <v>281</v>
      </c>
      <c r="K67" s="19" t="s">
        <v>5</v>
      </c>
      <c r="L67" s="19" t="s">
        <v>5</v>
      </c>
      <c r="M67" s="19" t="s">
        <v>5</v>
      </c>
      <c r="N67" s="213" t="s">
        <v>281</v>
      </c>
      <c r="O67" s="213" t="s">
        <v>281</v>
      </c>
      <c r="P67" s="213" t="s">
        <v>281</v>
      </c>
      <c r="Q67" s="213" t="s">
        <v>281</v>
      </c>
      <c r="R67" s="213" t="s">
        <v>281</v>
      </c>
      <c r="S67" s="213" t="s">
        <v>281</v>
      </c>
      <c r="T67" s="213" t="s">
        <v>281</v>
      </c>
      <c r="U67" s="213" t="s">
        <v>281</v>
      </c>
      <c r="V67" s="213" t="s">
        <v>281</v>
      </c>
      <c r="W67" s="213" t="s">
        <v>281</v>
      </c>
      <c r="X67" s="19" t="s">
        <v>5</v>
      </c>
      <c r="Y67" s="19" t="s">
        <v>5</v>
      </c>
      <c r="Z67" s="213" t="s">
        <v>281</v>
      </c>
      <c r="AA67" s="213" t="s">
        <v>281</v>
      </c>
      <c r="AB67" s="19" t="s">
        <v>5</v>
      </c>
      <c r="AC67" s="213" t="s">
        <v>281</v>
      </c>
      <c r="AD67" s="213" t="s">
        <v>281</v>
      </c>
      <c r="AE67" s="19" t="s">
        <v>5</v>
      </c>
      <c r="AF67" s="213" t="s">
        <v>281</v>
      </c>
      <c r="AG67" s="19" t="s">
        <v>5</v>
      </c>
      <c r="AH67" s="213" t="s">
        <v>281</v>
      </c>
      <c r="AI67" s="213" t="s">
        <v>281</v>
      </c>
      <c r="AJ67" s="213" t="s">
        <v>281</v>
      </c>
      <c r="AK67" s="213" t="s">
        <v>281</v>
      </c>
      <c r="AL67" s="213" t="s">
        <v>281</v>
      </c>
      <c r="AM67" s="213" t="s">
        <v>281</v>
      </c>
    </row>
    <row r="68" spans="1:40" s="2" customFormat="1" x14ac:dyDescent="0.3">
      <c r="A68" s="84" t="s">
        <v>132</v>
      </c>
      <c r="B68" s="213" t="s">
        <v>281</v>
      </c>
      <c r="C68" s="45">
        <v>3</v>
      </c>
      <c r="D68" s="45">
        <v>3</v>
      </c>
      <c r="E68" s="45"/>
      <c r="F68" s="213" t="s">
        <v>281</v>
      </c>
      <c r="G68" s="61" t="s">
        <v>5</v>
      </c>
      <c r="H68" s="61">
        <f>H66+$D68/1440</f>
        <v>0.24861111111111109</v>
      </c>
      <c r="I68" s="213" t="s">
        <v>281</v>
      </c>
      <c r="J68" s="61">
        <f>J66+$D68/1440</f>
        <v>0.29027777777777775</v>
      </c>
      <c r="K68" s="61" t="s">
        <v>5</v>
      </c>
      <c r="L68" s="61" t="s">
        <v>5</v>
      </c>
      <c r="M68" s="61" t="s">
        <v>5</v>
      </c>
      <c r="N68" s="61">
        <f>N66+$C68/1440</f>
        <v>0.33194444444444443</v>
      </c>
      <c r="O68" s="213" t="s">
        <v>281</v>
      </c>
      <c r="P68" s="61">
        <f>P66+$C68/1440</f>
        <v>0.4152777777777778</v>
      </c>
      <c r="Q68" s="213" t="s">
        <v>281</v>
      </c>
      <c r="R68" s="61">
        <f>R66+$C68/1440</f>
        <v>0.49861111111111112</v>
      </c>
      <c r="S68" s="213" t="s">
        <v>281</v>
      </c>
      <c r="T68" s="213" t="s">
        <v>281</v>
      </c>
      <c r="U68" s="213" t="s">
        <v>281</v>
      </c>
      <c r="V68" s="213" t="s">
        <v>281</v>
      </c>
      <c r="W68" s="213" t="s">
        <v>281</v>
      </c>
      <c r="X68" s="61" t="s">
        <v>5</v>
      </c>
      <c r="Y68" s="61" t="s">
        <v>5</v>
      </c>
      <c r="Z68" s="61">
        <f>Z66+$C68/1440</f>
        <v>0.58194444444444449</v>
      </c>
      <c r="AA68" s="61">
        <f>AA66+$C68/1440</f>
        <v>0.58194444444444449</v>
      </c>
      <c r="AB68" s="61" t="s">
        <v>5</v>
      </c>
      <c r="AC68" s="61">
        <f>AC66+$C68/1440</f>
        <v>0.62361111111111112</v>
      </c>
      <c r="AD68" s="61">
        <f>AD66+$C68/1440</f>
        <v>0.62361111111111112</v>
      </c>
      <c r="AE68" s="61" t="s">
        <v>5</v>
      </c>
      <c r="AF68" s="61">
        <f>AF66+$C68/1440</f>
        <v>0.66527777777777775</v>
      </c>
      <c r="AG68" s="61" t="s">
        <v>5</v>
      </c>
      <c r="AH68" s="61">
        <f>AH66+$C68/1440</f>
        <v>0.70694444444444438</v>
      </c>
      <c r="AI68" s="61">
        <f>AI66+$C68/1440</f>
        <v>0.74861111111111101</v>
      </c>
      <c r="AJ68" s="213" t="s">
        <v>281</v>
      </c>
      <c r="AK68" s="61">
        <f>AK66+$C68/1440</f>
        <v>0.83194444444444438</v>
      </c>
      <c r="AL68" s="213" t="s">
        <v>281</v>
      </c>
      <c r="AM68" s="61">
        <f>AM66+$C68/1440</f>
        <v>0.93611111111111101</v>
      </c>
    </row>
    <row r="69" spans="1:40" s="2" customFormat="1" x14ac:dyDescent="0.3">
      <c r="A69" s="157" t="s">
        <v>131</v>
      </c>
      <c r="B69" s="235" t="s">
        <v>281</v>
      </c>
      <c r="C69" s="274">
        <v>2</v>
      </c>
      <c r="D69" s="274">
        <v>2</v>
      </c>
      <c r="E69" s="274"/>
      <c r="F69" s="235" t="s">
        <v>281</v>
      </c>
      <c r="G69" s="62" t="s">
        <v>5</v>
      </c>
      <c r="H69" s="62">
        <f t="shared" ref="H69:H77" si="90">H68+$D69/1440</f>
        <v>0.24999999999999997</v>
      </c>
      <c r="I69" s="235" t="s">
        <v>281</v>
      </c>
      <c r="J69" s="62">
        <f t="shared" ref="J69:J77" si="91">J68+$D69/1440</f>
        <v>0.29166666666666663</v>
      </c>
      <c r="K69" s="62" t="s">
        <v>5</v>
      </c>
      <c r="L69" s="62" t="s">
        <v>5</v>
      </c>
      <c r="M69" s="62" t="s">
        <v>5</v>
      </c>
      <c r="N69" s="62">
        <f t="shared" ref="N69:N72" si="92">N68+$C69/1440</f>
        <v>0.33333333333333331</v>
      </c>
      <c r="O69" s="235" t="s">
        <v>281</v>
      </c>
      <c r="P69" s="62">
        <f>P68+$C69/1440</f>
        <v>0.41666666666666669</v>
      </c>
      <c r="Q69" s="235" t="s">
        <v>281</v>
      </c>
      <c r="R69" s="62">
        <f>R68+$C69/1440</f>
        <v>0.5</v>
      </c>
      <c r="S69" s="235" t="s">
        <v>281</v>
      </c>
      <c r="T69" s="235" t="s">
        <v>281</v>
      </c>
      <c r="U69" s="235" t="s">
        <v>281</v>
      </c>
      <c r="V69" s="235" t="s">
        <v>281</v>
      </c>
      <c r="W69" s="235" t="s">
        <v>281</v>
      </c>
      <c r="X69" s="62" t="s">
        <v>5</v>
      </c>
      <c r="Y69" s="62" t="s">
        <v>5</v>
      </c>
      <c r="Z69" s="62">
        <f t="shared" ref="Z69:AA72" si="93">Z68+$C69/1440</f>
        <v>0.58333333333333337</v>
      </c>
      <c r="AA69" s="62">
        <f t="shared" si="93"/>
        <v>0.58333333333333337</v>
      </c>
      <c r="AB69" s="62" t="s">
        <v>5</v>
      </c>
      <c r="AC69" s="62">
        <f t="shared" ref="AC69:AD72" si="94">AC68+$C69/1440</f>
        <v>0.625</v>
      </c>
      <c r="AD69" s="62">
        <f t="shared" si="94"/>
        <v>0.625</v>
      </c>
      <c r="AE69" s="62" t="s">
        <v>5</v>
      </c>
      <c r="AF69" s="62">
        <f>AF68+$C69/1440</f>
        <v>0.66666666666666663</v>
      </c>
      <c r="AG69" s="62" t="s">
        <v>5</v>
      </c>
      <c r="AH69" s="62">
        <f t="shared" ref="AH69:AI72" si="95">AH68+$C69/1440</f>
        <v>0.70833333333333326</v>
      </c>
      <c r="AI69" s="62">
        <f t="shared" si="95"/>
        <v>0.74999999999999989</v>
      </c>
      <c r="AJ69" s="235" t="s">
        <v>281</v>
      </c>
      <c r="AK69" s="62">
        <f t="shared" ref="AK69:AK72" si="96">AK68+$C69/1440</f>
        <v>0.83333333333333326</v>
      </c>
      <c r="AL69" s="235" t="s">
        <v>281</v>
      </c>
      <c r="AM69" s="62">
        <f t="shared" ref="AM69:AM72" si="97">AM68+$C69/1440</f>
        <v>0.93749999999999989</v>
      </c>
    </row>
    <row r="70" spans="1:40" s="2" customFormat="1" x14ac:dyDescent="0.3">
      <c r="A70" s="15" t="s">
        <v>130</v>
      </c>
      <c r="B70" s="45">
        <v>1</v>
      </c>
      <c r="C70" s="45">
        <v>1</v>
      </c>
      <c r="D70" s="45">
        <v>1</v>
      </c>
      <c r="E70" s="45"/>
      <c r="F70" s="19">
        <f>F66+$B70/1440</f>
        <v>0.20555555555555552</v>
      </c>
      <c r="G70" s="19" t="s">
        <v>5</v>
      </c>
      <c r="H70" s="19">
        <f t="shared" si="90"/>
        <v>0.25069444444444444</v>
      </c>
      <c r="I70" s="19">
        <f>I66+$B70/1440</f>
        <v>0.26805555555555555</v>
      </c>
      <c r="J70" s="19">
        <f t="shared" si="91"/>
        <v>0.29236111111111107</v>
      </c>
      <c r="K70" s="19" t="s">
        <v>5</v>
      </c>
      <c r="L70" s="19" t="s">
        <v>5</v>
      </c>
      <c r="M70" s="19" t="s">
        <v>5</v>
      </c>
      <c r="N70" s="19">
        <f t="shared" si="92"/>
        <v>0.33402777777777776</v>
      </c>
      <c r="O70" s="19">
        <f>O66+$B70/1440</f>
        <v>0.37222222222222223</v>
      </c>
      <c r="P70" s="19">
        <f>P69+$C70/1440</f>
        <v>0.41736111111111113</v>
      </c>
      <c r="Q70" s="19">
        <f>Q66+$B70/1440</f>
        <v>0.45555555555555555</v>
      </c>
      <c r="R70" s="19">
        <f>R69+$C70/1440</f>
        <v>0.50069444444444444</v>
      </c>
      <c r="S70" s="19">
        <f>S66+$B70/1440</f>
        <v>0.5180555555555556</v>
      </c>
      <c r="T70" s="19">
        <f>T66+$B70/1440</f>
        <v>0.53888888888888886</v>
      </c>
      <c r="U70" s="19">
        <f>U66+$B70/1440</f>
        <v>0.53888888888888886</v>
      </c>
      <c r="V70" s="20">
        <f>V66+$B70/1440</f>
        <v>0.55972222222222223</v>
      </c>
      <c r="W70" s="20">
        <f>W66+$B70/1440</f>
        <v>0.55972222222222223</v>
      </c>
      <c r="X70" s="19" t="s">
        <v>5</v>
      </c>
      <c r="Y70" s="19" t="s">
        <v>5</v>
      </c>
      <c r="Z70" s="19">
        <f t="shared" si="93"/>
        <v>0.58402777777777781</v>
      </c>
      <c r="AA70" s="19">
        <f t="shared" si="93"/>
        <v>0.58402777777777781</v>
      </c>
      <c r="AB70" s="19" t="s">
        <v>5</v>
      </c>
      <c r="AC70" s="19">
        <f t="shared" si="94"/>
        <v>0.62569444444444444</v>
      </c>
      <c r="AD70" s="19">
        <f t="shared" si="94"/>
        <v>0.62569444444444444</v>
      </c>
      <c r="AE70" s="19" t="s">
        <v>5</v>
      </c>
      <c r="AF70" s="19">
        <f>AF69+$C70/1440</f>
        <v>0.66736111111111107</v>
      </c>
      <c r="AG70" s="19" t="s">
        <v>5</v>
      </c>
      <c r="AH70" s="19">
        <f t="shared" si="95"/>
        <v>0.7090277777777777</v>
      </c>
      <c r="AI70" s="19">
        <f t="shared" si="95"/>
        <v>0.75069444444444433</v>
      </c>
      <c r="AJ70" s="19">
        <f>AJ66+$B70/1440</f>
        <v>0.78888888888888886</v>
      </c>
      <c r="AK70" s="19">
        <f t="shared" si="96"/>
        <v>0.8340277777777777</v>
      </c>
      <c r="AL70" s="19">
        <f>AL66+$B70/1440</f>
        <v>0.87222222222222212</v>
      </c>
      <c r="AM70" s="19">
        <f t="shared" si="97"/>
        <v>0.93819444444444433</v>
      </c>
    </row>
    <row r="71" spans="1:40" s="2" customFormat="1" x14ac:dyDescent="0.3">
      <c r="A71" s="71" t="s">
        <v>129</v>
      </c>
      <c r="B71" s="275">
        <v>3</v>
      </c>
      <c r="C71" s="275">
        <v>3</v>
      </c>
      <c r="D71" s="275">
        <v>3</v>
      </c>
      <c r="E71" s="275"/>
      <c r="F71" s="87">
        <f>F70+$B71/1440</f>
        <v>0.20763888888888885</v>
      </c>
      <c r="G71" s="87" t="s">
        <v>5</v>
      </c>
      <c r="H71" s="87">
        <f t="shared" si="90"/>
        <v>0.25277777777777777</v>
      </c>
      <c r="I71" s="87">
        <f>I70+$B71/1440</f>
        <v>0.27013888888888887</v>
      </c>
      <c r="J71" s="87">
        <f t="shared" si="91"/>
        <v>0.2944444444444444</v>
      </c>
      <c r="K71" s="87" t="s">
        <v>5</v>
      </c>
      <c r="L71" s="87" t="s">
        <v>5</v>
      </c>
      <c r="M71" s="87" t="s">
        <v>5</v>
      </c>
      <c r="N71" s="87">
        <f t="shared" si="92"/>
        <v>0.33611111111111108</v>
      </c>
      <c r="O71" s="87">
        <f>O70+$B71/1440</f>
        <v>0.37430555555555556</v>
      </c>
      <c r="P71" s="87">
        <f>P70+$C71/1440</f>
        <v>0.41944444444444445</v>
      </c>
      <c r="Q71" s="87">
        <f>Q70+$B71/1440</f>
        <v>0.45763888888888887</v>
      </c>
      <c r="R71" s="87">
        <f>R70+$C71/1440</f>
        <v>0.50277777777777777</v>
      </c>
      <c r="S71" s="87">
        <f>S70+$B71/1440</f>
        <v>0.52013888888888893</v>
      </c>
      <c r="T71" s="87">
        <f>T70+$B71/1440</f>
        <v>0.54097222222222219</v>
      </c>
      <c r="U71" s="87">
        <f>U70+$B71/1440</f>
        <v>0.54097222222222219</v>
      </c>
      <c r="V71" s="29">
        <f>V70+$B71/1440</f>
        <v>0.56180555555555556</v>
      </c>
      <c r="W71" s="29">
        <f>W70+$B71/1440</f>
        <v>0.56180555555555556</v>
      </c>
      <c r="X71" s="87" t="s">
        <v>5</v>
      </c>
      <c r="Y71" s="87" t="s">
        <v>5</v>
      </c>
      <c r="Z71" s="87">
        <f t="shared" si="93"/>
        <v>0.58611111111111114</v>
      </c>
      <c r="AA71" s="87">
        <f t="shared" si="93"/>
        <v>0.58611111111111114</v>
      </c>
      <c r="AB71" s="87" t="s">
        <v>5</v>
      </c>
      <c r="AC71" s="87">
        <f t="shared" si="94"/>
        <v>0.62777777777777777</v>
      </c>
      <c r="AD71" s="87">
        <f t="shared" si="94"/>
        <v>0.62777777777777777</v>
      </c>
      <c r="AE71" s="87" t="s">
        <v>5</v>
      </c>
      <c r="AF71" s="87">
        <f>AF70+$C71/1440</f>
        <v>0.6694444444444444</v>
      </c>
      <c r="AG71" s="87" t="s">
        <v>5</v>
      </c>
      <c r="AH71" s="87">
        <f t="shared" si="95"/>
        <v>0.71111111111111103</v>
      </c>
      <c r="AI71" s="87">
        <f t="shared" si="95"/>
        <v>0.75277777777777766</v>
      </c>
      <c r="AJ71" s="87">
        <f>AJ70+$B71/1440</f>
        <v>0.79097222222222219</v>
      </c>
      <c r="AK71" s="87">
        <f t="shared" si="96"/>
        <v>0.83611111111111103</v>
      </c>
      <c r="AL71" s="87">
        <f>AL70+$B71/1440</f>
        <v>0.87430555555555545</v>
      </c>
      <c r="AM71" s="87">
        <f t="shared" si="97"/>
        <v>0.94027777777777766</v>
      </c>
    </row>
    <row r="72" spans="1:40" s="2" customFormat="1" x14ac:dyDescent="0.3">
      <c r="A72" s="10" t="s">
        <v>128</v>
      </c>
      <c r="B72" s="25">
        <v>1</v>
      </c>
      <c r="C72" s="25">
        <v>1</v>
      </c>
      <c r="D72" s="25">
        <v>1</v>
      </c>
      <c r="E72" s="25"/>
      <c r="F72" s="77">
        <f>F71+$C72/1440</f>
        <v>0.20833333333333329</v>
      </c>
      <c r="G72" s="83" t="s">
        <v>5</v>
      </c>
      <c r="H72" s="77">
        <f t="shared" si="90"/>
        <v>0.25347222222222221</v>
      </c>
      <c r="I72" s="77">
        <f>I71+$C72/1440</f>
        <v>0.27083333333333331</v>
      </c>
      <c r="J72" s="77">
        <f t="shared" si="91"/>
        <v>0.29513888888888884</v>
      </c>
      <c r="K72" s="83" t="s">
        <v>5</v>
      </c>
      <c r="L72" s="83" t="s">
        <v>5</v>
      </c>
      <c r="M72" s="83" t="s">
        <v>5</v>
      </c>
      <c r="N72" s="77">
        <f t="shared" si="92"/>
        <v>0.33680555555555552</v>
      </c>
      <c r="O72" s="77">
        <f>O71+$C72/1440</f>
        <v>0.375</v>
      </c>
      <c r="P72" s="77">
        <f>P71+$C72/1440</f>
        <v>0.4201388888888889</v>
      </c>
      <c r="Q72" s="77">
        <f>Q71+$C72/1440</f>
        <v>0.45833333333333331</v>
      </c>
      <c r="R72" s="77">
        <f>R71+$C72/1440</f>
        <v>0.50347222222222221</v>
      </c>
      <c r="S72" s="77">
        <f>S71+$C72/1440</f>
        <v>0.52083333333333337</v>
      </c>
      <c r="T72" s="77">
        <f>T71+$C72/1440</f>
        <v>0.54166666666666663</v>
      </c>
      <c r="U72" s="77">
        <f>U71+$C72/1440</f>
        <v>0.54166666666666663</v>
      </c>
      <c r="V72" s="36">
        <f>V71+$C72/1440</f>
        <v>0.5625</v>
      </c>
      <c r="W72" s="36">
        <f>W71+$C72/1440</f>
        <v>0.5625</v>
      </c>
      <c r="X72" s="83" t="s">
        <v>5</v>
      </c>
      <c r="Y72" s="83" t="s">
        <v>5</v>
      </c>
      <c r="Z72" s="77">
        <f t="shared" si="93"/>
        <v>0.58680555555555558</v>
      </c>
      <c r="AA72" s="77">
        <f t="shared" si="93"/>
        <v>0.58680555555555558</v>
      </c>
      <c r="AB72" s="83" t="s">
        <v>5</v>
      </c>
      <c r="AC72" s="77">
        <f t="shared" si="94"/>
        <v>0.62847222222222221</v>
      </c>
      <c r="AD72" s="77">
        <f t="shared" si="94"/>
        <v>0.62847222222222221</v>
      </c>
      <c r="AE72" s="83" t="s">
        <v>5</v>
      </c>
      <c r="AF72" s="77">
        <f>AF71+$C72/1440</f>
        <v>0.67013888888888884</v>
      </c>
      <c r="AG72" s="83" t="s">
        <v>5</v>
      </c>
      <c r="AH72" s="77">
        <f t="shared" si="95"/>
        <v>0.71180555555555547</v>
      </c>
      <c r="AI72" s="77">
        <f t="shared" si="95"/>
        <v>0.7534722222222221</v>
      </c>
      <c r="AJ72" s="77">
        <f>AJ71+$C72/1440</f>
        <v>0.79166666666666663</v>
      </c>
      <c r="AK72" s="77">
        <f t="shared" si="96"/>
        <v>0.83680555555555547</v>
      </c>
      <c r="AL72" s="77">
        <f>AL71+$C72/1440</f>
        <v>0.87499999999999989</v>
      </c>
      <c r="AM72" s="77">
        <f t="shared" si="97"/>
        <v>0.9409722222222221</v>
      </c>
    </row>
    <row r="73" spans="1:40" x14ac:dyDescent="0.3">
      <c r="A73" s="84" t="s">
        <v>127</v>
      </c>
      <c r="B73" s="213" t="s">
        <v>281</v>
      </c>
      <c r="C73" s="213" t="s">
        <v>281</v>
      </c>
      <c r="D73" s="45">
        <v>2</v>
      </c>
      <c r="E73" s="45"/>
      <c r="F73" s="213" t="s">
        <v>281</v>
      </c>
      <c r="G73" s="19" t="s">
        <v>5</v>
      </c>
      <c r="H73" s="19">
        <f t="shared" si="90"/>
        <v>0.25486111111111109</v>
      </c>
      <c r="I73" s="19" t="s">
        <v>5</v>
      </c>
      <c r="J73" s="19">
        <f t="shared" si="91"/>
        <v>0.29652777777777772</v>
      </c>
      <c r="K73" s="19" t="s">
        <v>5</v>
      </c>
      <c r="L73" s="19" t="s">
        <v>5</v>
      </c>
      <c r="M73" s="19" t="s">
        <v>5</v>
      </c>
      <c r="N73" s="213" t="s">
        <v>281</v>
      </c>
      <c r="O73" s="213" t="s">
        <v>281</v>
      </c>
      <c r="P73" s="213" t="s">
        <v>281</v>
      </c>
      <c r="Q73" s="213" t="s">
        <v>281</v>
      </c>
      <c r="R73" s="213" t="s">
        <v>281</v>
      </c>
      <c r="S73" s="19" t="s">
        <v>5</v>
      </c>
      <c r="T73" s="213" t="s">
        <v>281</v>
      </c>
      <c r="U73" s="213" t="s">
        <v>281</v>
      </c>
      <c r="V73" s="20" t="s">
        <v>5</v>
      </c>
      <c r="W73" s="20" t="s">
        <v>5</v>
      </c>
      <c r="X73" s="19" t="s">
        <v>5</v>
      </c>
      <c r="Y73" s="19" t="s">
        <v>5</v>
      </c>
      <c r="Z73" s="213" t="s">
        <v>281</v>
      </c>
      <c r="AA73" s="213" t="s">
        <v>281</v>
      </c>
      <c r="AB73" s="19" t="s">
        <v>5</v>
      </c>
      <c r="AC73" s="213" t="s">
        <v>281</v>
      </c>
      <c r="AD73" s="213" t="s">
        <v>281</v>
      </c>
      <c r="AE73" s="19" t="s">
        <v>5</v>
      </c>
      <c r="AF73" s="213" t="s">
        <v>281</v>
      </c>
      <c r="AG73" s="19" t="s">
        <v>5</v>
      </c>
      <c r="AH73" s="213" t="s">
        <v>281</v>
      </c>
      <c r="AI73" s="213" t="s">
        <v>281</v>
      </c>
      <c r="AJ73" s="213" t="s">
        <v>281</v>
      </c>
      <c r="AK73" s="213" t="s">
        <v>281</v>
      </c>
      <c r="AL73" s="213" t="s">
        <v>281</v>
      </c>
      <c r="AM73" s="19" t="s">
        <v>5</v>
      </c>
      <c r="AN73" s="2"/>
    </row>
    <row r="74" spans="1:40" s="2" customFormat="1" x14ac:dyDescent="0.3">
      <c r="A74" s="84" t="s">
        <v>126</v>
      </c>
      <c r="B74" s="213" t="s">
        <v>281</v>
      </c>
      <c r="C74" s="213" t="s">
        <v>281</v>
      </c>
      <c r="D74" s="45">
        <v>1</v>
      </c>
      <c r="E74" s="45"/>
      <c r="F74" s="213" t="s">
        <v>281</v>
      </c>
      <c r="G74" s="61" t="s">
        <v>5</v>
      </c>
      <c r="H74" s="61">
        <f t="shared" si="90"/>
        <v>0.25555555555555554</v>
      </c>
      <c r="I74" s="61" t="s">
        <v>5</v>
      </c>
      <c r="J74" s="61">
        <f t="shared" si="91"/>
        <v>0.29722222222222217</v>
      </c>
      <c r="K74" s="61" t="s">
        <v>5</v>
      </c>
      <c r="L74" s="61" t="s">
        <v>5</v>
      </c>
      <c r="M74" s="61" t="s">
        <v>5</v>
      </c>
      <c r="N74" s="213" t="s">
        <v>281</v>
      </c>
      <c r="O74" s="213" t="s">
        <v>281</v>
      </c>
      <c r="P74" s="213" t="s">
        <v>281</v>
      </c>
      <c r="Q74" s="213" t="s">
        <v>281</v>
      </c>
      <c r="R74" s="213" t="s">
        <v>281</v>
      </c>
      <c r="S74" s="61" t="s">
        <v>5</v>
      </c>
      <c r="T74" s="213" t="s">
        <v>281</v>
      </c>
      <c r="U74" s="213" t="s">
        <v>281</v>
      </c>
      <c r="V74" s="61" t="s">
        <v>5</v>
      </c>
      <c r="W74" s="61" t="s">
        <v>5</v>
      </c>
      <c r="X74" s="61" t="s">
        <v>5</v>
      </c>
      <c r="Y74" s="61" t="s">
        <v>5</v>
      </c>
      <c r="Z74" s="213" t="s">
        <v>281</v>
      </c>
      <c r="AA74" s="213" t="s">
        <v>281</v>
      </c>
      <c r="AB74" s="61" t="s">
        <v>5</v>
      </c>
      <c r="AC74" s="213" t="s">
        <v>281</v>
      </c>
      <c r="AD74" s="213" t="s">
        <v>281</v>
      </c>
      <c r="AE74" s="61" t="s">
        <v>5</v>
      </c>
      <c r="AF74" s="213" t="s">
        <v>281</v>
      </c>
      <c r="AG74" s="61" t="s">
        <v>5</v>
      </c>
      <c r="AH74" s="213" t="s">
        <v>281</v>
      </c>
      <c r="AI74" s="213" t="s">
        <v>281</v>
      </c>
      <c r="AJ74" s="213" t="s">
        <v>281</v>
      </c>
      <c r="AK74" s="213" t="s">
        <v>281</v>
      </c>
      <c r="AL74" s="213" t="s">
        <v>281</v>
      </c>
      <c r="AM74" s="61" t="s">
        <v>5</v>
      </c>
    </row>
    <row r="75" spans="1:40" x14ac:dyDescent="0.3">
      <c r="A75" s="84" t="s">
        <v>125</v>
      </c>
      <c r="B75" s="213" t="s">
        <v>281</v>
      </c>
      <c r="C75" s="213" t="s">
        <v>281</v>
      </c>
      <c r="D75" s="45">
        <v>3</v>
      </c>
      <c r="E75" s="45"/>
      <c r="F75" s="213" t="s">
        <v>281</v>
      </c>
      <c r="G75" s="61" t="s">
        <v>5</v>
      </c>
      <c r="H75" s="61">
        <f t="shared" si="90"/>
        <v>0.25763888888888886</v>
      </c>
      <c r="I75" s="61" t="s">
        <v>5</v>
      </c>
      <c r="J75" s="61">
        <f t="shared" si="91"/>
        <v>0.29930555555555549</v>
      </c>
      <c r="K75" s="61" t="s">
        <v>5</v>
      </c>
      <c r="L75" s="61" t="s">
        <v>5</v>
      </c>
      <c r="M75" s="61" t="s">
        <v>5</v>
      </c>
      <c r="N75" s="213" t="s">
        <v>281</v>
      </c>
      <c r="O75" s="213" t="s">
        <v>281</v>
      </c>
      <c r="P75" s="213" t="s">
        <v>281</v>
      </c>
      <c r="Q75" s="213" t="s">
        <v>281</v>
      </c>
      <c r="R75" s="213" t="s">
        <v>281</v>
      </c>
      <c r="S75" s="61" t="s">
        <v>5</v>
      </c>
      <c r="T75" s="213" t="s">
        <v>281</v>
      </c>
      <c r="U75" s="213" t="s">
        <v>281</v>
      </c>
      <c r="V75" s="61" t="s">
        <v>5</v>
      </c>
      <c r="W75" s="61" t="s">
        <v>5</v>
      </c>
      <c r="X75" s="61" t="s">
        <v>5</v>
      </c>
      <c r="Y75" s="61" t="s">
        <v>5</v>
      </c>
      <c r="Z75" s="213" t="s">
        <v>281</v>
      </c>
      <c r="AA75" s="213" t="s">
        <v>281</v>
      </c>
      <c r="AB75" s="61" t="s">
        <v>5</v>
      </c>
      <c r="AC75" s="213" t="s">
        <v>281</v>
      </c>
      <c r="AD75" s="213" t="s">
        <v>281</v>
      </c>
      <c r="AE75" s="61" t="s">
        <v>5</v>
      </c>
      <c r="AF75" s="213" t="s">
        <v>281</v>
      </c>
      <c r="AG75" s="61" t="s">
        <v>5</v>
      </c>
      <c r="AH75" s="213" t="s">
        <v>281</v>
      </c>
      <c r="AI75" s="213" t="s">
        <v>281</v>
      </c>
      <c r="AJ75" s="213" t="s">
        <v>281</v>
      </c>
      <c r="AK75" s="213" t="s">
        <v>281</v>
      </c>
      <c r="AL75" s="213" t="s">
        <v>281</v>
      </c>
      <c r="AM75" s="61" t="s">
        <v>5</v>
      </c>
      <c r="AN75" s="2"/>
    </row>
    <row r="76" spans="1:40" x14ac:dyDescent="0.3">
      <c r="A76" s="84" t="s">
        <v>124</v>
      </c>
      <c r="B76" s="213" t="s">
        <v>281</v>
      </c>
      <c r="C76" s="213" t="s">
        <v>281</v>
      </c>
      <c r="D76" s="45">
        <v>2</v>
      </c>
      <c r="E76" s="45"/>
      <c r="F76" s="213" t="s">
        <v>281</v>
      </c>
      <c r="G76" s="61" t="s">
        <v>5</v>
      </c>
      <c r="H76" s="61">
        <f t="shared" si="90"/>
        <v>0.25902777777777775</v>
      </c>
      <c r="I76" s="61" t="s">
        <v>5</v>
      </c>
      <c r="J76" s="61">
        <f t="shared" si="91"/>
        <v>0.30069444444444438</v>
      </c>
      <c r="K76" s="61" t="s">
        <v>5</v>
      </c>
      <c r="L76" s="61" t="s">
        <v>5</v>
      </c>
      <c r="M76" s="61" t="s">
        <v>5</v>
      </c>
      <c r="N76" s="213" t="s">
        <v>281</v>
      </c>
      <c r="O76" s="213" t="s">
        <v>281</v>
      </c>
      <c r="P76" s="213" t="s">
        <v>281</v>
      </c>
      <c r="Q76" s="213" t="s">
        <v>281</v>
      </c>
      <c r="R76" s="213" t="s">
        <v>281</v>
      </c>
      <c r="S76" s="61" t="s">
        <v>5</v>
      </c>
      <c r="T76" s="213" t="s">
        <v>281</v>
      </c>
      <c r="U76" s="213" t="s">
        <v>281</v>
      </c>
      <c r="V76" s="61" t="s">
        <v>5</v>
      </c>
      <c r="W76" s="61" t="s">
        <v>5</v>
      </c>
      <c r="X76" s="61" t="s">
        <v>5</v>
      </c>
      <c r="Y76" s="61" t="s">
        <v>5</v>
      </c>
      <c r="Z76" s="213" t="s">
        <v>281</v>
      </c>
      <c r="AA76" s="213" t="s">
        <v>281</v>
      </c>
      <c r="AB76" s="61" t="s">
        <v>5</v>
      </c>
      <c r="AC76" s="213" t="s">
        <v>281</v>
      </c>
      <c r="AD76" s="213" t="s">
        <v>281</v>
      </c>
      <c r="AE76" s="61" t="s">
        <v>5</v>
      </c>
      <c r="AF76" s="213" t="s">
        <v>281</v>
      </c>
      <c r="AG76" s="61" t="s">
        <v>5</v>
      </c>
      <c r="AH76" s="213" t="s">
        <v>281</v>
      </c>
      <c r="AI76" s="213" t="s">
        <v>281</v>
      </c>
      <c r="AJ76" s="213" t="s">
        <v>281</v>
      </c>
      <c r="AK76" s="213" t="s">
        <v>281</v>
      </c>
      <c r="AL76" s="213" t="s">
        <v>281</v>
      </c>
      <c r="AM76" s="61" t="s">
        <v>5</v>
      </c>
      <c r="AN76" s="2"/>
    </row>
    <row r="77" spans="1:40" x14ac:dyDescent="0.3">
      <c r="A77" s="157" t="s">
        <v>118</v>
      </c>
      <c r="B77" s="239" t="s">
        <v>281</v>
      </c>
      <c r="C77" s="239" t="s">
        <v>281</v>
      </c>
      <c r="D77" s="276">
        <v>1</v>
      </c>
      <c r="E77" s="276"/>
      <c r="F77" s="239" t="s">
        <v>281</v>
      </c>
      <c r="G77" s="87" t="s">
        <v>5</v>
      </c>
      <c r="H77" s="87">
        <f t="shared" si="90"/>
        <v>0.25972222222222219</v>
      </c>
      <c r="I77" s="87" t="s">
        <v>5</v>
      </c>
      <c r="J77" s="87">
        <f t="shared" si="91"/>
        <v>0.30138888888888882</v>
      </c>
      <c r="K77" s="87" t="s">
        <v>5</v>
      </c>
      <c r="L77" s="87" t="s">
        <v>5</v>
      </c>
      <c r="M77" s="87" t="s">
        <v>5</v>
      </c>
      <c r="N77" s="239" t="s">
        <v>281</v>
      </c>
      <c r="O77" s="239" t="s">
        <v>281</v>
      </c>
      <c r="P77" s="239" t="s">
        <v>281</v>
      </c>
      <c r="Q77" s="239" t="s">
        <v>281</v>
      </c>
      <c r="R77" s="239" t="s">
        <v>281</v>
      </c>
      <c r="S77" s="87" t="s">
        <v>5</v>
      </c>
      <c r="T77" s="239" t="s">
        <v>281</v>
      </c>
      <c r="U77" s="239" t="s">
        <v>281</v>
      </c>
      <c r="V77" s="87" t="s">
        <v>5</v>
      </c>
      <c r="W77" s="87" t="s">
        <v>5</v>
      </c>
      <c r="X77" s="87" t="s">
        <v>5</v>
      </c>
      <c r="Y77" s="87" t="s">
        <v>5</v>
      </c>
      <c r="Z77" s="239" t="s">
        <v>281</v>
      </c>
      <c r="AA77" s="239" t="s">
        <v>281</v>
      </c>
      <c r="AB77" s="87" t="s">
        <v>5</v>
      </c>
      <c r="AC77" s="239" t="s">
        <v>281</v>
      </c>
      <c r="AD77" s="239" t="s">
        <v>281</v>
      </c>
      <c r="AE77" s="87" t="s">
        <v>5</v>
      </c>
      <c r="AF77" s="239" t="s">
        <v>281</v>
      </c>
      <c r="AG77" s="87" t="s">
        <v>5</v>
      </c>
      <c r="AH77" s="239" t="s">
        <v>281</v>
      </c>
      <c r="AI77" s="239" t="s">
        <v>281</v>
      </c>
      <c r="AJ77" s="239" t="s">
        <v>281</v>
      </c>
      <c r="AK77" s="239" t="s">
        <v>281</v>
      </c>
      <c r="AL77" s="239" t="s">
        <v>281</v>
      </c>
      <c r="AM77" s="87" t="s">
        <v>5</v>
      </c>
      <c r="AN77" s="2"/>
    </row>
    <row r="78" spans="1:40" x14ac:dyDescent="0.3">
      <c r="A78" s="138" t="s">
        <v>122</v>
      </c>
      <c r="B78" s="234" t="s">
        <v>281</v>
      </c>
      <c r="C78" s="234" t="s">
        <v>281</v>
      </c>
      <c r="D78" s="234" t="s">
        <v>281</v>
      </c>
      <c r="E78" s="277">
        <v>0</v>
      </c>
      <c r="F78" s="234" t="s">
        <v>281</v>
      </c>
      <c r="G78" s="217">
        <v>0.25208333333333333</v>
      </c>
      <c r="H78" s="234" t="s">
        <v>281</v>
      </c>
      <c r="I78" s="206" t="s">
        <v>5</v>
      </c>
      <c r="J78" s="234" t="s">
        <v>281</v>
      </c>
      <c r="K78" s="217">
        <v>0.2902777777777778</v>
      </c>
      <c r="L78" s="217">
        <v>0.29375000000000001</v>
      </c>
      <c r="M78" s="217">
        <v>0.29375000000000001</v>
      </c>
      <c r="N78" s="234" t="s">
        <v>281</v>
      </c>
      <c r="O78" s="234" t="s">
        <v>281</v>
      </c>
      <c r="P78" s="234" t="s">
        <v>281</v>
      </c>
      <c r="Q78" s="234" t="s">
        <v>281</v>
      </c>
      <c r="R78" s="234" t="s">
        <v>281</v>
      </c>
      <c r="S78" s="206" t="s">
        <v>5</v>
      </c>
      <c r="T78" s="234" t="s">
        <v>281</v>
      </c>
      <c r="U78" s="234" t="s">
        <v>281</v>
      </c>
      <c r="V78" s="206" t="s">
        <v>5</v>
      </c>
      <c r="W78" s="206" t="s">
        <v>5</v>
      </c>
      <c r="X78" s="217">
        <v>0.56805555555555554</v>
      </c>
      <c r="Y78" s="217">
        <v>0.58888888888888891</v>
      </c>
      <c r="Z78" s="234" t="s">
        <v>281</v>
      </c>
      <c r="AA78" s="234" t="s">
        <v>281</v>
      </c>
      <c r="AB78" s="217">
        <v>0.60972222222222217</v>
      </c>
      <c r="AC78" s="234" t="s">
        <v>281</v>
      </c>
      <c r="AD78" s="234" t="s">
        <v>281</v>
      </c>
      <c r="AE78" s="217">
        <v>0.65138888888888891</v>
      </c>
      <c r="AF78" s="234" t="s">
        <v>281</v>
      </c>
      <c r="AG78" s="217">
        <v>0.69305555555555554</v>
      </c>
      <c r="AH78" s="234" t="s">
        <v>281</v>
      </c>
      <c r="AI78" s="234" t="s">
        <v>281</v>
      </c>
      <c r="AJ78" s="234" t="s">
        <v>281</v>
      </c>
      <c r="AK78" s="234" t="s">
        <v>281</v>
      </c>
      <c r="AL78" s="234" t="s">
        <v>281</v>
      </c>
      <c r="AM78" s="206" t="s">
        <v>5</v>
      </c>
      <c r="AN78" s="2"/>
    </row>
    <row r="79" spans="1:40" x14ac:dyDescent="0.3">
      <c r="A79" s="91" t="s">
        <v>121</v>
      </c>
      <c r="B79" s="241" t="s">
        <v>281</v>
      </c>
      <c r="C79" s="241" t="s">
        <v>281</v>
      </c>
      <c r="D79" s="241" t="s">
        <v>281</v>
      </c>
      <c r="E79" s="278">
        <v>1</v>
      </c>
      <c r="F79" s="241" t="s">
        <v>281</v>
      </c>
      <c r="G79" s="62">
        <f>G78+$E79/1440</f>
        <v>0.25277777777777777</v>
      </c>
      <c r="H79" s="241" t="s">
        <v>281</v>
      </c>
      <c r="I79" s="62" t="s">
        <v>5</v>
      </c>
      <c r="J79" s="241" t="s">
        <v>281</v>
      </c>
      <c r="K79" s="62">
        <f>K78+$E79/1440</f>
        <v>0.29097222222222224</v>
      </c>
      <c r="L79" s="62">
        <f>L78+$E79/1440</f>
        <v>0.29444444444444445</v>
      </c>
      <c r="M79" s="62">
        <f>M78+E79/1440</f>
        <v>0.29444444444444445</v>
      </c>
      <c r="N79" s="241" t="s">
        <v>281</v>
      </c>
      <c r="O79" s="241" t="s">
        <v>281</v>
      </c>
      <c r="P79" s="241" t="s">
        <v>281</v>
      </c>
      <c r="Q79" s="241" t="s">
        <v>281</v>
      </c>
      <c r="R79" s="241" t="s">
        <v>281</v>
      </c>
      <c r="S79" s="62" t="s">
        <v>5</v>
      </c>
      <c r="T79" s="241" t="s">
        <v>281</v>
      </c>
      <c r="U79" s="241" t="s">
        <v>281</v>
      </c>
      <c r="V79" s="62" t="s">
        <v>5</v>
      </c>
      <c r="W79" s="62" t="s">
        <v>5</v>
      </c>
      <c r="X79" s="62">
        <f>X78+$E79/1440</f>
        <v>0.56874999999999998</v>
      </c>
      <c r="Y79" s="62">
        <f>Y78+$E79/1440</f>
        <v>0.58958333333333335</v>
      </c>
      <c r="Z79" s="241" t="s">
        <v>281</v>
      </c>
      <c r="AA79" s="241" t="s">
        <v>281</v>
      </c>
      <c r="AB79" s="62">
        <f>AB78+$E79/1440</f>
        <v>0.61041666666666661</v>
      </c>
      <c r="AC79" s="241" t="s">
        <v>281</v>
      </c>
      <c r="AD79" s="241" t="s">
        <v>281</v>
      </c>
      <c r="AE79" s="62">
        <f>AE78+$E79/1440</f>
        <v>0.65208333333333335</v>
      </c>
      <c r="AF79" s="241" t="s">
        <v>281</v>
      </c>
      <c r="AG79" s="62">
        <f>AG78+$E79/1440</f>
        <v>0.69374999999999998</v>
      </c>
      <c r="AH79" s="241" t="s">
        <v>281</v>
      </c>
      <c r="AI79" s="241" t="s">
        <v>281</v>
      </c>
      <c r="AJ79" s="241" t="s">
        <v>281</v>
      </c>
      <c r="AK79" s="241" t="s">
        <v>281</v>
      </c>
      <c r="AL79" s="241" t="s">
        <v>281</v>
      </c>
      <c r="AM79" s="62" t="s">
        <v>5</v>
      </c>
      <c r="AN79" s="2"/>
    </row>
    <row r="80" spans="1:40" x14ac:dyDescent="0.3">
      <c r="A80" s="10" t="s">
        <v>120</v>
      </c>
      <c r="B80" s="275">
        <v>6</v>
      </c>
      <c r="C80" s="275">
        <v>6</v>
      </c>
      <c r="D80" s="239" t="s">
        <v>281</v>
      </c>
      <c r="E80" s="275">
        <v>2</v>
      </c>
      <c r="F80" s="243">
        <f>F72+$B80/1440</f>
        <v>0.21249999999999997</v>
      </c>
      <c r="G80" s="243">
        <f>G79+$E80/1440</f>
        <v>0.25416666666666665</v>
      </c>
      <c r="H80" s="239" t="s">
        <v>281</v>
      </c>
      <c r="I80" s="73" t="s">
        <v>5</v>
      </c>
      <c r="J80" s="239" t="s">
        <v>281</v>
      </c>
      <c r="K80" s="243">
        <f>K79+$E80/1440</f>
        <v>0.29236111111111113</v>
      </c>
      <c r="L80" s="243">
        <f>L79+$E80/1440</f>
        <v>0.29583333333333334</v>
      </c>
      <c r="M80" s="243">
        <f>M79+E80/1440</f>
        <v>0.29583333333333334</v>
      </c>
      <c r="N80" s="243">
        <f>N72+$C80/1440</f>
        <v>0.34097222222222218</v>
      </c>
      <c r="O80" s="243">
        <f>O72+$B80/1440</f>
        <v>0.37916666666666665</v>
      </c>
      <c r="P80" s="243">
        <f>P72+$C80/1440</f>
        <v>0.42430555555555555</v>
      </c>
      <c r="Q80" s="243">
        <f>Q72+$B80/1440</f>
        <v>0.46249999999999997</v>
      </c>
      <c r="R80" s="243">
        <f>R72+$C80/1440</f>
        <v>0.50763888888888886</v>
      </c>
      <c r="S80" s="73" t="s">
        <v>5</v>
      </c>
      <c r="T80" s="243">
        <f>T72+$B80/1440</f>
        <v>0.54583333333333328</v>
      </c>
      <c r="U80" s="243">
        <f>U72+$B80/1440</f>
        <v>0.54583333333333328</v>
      </c>
      <c r="V80" s="73" t="s">
        <v>5</v>
      </c>
      <c r="W80" s="73" t="s">
        <v>5</v>
      </c>
      <c r="X80" s="243">
        <f>X79+$E80/1440</f>
        <v>0.57013888888888886</v>
      </c>
      <c r="Y80" s="243">
        <f>Y79+$E80/1440</f>
        <v>0.59097222222222223</v>
      </c>
      <c r="Z80" s="243">
        <f>Z72+$C80/1440</f>
        <v>0.59097222222222223</v>
      </c>
      <c r="AA80" s="243">
        <f>AA72+$C80/1440</f>
        <v>0.59097222222222223</v>
      </c>
      <c r="AB80" s="243">
        <f>AB79+$E80/1440</f>
        <v>0.61180555555555549</v>
      </c>
      <c r="AC80" s="243">
        <f>AC72+$B80/1440</f>
        <v>0.63263888888888886</v>
      </c>
      <c r="AD80" s="243">
        <f>AD72+$B80/1440</f>
        <v>0.63263888888888886</v>
      </c>
      <c r="AE80" s="243">
        <f>AE79+$E80/1440</f>
        <v>0.65347222222222223</v>
      </c>
      <c r="AF80" s="243">
        <f>AF72+$C80/1440</f>
        <v>0.67430555555555549</v>
      </c>
      <c r="AG80" s="243">
        <f>AG79+$E80/1440</f>
        <v>0.69513888888888886</v>
      </c>
      <c r="AH80" s="243">
        <f>AH72+$B80/1440</f>
        <v>0.71597222222222212</v>
      </c>
      <c r="AI80" s="243">
        <f>AI72+$C80/1440</f>
        <v>0.75763888888888875</v>
      </c>
      <c r="AJ80" s="243">
        <f>AJ72+$B80/1440</f>
        <v>0.79583333333333328</v>
      </c>
      <c r="AK80" s="243">
        <f>AK72+$B80/1440</f>
        <v>0.84097222222222212</v>
      </c>
      <c r="AL80" s="243">
        <f>AL72+$B80/1440</f>
        <v>0.87916666666666654</v>
      </c>
      <c r="AM80" s="73" t="s">
        <v>5</v>
      </c>
      <c r="AN80" s="2"/>
    </row>
    <row r="81" spans="1:40" x14ac:dyDescent="0.3">
      <c r="A81" s="84" t="s">
        <v>119</v>
      </c>
      <c r="B81" s="234" t="s">
        <v>281</v>
      </c>
      <c r="C81" s="277">
        <v>1</v>
      </c>
      <c r="D81" s="234" t="s">
        <v>281</v>
      </c>
      <c r="E81" s="234" t="s">
        <v>281</v>
      </c>
      <c r="F81" s="234" t="s">
        <v>281</v>
      </c>
      <c r="G81" s="234" t="s">
        <v>281</v>
      </c>
      <c r="H81" s="234" t="s">
        <v>281</v>
      </c>
      <c r="I81" s="206" t="s">
        <v>5</v>
      </c>
      <c r="J81" s="234" t="s">
        <v>281</v>
      </c>
      <c r="K81" s="234" t="s">
        <v>281</v>
      </c>
      <c r="L81" s="206">
        <f t="shared" ref="L81:L82" si="98">L80+$C81/1440</f>
        <v>0.29652777777777778</v>
      </c>
      <c r="M81" s="234" t="s">
        <v>281</v>
      </c>
      <c r="N81" s="206">
        <f t="shared" ref="N81:N82" si="99">N80+$C81/1440</f>
        <v>0.34166666666666662</v>
      </c>
      <c r="O81" s="234" t="s">
        <v>281</v>
      </c>
      <c r="P81" s="206">
        <f>P80+$C81/1440</f>
        <v>0.42499999999999999</v>
      </c>
      <c r="Q81" s="234" t="s">
        <v>281</v>
      </c>
      <c r="R81" s="206">
        <f>R80+$C81/1440</f>
        <v>0.5083333333333333</v>
      </c>
      <c r="S81" s="206" t="s">
        <v>5</v>
      </c>
      <c r="T81" s="234" t="s">
        <v>281</v>
      </c>
      <c r="U81" s="234" t="s">
        <v>281</v>
      </c>
      <c r="V81" s="206" t="s">
        <v>5</v>
      </c>
      <c r="W81" s="206" t="s">
        <v>5</v>
      </c>
      <c r="X81" s="206">
        <f t="shared" ref="X81:X82" si="100">X80+$C81/1440</f>
        <v>0.5708333333333333</v>
      </c>
      <c r="Y81" s="234" t="s">
        <v>281</v>
      </c>
      <c r="Z81" s="206">
        <f>Z80+$C81/1440</f>
        <v>0.59166666666666667</v>
      </c>
      <c r="AA81" s="206">
        <f>AA80+$C81/1440</f>
        <v>0.59166666666666667</v>
      </c>
      <c r="AB81" s="234" t="s">
        <v>281</v>
      </c>
      <c r="AC81" s="206">
        <f t="shared" ref="AC81:AD82" si="101">AC80+$C81/1440</f>
        <v>0.6333333333333333</v>
      </c>
      <c r="AD81" s="206">
        <f t="shared" si="101"/>
        <v>0.6333333333333333</v>
      </c>
      <c r="AE81" s="234" t="s">
        <v>281</v>
      </c>
      <c r="AF81" s="206">
        <f>AF80+$C81/1440</f>
        <v>0.67499999999999993</v>
      </c>
      <c r="AG81" s="234" t="s">
        <v>281</v>
      </c>
      <c r="AH81" s="206">
        <f t="shared" ref="AH81:AH82" si="102">AH80+$C81/1440</f>
        <v>0.71666666666666656</v>
      </c>
      <c r="AI81" s="206">
        <f>AI80+$C81/1440</f>
        <v>0.75833333333333319</v>
      </c>
      <c r="AJ81" s="234" t="s">
        <v>281</v>
      </c>
      <c r="AK81" s="206">
        <f t="shared" ref="AK81:AK82" si="103">AK80+$C81/1440</f>
        <v>0.84166666666666656</v>
      </c>
      <c r="AL81" s="234" t="s">
        <v>281</v>
      </c>
      <c r="AM81" s="206" t="s">
        <v>5</v>
      </c>
      <c r="AN81" s="2"/>
    </row>
    <row r="82" spans="1:40" x14ac:dyDescent="0.3">
      <c r="A82" s="157" t="s">
        <v>118</v>
      </c>
      <c r="B82" s="241" t="s">
        <v>281</v>
      </c>
      <c r="C82" s="274">
        <v>2</v>
      </c>
      <c r="D82" s="241" t="s">
        <v>281</v>
      </c>
      <c r="E82" s="241" t="s">
        <v>281</v>
      </c>
      <c r="F82" s="241" t="s">
        <v>281</v>
      </c>
      <c r="G82" s="241" t="s">
        <v>281</v>
      </c>
      <c r="H82" s="241" t="s">
        <v>281</v>
      </c>
      <c r="I82" s="62" t="s">
        <v>5</v>
      </c>
      <c r="J82" s="241" t="s">
        <v>281</v>
      </c>
      <c r="K82" s="241" t="s">
        <v>281</v>
      </c>
      <c r="L82" s="62">
        <f t="shared" si="98"/>
        <v>0.29791666666666666</v>
      </c>
      <c r="M82" s="241" t="s">
        <v>281</v>
      </c>
      <c r="N82" s="62">
        <f t="shared" si="99"/>
        <v>0.3430555555555555</v>
      </c>
      <c r="O82" s="241" t="s">
        <v>281</v>
      </c>
      <c r="P82" s="62">
        <f>P81+$C82/1440</f>
        <v>0.42638888888888887</v>
      </c>
      <c r="Q82" s="241" t="s">
        <v>281</v>
      </c>
      <c r="R82" s="62">
        <f>R81+$C82/1440</f>
        <v>0.50972222222222219</v>
      </c>
      <c r="S82" s="62" t="s">
        <v>5</v>
      </c>
      <c r="T82" s="241" t="s">
        <v>281</v>
      </c>
      <c r="U82" s="241" t="s">
        <v>281</v>
      </c>
      <c r="V82" s="62" t="s">
        <v>5</v>
      </c>
      <c r="W82" s="62" t="s">
        <v>5</v>
      </c>
      <c r="X82" s="62">
        <f t="shared" si="100"/>
        <v>0.57222222222222219</v>
      </c>
      <c r="Y82" s="241" t="s">
        <v>281</v>
      </c>
      <c r="Z82" s="62">
        <f>Z81+$C82/1440</f>
        <v>0.59305555555555556</v>
      </c>
      <c r="AA82" s="62">
        <f>AA81+$C82/1440</f>
        <v>0.59305555555555556</v>
      </c>
      <c r="AB82" s="241" t="s">
        <v>281</v>
      </c>
      <c r="AC82" s="62">
        <f t="shared" si="101"/>
        <v>0.63472222222222219</v>
      </c>
      <c r="AD82" s="62">
        <f t="shared" si="101"/>
        <v>0.63472222222222219</v>
      </c>
      <c r="AE82" s="241" t="s">
        <v>281</v>
      </c>
      <c r="AF82" s="62">
        <f>AF81+$C82/1440</f>
        <v>0.67638888888888882</v>
      </c>
      <c r="AG82" s="241" t="s">
        <v>281</v>
      </c>
      <c r="AH82" s="62">
        <f t="shared" si="102"/>
        <v>0.71805555555555545</v>
      </c>
      <c r="AI82" s="62">
        <f>AI81+$C82/1440</f>
        <v>0.75972222222222208</v>
      </c>
      <c r="AJ82" s="241" t="s">
        <v>281</v>
      </c>
      <c r="AK82" s="62">
        <f t="shared" si="103"/>
        <v>0.84305555555555545</v>
      </c>
      <c r="AL82" s="241" t="s">
        <v>281</v>
      </c>
      <c r="AM82" s="62" t="s">
        <v>5</v>
      </c>
      <c r="AN82" s="2"/>
    </row>
    <row r="83" spans="1:40" x14ac:dyDescent="0.3">
      <c r="A83" s="15" t="s">
        <v>117</v>
      </c>
      <c r="B83" s="45">
        <v>1</v>
      </c>
      <c r="C83" s="213" t="s">
        <v>281</v>
      </c>
      <c r="D83" s="213" t="s">
        <v>281</v>
      </c>
      <c r="E83" s="45">
        <v>1</v>
      </c>
      <c r="F83" s="19">
        <f>F80+$B83/1440</f>
        <v>0.21319444444444441</v>
      </c>
      <c r="G83" s="19">
        <f>G80+$E83/1440</f>
        <v>0.25486111111111109</v>
      </c>
      <c r="H83" s="213" t="s">
        <v>281</v>
      </c>
      <c r="I83" s="19" t="s">
        <v>5</v>
      </c>
      <c r="J83" s="213" t="s">
        <v>281</v>
      </c>
      <c r="K83" s="19">
        <f>K80+$E83/1440</f>
        <v>0.29305555555555557</v>
      </c>
      <c r="L83" s="213" t="s">
        <v>281</v>
      </c>
      <c r="M83" s="19">
        <f>M80+$E83/1440</f>
        <v>0.29652777777777778</v>
      </c>
      <c r="N83" s="213" t="s">
        <v>281</v>
      </c>
      <c r="O83" s="19">
        <f>O80+$B83/1440</f>
        <v>0.37986111111111109</v>
      </c>
      <c r="P83" s="213" t="s">
        <v>281</v>
      </c>
      <c r="Q83" s="19">
        <f>Q80+$B83/1440</f>
        <v>0.46319444444444441</v>
      </c>
      <c r="R83" s="213" t="s">
        <v>281</v>
      </c>
      <c r="S83" s="19" t="s">
        <v>5</v>
      </c>
      <c r="T83" s="19">
        <f>T80+$B83/1440</f>
        <v>0.54652777777777772</v>
      </c>
      <c r="U83" s="19">
        <f>U80+$B83/1440</f>
        <v>0.54652777777777772</v>
      </c>
      <c r="V83" s="19" t="s">
        <v>5</v>
      </c>
      <c r="W83" s="19" t="s">
        <v>5</v>
      </c>
      <c r="X83" s="213" t="s">
        <v>281</v>
      </c>
      <c r="Y83" s="19">
        <f>Y80+$E83/1440</f>
        <v>0.59166666666666667</v>
      </c>
      <c r="Z83" s="213" t="s">
        <v>281</v>
      </c>
      <c r="AA83" s="213" t="s">
        <v>281</v>
      </c>
      <c r="AB83" s="19">
        <f>AB80+$E83/1440</f>
        <v>0.61249999999999993</v>
      </c>
      <c r="AC83" s="213" t="s">
        <v>281</v>
      </c>
      <c r="AD83" s="213" t="s">
        <v>281</v>
      </c>
      <c r="AE83" s="19">
        <f>AE80+$E83/1440</f>
        <v>0.65416666666666667</v>
      </c>
      <c r="AF83" s="213" t="s">
        <v>281</v>
      </c>
      <c r="AG83" s="19">
        <f>AG80+$E83/1440</f>
        <v>0.6958333333333333</v>
      </c>
      <c r="AH83" s="213" t="s">
        <v>281</v>
      </c>
      <c r="AI83" s="213" t="s">
        <v>281</v>
      </c>
      <c r="AJ83" s="19">
        <f>AJ80+$B83/1440</f>
        <v>0.79652777777777772</v>
      </c>
      <c r="AK83" s="213" t="s">
        <v>281</v>
      </c>
      <c r="AL83" s="19">
        <f>AL80+$B83/1440</f>
        <v>0.87986111111111098</v>
      </c>
      <c r="AM83" s="19" t="s">
        <v>5</v>
      </c>
      <c r="AN83" s="2"/>
    </row>
    <row r="84" spans="1:40" x14ac:dyDescent="0.3">
      <c r="A84" s="15" t="s">
        <v>116</v>
      </c>
      <c r="B84" s="45">
        <v>1</v>
      </c>
      <c r="C84" s="213" t="s">
        <v>281</v>
      </c>
      <c r="D84" s="213" t="s">
        <v>281</v>
      </c>
      <c r="E84" s="45">
        <v>1</v>
      </c>
      <c r="F84" s="61">
        <f>F83+$E84/1440</f>
        <v>0.21388888888888885</v>
      </c>
      <c r="G84" s="61">
        <f>G83+$E84/1440</f>
        <v>0.25555555555555554</v>
      </c>
      <c r="H84" s="213" t="s">
        <v>281</v>
      </c>
      <c r="I84" s="61" t="s">
        <v>5</v>
      </c>
      <c r="J84" s="213" t="s">
        <v>281</v>
      </c>
      <c r="K84" s="61">
        <f>K83+$E84/1440</f>
        <v>0.29375000000000001</v>
      </c>
      <c r="L84" s="213" t="s">
        <v>281</v>
      </c>
      <c r="M84" s="61">
        <f>M83+$E84/1440</f>
        <v>0.29722222222222222</v>
      </c>
      <c r="N84" s="213" t="s">
        <v>281</v>
      </c>
      <c r="O84" s="61">
        <f t="shared" ref="O84:O88" si="104">O83+$B84/1440</f>
        <v>0.38055555555555554</v>
      </c>
      <c r="P84" s="213" t="s">
        <v>281</v>
      </c>
      <c r="Q84" s="61">
        <f t="shared" ref="Q84:Q88" si="105">Q83+$B84/1440</f>
        <v>0.46388888888888885</v>
      </c>
      <c r="R84" s="213" t="s">
        <v>281</v>
      </c>
      <c r="S84" s="61" t="s">
        <v>5</v>
      </c>
      <c r="T84" s="61">
        <f t="shared" ref="T84:U89" si="106">T83+$B84/1440</f>
        <v>0.54722222222222217</v>
      </c>
      <c r="U84" s="61">
        <f t="shared" si="106"/>
        <v>0.54722222222222217</v>
      </c>
      <c r="V84" s="61" t="s">
        <v>5</v>
      </c>
      <c r="W84" s="61" t="s">
        <v>5</v>
      </c>
      <c r="X84" s="213" t="s">
        <v>281</v>
      </c>
      <c r="Y84" s="61">
        <f>Y83+$E84/1440</f>
        <v>0.59236111111111112</v>
      </c>
      <c r="Z84" s="213" t="s">
        <v>281</v>
      </c>
      <c r="AA84" s="213" t="s">
        <v>281</v>
      </c>
      <c r="AB84" s="61">
        <f>AB83+$E84/1440</f>
        <v>0.61319444444444438</v>
      </c>
      <c r="AC84" s="213" t="s">
        <v>281</v>
      </c>
      <c r="AD84" s="213" t="s">
        <v>281</v>
      </c>
      <c r="AE84" s="61">
        <f>AE83+$E84/1440</f>
        <v>0.65486111111111112</v>
      </c>
      <c r="AF84" s="213" t="s">
        <v>281</v>
      </c>
      <c r="AG84" s="61">
        <f>AG83+$E84/1440</f>
        <v>0.69652777777777775</v>
      </c>
      <c r="AH84" s="213" t="s">
        <v>281</v>
      </c>
      <c r="AI84" s="213" t="s">
        <v>281</v>
      </c>
      <c r="AJ84" s="61">
        <f t="shared" ref="AJ84:AJ88" si="107">AJ83+$B84/1440</f>
        <v>0.79722222222222217</v>
      </c>
      <c r="AK84" s="213" t="s">
        <v>281</v>
      </c>
      <c r="AL84" s="61">
        <f t="shared" ref="AL84:AL88" si="108">AL83+$B84/1440</f>
        <v>0.88055555555555542</v>
      </c>
      <c r="AM84" s="61" t="s">
        <v>5</v>
      </c>
      <c r="AN84" s="2"/>
    </row>
    <row r="85" spans="1:40" x14ac:dyDescent="0.3">
      <c r="A85" s="15" t="s">
        <v>115</v>
      </c>
      <c r="B85" s="45">
        <v>2</v>
      </c>
      <c r="C85" s="213" t="s">
        <v>281</v>
      </c>
      <c r="D85" s="213" t="s">
        <v>281</v>
      </c>
      <c r="E85" s="45">
        <v>2</v>
      </c>
      <c r="F85" s="61">
        <f t="shared" ref="F85:G88" si="109">F84+$E85/1440</f>
        <v>0.21527777777777773</v>
      </c>
      <c r="G85" s="61">
        <f t="shared" si="109"/>
        <v>0.25694444444444442</v>
      </c>
      <c r="H85" s="213" t="s">
        <v>281</v>
      </c>
      <c r="I85" s="61" t="s">
        <v>5</v>
      </c>
      <c r="J85" s="213" t="s">
        <v>281</v>
      </c>
      <c r="K85" s="61">
        <f t="shared" ref="K85:K89" si="110">K84+$E85/1440</f>
        <v>0.2951388888888889</v>
      </c>
      <c r="L85" s="213" t="s">
        <v>281</v>
      </c>
      <c r="M85" s="61">
        <f t="shared" ref="M85:M89" si="111">M84+$E85/1440</f>
        <v>0.2986111111111111</v>
      </c>
      <c r="N85" s="213" t="s">
        <v>281</v>
      </c>
      <c r="O85" s="61">
        <f t="shared" si="104"/>
        <v>0.38194444444444442</v>
      </c>
      <c r="P85" s="213" t="s">
        <v>281</v>
      </c>
      <c r="Q85" s="61">
        <f t="shared" si="105"/>
        <v>0.46527777777777773</v>
      </c>
      <c r="R85" s="213" t="s">
        <v>281</v>
      </c>
      <c r="S85" s="61" t="s">
        <v>5</v>
      </c>
      <c r="T85" s="61">
        <f t="shared" si="106"/>
        <v>0.54861111111111105</v>
      </c>
      <c r="U85" s="61">
        <f t="shared" si="106"/>
        <v>0.54861111111111105</v>
      </c>
      <c r="V85" s="61" t="s">
        <v>5</v>
      </c>
      <c r="W85" s="61" t="s">
        <v>5</v>
      </c>
      <c r="X85" s="213" t="s">
        <v>281</v>
      </c>
      <c r="Y85" s="61">
        <f t="shared" ref="Y85:Y89" si="112">Y84+$E85/1440</f>
        <v>0.59375</v>
      </c>
      <c r="Z85" s="213" t="s">
        <v>281</v>
      </c>
      <c r="AA85" s="213" t="s">
        <v>281</v>
      </c>
      <c r="AB85" s="61">
        <f t="shared" ref="AB85:AB89" si="113">AB84+$E85/1440</f>
        <v>0.61458333333333326</v>
      </c>
      <c r="AC85" s="213" t="s">
        <v>281</v>
      </c>
      <c r="AD85" s="213" t="s">
        <v>281</v>
      </c>
      <c r="AE85" s="61">
        <f t="shared" ref="AE85:AE89" si="114">AE84+$E85/1440</f>
        <v>0.65625</v>
      </c>
      <c r="AF85" s="213" t="s">
        <v>281</v>
      </c>
      <c r="AG85" s="61">
        <f t="shared" ref="AG85:AG89" si="115">AG84+$E85/1440</f>
        <v>0.69791666666666663</v>
      </c>
      <c r="AH85" s="213" t="s">
        <v>281</v>
      </c>
      <c r="AI85" s="213" t="s">
        <v>281</v>
      </c>
      <c r="AJ85" s="61">
        <f t="shared" si="107"/>
        <v>0.79861111111111105</v>
      </c>
      <c r="AK85" s="213" t="s">
        <v>281</v>
      </c>
      <c r="AL85" s="61">
        <f t="shared" si="108"/>
        <v>0.88194444444444431</v>
      </c>
      <c r="AM85" s="61" t="s">
        <v>5</v>
      </c>
      <c r="AN85" s="2"/>
    </row>
    <row r="86" spans="1:40" x14ac:dyDescent="0.3">
      <c r="A86" s="15" t="s">
        <v>114</v>
      </c>
      <c r="B86" s="45">
        <v>4</v>
      </c>
      <c r="C86" s="213" t="s">
        <v>281</v>
      </c>
      <c r="D86" s="213" t="s">
        <v>281</v>
      </c>
      <c r="E86" s="45">
        <v>4</v>
      </c>
      <c r="F86" s="61">
        <f t="shared" si="109"/>
        <v>0.2180555555555555</v>
      </c>
      <c r="G86" s="61">
        <f t="shared" si="109"/>
        <v>0.25972222222222219</v>
      </c>
      <c r="H86" s="213" t="s">
        <v>281</v>
      </c>
      <c r="I86" s="61" t="s">
        <v>5</v>
      </c>
      <c r="J86" s="213" t="s">
        <v>281</v>
      </c>
      <c r="K86" s="61">
        <f t="shared" si="110"/>
        <v>0.29791666666666666</v>
      </c>
      <c r="L86" s="213" t="s">
        <v>281</v>
      </c>
      <c r="M86" s="61">
        <f t="shared" si="111"/>
        <v>0.30138888888888887</v>
      </c>
      <c r="N86" s="213" t="s">
        <v>281</v>
      </c>
      <c r="O86" s="61">
        <f t="shared" si="104"/>
        <v>0.38472222222222219</v>
      </c>
      <c r="P86" s="213" t="s">
        <v>281</v>
      </c>
      <c r="Q86" s="61">
        <f t="shared" si="105"/>
        <v>0.4680555555555555</v>
      </c>
      <c r="R86" s="213" t="s">
        <v>281</v>
      </c>
      <c r="S86" s="61" t="s">
        <v>5</v>
      </c>
      <c r="T86" s="61">
        <f t="shared" si="106"/>
        <v>0.55138888888888882</v>
      </c>
      <c r="U86" s="61">
        <f t="shared" si="106"/>
        <v>0.55138888888888882</v>
      </c>
      <c r="V86" s="61" t="s">
        <v>5</v>
      </c>
      <c r="W86" s="61" t="s">
        <v>5</v>
      </c>
      <c r="X86" s="213" t="s">
        <v>281</v>
      </c>
      <c r="Y86" s="61">
        <f t="shared" si="112"/>
        <v>0.59652777777777777</v>
      </c>
      <c r="Z86" s="213" t="s">
        <v>281</v>
      </c>
      <c r="AA86" s="213" t="s">
        <v>281</v>
      </c>
      <c r="AB86" s="61">
        <f t="shared" si="113"/>
        <v>0.61736111111111103</v>
      </c>
      <c r="AC86" s="213" t="s">
        <v>281</v>
      </c>
      <c r="AD86" s="213" t="s">
        <v>281</v>
      </c>
      <c r="AE86" s="61">
        <f t="shared" si="114"/>
        <v>0.65902777777777777</v>
      </c>
      <c r="AF86" s="213" t="s">
        <v>281</v>
      </c>
      <c r="AG86" s="61">
        <f t="shared" si="115"/>
        <v>0.7006944444444444</v>
      </c>
      <c r="AH86" s="213" t="s">
        <v>281</v>
      </c>
      <c r="AI86" s="213" t="s">
        <v>281</v>
      </c>
      <c r="AJ86" s="61">
        <f t="shared" si="107"/>
        <v>0.80138888888888882</v>
      </c>
      <c r="AK86" s="213" t="s">
        <v>281</v>
      </c>
      <c r="AL86" s="61">
        <f t="shared" si="108"/>
        <v>0.88472222222222208</v>
      </c>
      <c r="AM86" s="61" t="s">
        <v>5</v>
      </c>
      <c r="AN86" s="2"/>
    </row>
    <row r="87" spans="1:40" x14ac:dyDescent="0.3">
      <c r="A87" s="190" t="s">
        <v>113</v>
      </c>
      <c r="B87" s="276">
        <v>1</v>
      </c>
      <c r="C87" s="239" t="s">
        <v>281</v>
      </c>
      <c r="D87" s="239" t="s">
        <v>281</v>
      </c>
      <c r="E87" s="276">
        <v>1</v>
      </c>
      <c r="F87" s="87">
        <f t="shared" si="109"/>
        <v>0.21874999999999994</v>
      </c>
      <c r="G87" s="87">
        <f t="shared" si="109"/>
        <v>0.26041666666666663</v>
      </c>
      <c r="H87" s="239" t="s">
        <v>281</v>
      </c>
      <c r="I87" s="87" t="s">
        <v>5</v>
      </c>
      <c r="J87" s="239" t="s">
        <v>281</v>
      </c>
      <c r="K87" s="87">
        <f t="shared" si="110"/>
        <v>0.2986111111111111</v>
      </c>
      <c r="L87" s="239" t="s">
        <v>281</v>
      </c>
      <c r="M87" s="87">
        <f t="shared" si="111"/>
        <v>0.30208333333333331</v>
      </c>
      <c r="N87" s="239" t="s">
        <v>281</v>
      </c>
      <c r="O87" s="87">
        <f t="shared" si="104"/>
        <v>0.38541666666666663</v>
      </c>
      <c r="P87" s="239" t="s">
        <v>281</v>
      </c>
      <c r="Q87" s="87">
        <f t="shared" si="105"/>
        <v>0.46874999999999994</v>
      </c>
      <c r="R87" s="239" t="s">
        <v>281</v>
      </c>
      <c r="S87" s="87" t="s">
        <v>5</v>
      </c>
      <c r="T87" s="87">
        <f t="shared" si="106"/>
        <v>0.55208333333333326</v>
      </c>
      <c r="U87" s="87">
        <f t="shared" si="106"/>
        <v>0.55208333333333326</v>
      </c>
      <c r="V87" s="87" t="s">
        <v>5</v>
      </c>
      <c r="W87" s="87" t="s">
        <v>5</v>
      </c>
      <c r="X87" s="239" t="s">
        <v>281</v>
      </c>
      <c r="Y87" s="87">
        <f t="shared" si="112"/>
        <v>0.59722222222222221</v>
      </c>
      <c r="Z87" s="239" t="s">
        <v>281</v>
      </c>
      <c r="AA87" s="239" t="s">
        <v>281</v>
      </c>
      <c r="AB87" s="87">
        <f t="shared" si="113"/>
        <v>0.61805555555555547</v>
      </c>
      <c r="AC87" s="239" t="s">
        <v>281</v>
      </c>
      <c r="AD87" s="239" t="s">
        <v>281</v>
      </c>
      <c r="AE87" s="87">
        <f t="shared" si="114"/>
        <v>0.65972222222222221</v>
      </c>
      <c r="AF87" s="239" t="s">
        <v>281</v>
      </c>
      <c r="AG87" s="87">
        <f t="shared" si="115"/>
        <v>0.70138888888888884</v>
      </c>
      <c r="AH87" s="239" t="s">
        <v>281</v>
      </c>
      <c r="AI87" s="239" t="s">
        <v>281</v>
      </c>
      <c r="AJ87" s="87">
        <f t="shared" si="107"/>
        <v>0.80208333333333326</v>
      </c>
      <c r="AK87" s="239" t="s">
        <v>281</v>
      </c>
      <c r="AL87" s="87">
        <f t="shared" si="108"/>
        <v>0.88541666666666652</v>
      </c>
      <c r="AM87" s="87" t="s">
        <v>5</v>
      </c>
      <c r="AN87" s="2"/>
    </row>
    <row r="88" spans="1:40" x14ac:dyDescent="0.3">
      <c r="A88" s="15" t="s">
        <v>112</v>
      </c>
      <c r="B88" s="277">
        <v>1</v>
      </c>
      <c r="C88" s="277">
        <v>2</v>
      </c>
      <c r="D88" s="277">
        <v>2</v>
      </c>
      <c r="E88" s="277">
        <v>1</v>
      </c>
      <c r="F88" s="206">
        <f t="shared" si="109"/>
        <v>0.21944444444444439</v>
      </c>
      <c r="G88" s="206">
        <f t="shared" si="109"/>
        <v>0.26111111111111107</v>
      </c>
      <c r="H88" s="206">
        <f>H77+$D88/1440</f>
        <v>0.26111111111111107</v>
      </c>
      <c r="I88" s="206" t="s">
        <v>5</v>
      </c>
      <c r="J88" s="206">
        <f>J77+$D88/1440</f>
        <v>0.3027777777777777</v>
      </c>
      <c r="K88" s="206">
        <f t="shared" si="110"/>
        <v>0.29930555555555555</v>
      </c>
      <c r="L88" s="206">
        <f>L82+$C88/1440</f>
        <v>0.29930555555555555</v>
      </c>
      <c r="M88" s="206">
        <f t="shared" si="111"/>
        <v>0.30277777777777776</v>
      </c>
      <c r="N88" s="206">
        <f>N82+$C88/1440</f>
        <v>0.34444444444444439</v>
      </c>
      <c r="O88" s="206">
        <f t="shared" si="104"/>
        <v>0.38611111111111107</v>
      </c>
      <c r="P88" s="206">
        <f>P82+$C88/1440</f>
        <v>0.42777777777777776</v>
      </c>
      <c r="Q88" s="206">
        <f t="shared" si="105"/>
        <v>0.46944444444444439</v>
      </c>
      <c r="R88" s="206">
        <f>R82+$C88/1440</f>
        <v>0.51111111111111107</v>
      </c>
      <c r="S88" s="206" t="s">
        <v>5</v>
      </c>
      <c r="T88" s="206">
        <f t="shared" si="106"/>
        <v>0.5527777777777777</v>
      </c>
      <c r="U88" s="206">
        <f t="shared" si="106"/>
        <v>0.5527777777777777</v>
      </c>
      <c r="V88" s="206" t="s">
        <v>5</v>
      </c>
      <c r="W88" s="206" t="s">
        <v>5</v>
      </c>
      <c r="X88" s="206">
        <f>X82+$C88/1440</f>
        <v>0.57361111111111107</v>
      </c>
      <c r="Y88" s="206">
        <f t="shared" si="112"/>
        <v>0.59791666666666665</v>
      </c>
      <c r="Z88" s="206">
        <f>Z82+$C88/1440</f>
        <v>0.59444444444444444</v>
      </c>
      <c r="AA88" s="206">
        <f>AA82+$C88/1440</f>
        <v>0.59444444444444444</v>
      </c>
      <c r="AB88" s="206">
        <f t="shared" si="113"/>
        <v>0.61874999999999991</v>
      </c>
      <c r="AC88" s="206">
        <f>AC82+$C88/1440</f>
        <v>0.63611111111111107</v>
      </c>
      <c r="AD88" s="206">
        <f>AD82+$C88/1440</f>
        <v>0.63611111111111107</v>
      </c>
      <c r="AE88" s="206">
        <f t="shared" si="114"/>
        <v>0.66041666666666665</v>
      </c>
      <c r="AF88" s="206">
        <f>AF82+$C88/1440</f>
        <v>0.6777777777777777</v>
      </c>
      <c r="AG88" s="206">
        <f t="shared" si="115"/>
        <v>0.70208333333333328</v>
      </c>
      <c r="AH88" s="206">
        <f>AH82+$C88/1440</f>
        <v>0.71944444444444433</v>
      </c>
      <c r="AI88" s="206">
        <f>AI82+$C88/1440</f>
        <v>0.76111111111111096</v>
      </c>
      <c r="AJ88" s="206">
        <f t="shared" si="107"/>
        <v>0.8027777777777777</v>
      </c>
      <c r="AK88" s="206">
        <f>AK82+$C88/1440</f>
        <v>0.84444444444444433</v>
      </c>
      <c r="AL88" s="206">
        <f t="shared" si="108"/>
        <v>0.88611111111111096</v>
      </c>
      <c r="AM88" s="206" t="s">
        <v>5</v>
      </c>
      <c r="AN88" s="2"/>
    </row>
    <row r="89" spans="1:40" x14ac:dyDescent="0.3">
      <c r="A89" s="190" t="s">
        <v>111</v>
      </c>
      <c r="B89" s="274">
        <v>2</v>
      </c>
      <c r="C89" s="274">
        <v>2</v>
      </c>
      <c r="D89" s="274">
        <v>2</v>
      </c>
      <c r="E89" s="274">
        <v>2</v>
      </c>
      <c r="F89" s="62">
        <f t="shared" ref="F89:G89" si="116">F88+$B89/1440</f>
        <v>0.22083333333333327</v>
      </c>
      <c r="G89" s="62">
        <f t="shared" si="116"/>
        <v>0.26249999999999996</v>
      </c>
      <c r="H89" s="62">
        <f>H88+$D89/1440</f>
        <v>0.26249999999999996</v>
      </c>
      <c r="I89" s="62" t="s">
        <v>5</v>
      </c>
      <c r="J89" s="62">
        <f>J88+$D89/1440</f>
        <v>0.30416666666666659</v>
      </c>
      <c r="K89" s="62">
        <f t="shared" si="110"/>
        <v>0.30069444444444443</v>
      </c>
      <c r="L89" s="62">
        <f t="shared" ref="L89:R89" si="117">L88+$B89/1440</f>
        <v>0.30069444444444443</v>
      </c>
      <c r="M89" s="62">
        <f t="shared" si="111"/>
        <v>0.30416666666666664</v>
      </c>
      <c r="N89" s="62">
        <f t="shared" si="117"/>
        <v>0.34583333333333327</v>
      </c>
      <c r="O89" s="62">
        <f t="shared" si="117"/>
        <v>0.38749999999999996</v>
      </c>
      <c r="P89" s="62">
        <f t="shared" si="117"/>
        <v>0.42916666666666664</v>
      </c>
      <c r="Q89" s="62">
        <f t="shared" si="117"/>
        <v>0.47083333333333327</v>
      </c>
      <c r="R89" s="62">
        <f t="shared" si="117"/>
        <v>0.51249999999999996</v>
      </c>
      <c r="S89" s="62" t="s">
        <v>5</v>
      </c>
      <c r="T89" s="62">
        <f t="shared" si="106"/>
        <v>0.55416666666666659</v>
      </c>
      <c r="U89" s="62">
        <f t="shared" si="106"/>
        <v>0.55416666666666659</v>
      </c>
      <c r="V89" s="62" t="s">
        <v>5</v>
      </c>
      <c r="W89" s="62" t="s">
        <v>5</v>
      </c>
      <c r="X89" s="62">
        <f t="shared" ref="X89" si="118">X88+$B89/1440</f>
        <v>0.57499999999999996</v>
      </c>
      <c r="Y89" s="62">
        <f t="shared" si="112"/>
        <v>0.59930555555555554</v>
      </c>
      <c r="Z89" s="62">
        <f t="shared" ref="Z89:AL89" si="119">Z88+$B89/1440</f>
        <v>0.59583333333333333</v>
      </c>
      <c r="AA89" s="62">
        <f t="shared" si="119"/>
        <v>0.59583333333333333</v>
      </c>
      <c r="AB89" s="62">
        <f t="shared" si="113"/>
        <v>0.6201388888888888</v>
      </c>
      <c r="AC89" s="62">
        <f t="shared" si="119"/>
        <v>0.63749999999999996</v>
      </c>
      <c r="AD89" s="62">
        <f t="shared" si="119"/>
        <v>0.63749999999999996</v>
      </c>
      <c r="AE89" s="62">
        <f t="shared" si="114"/>
        <v>0.66180555555555554</v>
      </c>
      <c r="AF89" s="62">
        <f t="shared" si="119"/>
        <v>0.67916666666666659</v>
      </c>
      <c r="AG89" s="62">
        <f t="shared" si="115"/>
        <v>0.70347222222222217</v>
      </c>
      <c r="AH89" s="62">
        <f t="shared" si="119"/>
        <v>0.72083333333333321</v>
      </c>
      <c r="AI89" s="62">
        <f t="shared" si="119"/>
        <v>0.76249999999999984</v>
      </c>
      <c r="AJ89" s="62">
        <f t="shared" si="119"/>
        <v>0.80416666666666659</v>
      </c>
      <c r="AK89" s="62">
        <f t="shared" si="119"/>
        <v>0.84583333333333321</v>
      </c>
      <c r="AL89" s="62">
        <f t="shared" si="119"/>
        <v>0.88749999999999984</v>
      </c>
      <c r="AM89" s="62" t="s">
        <v>5</v>
      </c>
      <c r="AN89" s="2"/>
    </row>
    <row r="90" spans="1:40" x14ac:dyDescent="0.3">
      <c r="A90" s="84" t="s">
        <v>110</v>
      </c>
      <c r="B90" s="213" t="s">
        <v>281</v>
      </c>
      <c r="C90" s="213" t="s">
        <v>281</v>
      </c>
      <c r="D90" s="213" t="s">
        <v>281</v>
      </c>
      <c r="E90" s="45">
        <v>3</v>
      </c>
      <c r="F90" s="213" t="s">
        <v>281</v>
      </c>
      <c r="G90" s="213" t="s">
        <v>281</v>
      </c>
      <c r="H90" s="213" t="s">
        <v>281</v>
      </c>
      <c r="I90" s="19" t="s">
        <v>5</v>
      </c>
      <c r="J90" s="213" t="s">
        <v>281</v>
      </c>
      <c r="K90" s="213" t="s">
        <v>281</v>
      </c>
      <c r="L90" s="19">
        <f>L88+$E90/1440</f>
        <v>0.30138888888888887</v>
      </c>
      <c r="M90" s="213" t="s">
        <v>281</v>
      </c>
      <c r="N90" s="213" t="s">
        <v>281</v>
      </c>
      <c r="O90" s="213" t="s">
        <v>281</v>
      </c>
      <c r="P90" s="213" t="s">
        <v>281</v>
      </c>
      <c r="Q90" s="213" t="s">
        <v>281</v>
      </c>
      <c r="R90" s="213" t="s">
        <v>281</v>
      </c>
      <c r="S90" s="19" t="s">
        <v>5</v>
      </c>
      <c r="T90" s="213" t="s">
        <v>281</v>
      </c>
      <c r="U90" s="213" t="s">
        <v>281</v>
      </c>
      <c r="V90" s="19" t="s">
        <v>5</v>
      </c>
      <c r="W90" s="19" t="s">
        <v>5</v>
      </c>
      <c r="X90" s="213" t="s">
        <v>281</v>
      </c>
      <c r="Y90" s="213" t="s">
        <v>281</v>
      </c>
      <c r="Z90" s="213" t="s">
        <v>281</v>
      </c>
      <c r="AA90" s="213" t="s">
        <v>281</v>
      </c>
      <c r="AB90" s="213" t="s">
        <v>281</v>
      </c>
      <c r="AC90" s="213" t="s">
        <v>281</v>
      </c>
      <c r="AD90" s="213" t="s">
        <v>281</v>
      </c>
      <c r="AE90" s="213" t="s">
        <v>281</v>
      </c>
      <c r="AF90" s="213" t="s">
        <v>281</v>
      </c>
      <c r="AG90" s="213" t="s">
        <v>281</v>
      </c>
      <c r="AH90" s="213" t="s">
        <v>281</v>
      </c>
      <c r="AI90" s="213" t="s">
        <v>281</v>
      </c>
      <c r="AJ90" s="213" t="s">
        <v>281</v>
      </c>
      <c r="AK90" s="213" t="s">
        <v>281</v>
      </c>
      <c r="AL90" s="213" t="s">
        <v>281</v>
      </c>
      <c r="AM90" s="19" t="s">
        <v>5</v>
      </c>
      <c r="AN90" s="2"/>
    </row>
    <row r="91" spans="1:40" x14ac:dyDescent="0.3">
      <c r="A91" s="84" t="s">
        <v>109</v>
      </c>
      <c r="B91" s="213" t="s">
        <v>281</v>
      </c>
      <c r="C91" s="213" t="s">
        <v>281</v>
      </c>
      <c r="D91" s="213" t="s">
        <v>281</v>
      </c>
      <c r="E91" s="45">
        <v>2</v>
      </c>
      <c r="F91" s="213" t="s">
        <v>281</v>
      </c>
      <c r="G91" s="213" t="s">
        <v>281</v>
      </c>
      <c r="H91" s="213" t="s">
        <v>281</v>
      </c>
      <c r="I91" s="61" t="s">
        <v>5</v>
      </c>
      <c r="J91" s="213" t="s">
        <v>281</v>
      </c>
      <c r="K91" s="213" t="s">
        <v>281</v>
      </c>
      <c r="L91" s="61">
        <f t="shared" ref="L91:L99" si="120">L90+$E91/1440</f>
        <v>0.30277777777777776</v>
      </c>
      <c r="M91" s="213" t="s">
        <v>281</v>
      </c>
      <c r="N91" s="213" t="s">
        <v>281</v>
      </c>
      <c r="O91" s="213" t="s">
        <v>281</v>
      </c>
      <c r="P91" s="213" t="s">
        <v>281</v>
      </c>
      <c r="Q91" s="213" t="s">
        <v>281</v>
      </c>
      <c r="R91" s="213" t="s">
        <v>281</v>
      </c>
      <c r="S91" s="61" t="s">
        <v>5</v>
      </c>
      <c r="T91" s="213" t="s">
        <v>281</v>
      </c>
      <c r="U91" s="213" t="s">
        <v>281</v>
      </c>
      <c r="V91" s="61" t="s">
        <v>5</v>
      </c>
      <c r="W91" s="61" t="s">
        <v>5</v>
      </c>
      <c r="X91" s="213" t="s">
        <v>281</v>
      </c>
      <c r="Y91" s="213" t="s">
        <v>281</v>
      </c>
      <c r="Z91" s="213" t="s">
        <v>281</v>
      </c>
      <c r="AA91" s="213" t="s">
        <v>281</v>
      </c>
      <c r="AB91" s="213" t="s">
        <v>281</v>
      </c>
      <c r="AC91" s="213" t="s">
        <v>281</v>
      </c>
      <c r="AD91" s="213" t="s">
        <v>281</v>
      </c>
      <c r="AE91" s="213" t="s">
        <v>281</v>
      </c>
      <c r="AF91" s="213" t="s">
        <v>281</v>
      </c>
      <c r="AG91" s="213" t="s">
        <v>281</v>
      </c>
      <c r="AH91" s="213" t="s">
        <v>281</v>
      </c>
      <c r="AI91" s="213" t="s">
        <v>281</v>
      </c>
      <c r="AJ91" s="213" t="s">
        <v>281</v>
      </c>
      <c r="AK91" s="213" t="s">
        <v>281</v>
      </c>
      <c r="AL91" s="213" t="s">
        <v>281</v>
      </c>
      <c r="AM91" s="61" t="s">
        <v>5</v>
      </c>
      <c r="AN91" s="2"/>
    </row>
    <row r="92" spans="1:40" x14ac:dyDescent="0.3">
      <c r="A92" s="84" t="s">
        <v>107</v>
      </c>
      <c r="B92" s="213" t="s">
        <v>281</v>
      </c>
      <c r="C92" s="213" t="s">
        <v>281</v>
      </c>
      <c r="D92" s="213" t="s">
        <v>281</v>
      </c>
      <c r="E92" s="45">
        <v>2</v>
      </c>
      <c r="F92" s="213" t="s">
        <v>281</v>
      </c>
      <c r="G92" s="213" t="s">
        <v>281</v>
      </c>
      <c r="H92" s="213" t="s">
        <v>281</v>
      </c>
      <c r="I92" s="61" t="s">
        <v>5</v>
      </c>
      <c r="J92" s="213" t="s">
        <v>281</v>
      </c>
      <c r="K92" s="61">
        <f>K89+$E92/1440</f>
        <v>0.30208333333333331</v>
      </c>
      <c r="L92" s="61">
        <f t="shared" si="120"/>
        <v>0.30416666666666664</v>
      </c>
      <c r="M92" s="213" t="s">
        <v>281</v>
      </c>
      <c r="N92" s="213" t="s">
        <v>281</v>
      </c>
      <c r="O92" s="213" t="s">
        <v>281</v>
      </c>
      <c r="P92" s="213" t="s">
        <v>281</v>
      </c>
      <c r="Q92" s="213" t="s">
        <v>281</v>
      </c>
      <c r="R92" s="213" t="s">
        <v>281</v>
      </c>
      <c r="S92" s="61" t="s">
        <v>5</v>
      </c>
      <c r="T92" s="213" t="s">
        <v>281</v>
      </c>
      <c r="U92" s="213" t="s">
        <v>281</v>
      </c>
      <c r="V92" s="61" t="s">
        <v>5</v>
      </c>
      <c r="W92" s="61" t="s">
        <v>5</v>
      </c>
      <c r="X92" s="213" t="s">
        <v>281</v>
      </c>
      <c r="Y92" s="213" t="s">
        <v>281</v>
      </c>
      <c r="Z92" s="213" t="s">
        <v>281</v>
      </c>
      <c r="AA92" s="213" t="s">
        <v>281</v>
      </c>
      <c r="AB92" s="213" t="s">
        <v>281</v>
      </c>
      <c r="AC92" s="213" t="s">
        <v>281</v>
      </c>
      <c r="AD92" s="213" t="s">
        <v>281</v>
      </c>
      <c r="AE92" s="213" t="s">
        <v>281</v>
      </c>
      <c r="AF92" s="213" t="s">
        <v>281</v>
      </c>
      <c r="AG92" s="213" t="s">
        <v>281</v>
      </c>
      <c r="AH92" s="213" t="s">
        <v>281</v>
      </c>
      <c r="AI92" s="213" t="s">
        <v>281</v>
      </c>
      <c r="AJ92" s="213" t="s">
        <v>281</v>
      </c>
      <c r="AK92" s="213" t="s">
        <v>281</v>
      </c>
      <c r="AL92" s="213" t="s">
        <v>281</v>
      </c>
      <c r="AM92" s="61" t="s">
        <v>5</v>
      </c>
      <c r="AN92" s="2"/>
    </row>
    <row r="93" spans="1:40" x14ac:dyDescent="0.3">
      <c r="A93" s="84" t="s">
        <v>108</v>
      </c>
      <c r="B93" s="213" t="s">
        <v>281</v>
      </c>
      <c r="C93" s="213" t="s">
        <v>281</v>
      </c>
      <c r="D93" s="213" t="s">
        <v>281</v>
      </c>
      <c r="E93" s="45">
        <v>3</v>
      </c>
      <c r="F93" s="213" t="s">
        <v>281</v>
      </c>
      <c r="G93" s="213" t="s">
        <v>281</v>
      </c>
      <c r="H93" s="213" t="s">
        <v>281</v>
      </c>
      <c r="I93" s="61" t="s">
        <v>5</v>
      </c>
      <c r="J93" s="213" t="s">
        <v>281</v>
      </c>
      <c r="K93" s="61">
        <f>K92+$E93/1440</f>
        <v>0.30416666666666664</v>
      </c>
      <c r="L93" s="61">
        <f t="shared" si="120"/>
        <v>0.30624999999999997</v>
      </c>
      <c r="M93" s="213" t="s">
        <v>281</v>
      </c>
      <c r="N93" s="213" t="s">
        <v>281</v>
      </c>
      <c r="O93" s="213" t="s">
        <v>281</v>
      </c>
      <c r="P93" s="213" t="s">
        <v>281</v>
      </c>
      <c r="Q93" s="213" t="s">
        <v>281</v>
      </c>
      <c r="R93" s="213" t="s">
        <v>281</v>
      </c>
      <c r="S93" s="61" t="s">
        <v>5</v>
      </c>
      <c r="T93" s="213" t="s">
        <v>281</v>
      </c>
      <c r="U93" s="213" t="s">
        <v>281</v>
      </c>
      <c r="V93" s="61" t="s">
        <v>5</v>
      </c>
      <c r="W93" s="61" t="s">
        <v>5</v>
      </c>
      <c r="X93" s="213" t="s">
        <v>281</v>
      </c>
      <c r="Y93" s="213" t="s">
        <v>281</v>
      </c>
      <c r="Z93" s="213" t="s">
        <v>281</v>
      </c>
      <c r="AA93" s="213" t="s">
        <v>281</v>
      </c>
      <c r="AB93" s="213" t="s">
        <v>281</v>
      </c>
      <c r="AC93" s="213" t="s">
        <v>281</v>
      </c>
      <c r="AD93" s="213" t="s">
        <v>281</v>
      </c>
      <c r="AE93" s="213" t="s">
        <v>281</v>
      </c>
      <c r="AF93" s="213" t="s">
        <v>281</v>
      </c>
      <c r="AG93" s="213" t="s">
        <v>281</v>
      </c>
      <c r="AH93" s="213" t="s">
        <v>281</v>
      </c>
      <c r="AI93" s="213" t="s">
        <v>281</v>
      </c>
      <c r="AJ93" s="213" t="s">
        <v>281</v>
      </c>
      <c r="AK93" s="213" t="s">
        <v>281</v>
      </c>
      <c r="AL93" s="213" t="s">
        <v>281</v>
      </c>
      <c r="AM93" s="61" t="s">
        <v>5</v>
      </c>
      <c r="AN93" s="2"/>
    </row>
    <row r="94" spans="1:40" x14ac:dyDescent="0.3">
      <c r="A94" s="91" t="s">
        <v>107</v>
      </c>
      <c r="B94" s="213" t="s">
        <v>281</v>
      </c>
      <c r="C94" s="213" t="s">
        <v>281</v>
      </c>
      <c r="D94" s="213" t="s">
        <v>281</v>
      </c>
      <c r="E94" s="275">
        <v>2</v>
      </c>
      <c r="F94" s="213" t="s">
        <v>281</v>
      </c>
      <c r="G94" s="213" t="s">
        <v>281</v>
      </c>
      <c r="H94" s="213" t="s">
        <v>281</v>
      </c>
      <c r="I94" s="87" t="s">
        <v>5</v>
      </c>
      <c r="J94" s="213" t="s">
        <v>281</v>
      </c>
      <c r="K94" s="87">
        <f>K93+$E94/1440</f>
        <v>0.30555555555555552</v>
      </c>
      <c r="L94" s="87">
        <f t="shared" si="120"/>
        <v>0.30763888888888885</v>
      </c>
      <c r="M94" s="213" t="s">
        <v>281</v>
      </c>
      <c r="N94" s="213" t="s">
        <v>281</v>
      </c>
      <c r="O94" s="213" t="s">
        <v>281</v>
      </c>
      <c r="P94" s="213" t="s">
        <v>281</v>
      </c>
      <c r="Q94" s="213" t="s">
        <v>281</v>
      </c>
      <c r="R94" s="213" t="s">
        <v>281</v>
      </c>
      <c r="S94" s="87" t="s">
        <v>5</v>
      </c>
      <c r="T94" s="213" t="s">
        <v>281</v>
      </c>
      <c r="U94" s="213" t="s">
        <v>281</v>
      </c>
      <c r="V94" s="87" t="s">
        <v>5</v>
      </c>
      <c r="W94" s="87" t="s">
        <v>5</v>
      </c>
      <c r="X94" s="213" t="s">
        <v>281</v>
      </c>
      <c r="Y94" s="213" t="s">
        <v>281</v>
      </c>
      <c r="Z94" s="213" t="s">
        <v>281</v>
      </c>
      <c r="AA94" s="213" t="s">
        <v>281</v>
      </c>
      <c r="AB94" s="213" t="s">
        <v>281</v>
      </c>
      <c r="AC94" s="213" t="s">
        <v>281</v>
      </c>
      <c r="AD94" s="213" t="s">
        <v>281</v>
      </c>
      <c r="AE94" s="213" t="s">
        <v>281</v>
      </c>
      <c r="AF94" s="213" t="s">
        <v>281</v>
      </c>
      <c r="AG94" s="213" t="s">
        <v>281</v>
      </c>
      <c r="AH94" s="213" t="s">
        <v>281</v>
      </c>
      <c r="AI94" s="213" t="s">
        <v>281</v>
      </c>
      <c r="AJ94" s="213" t="s">
        <v>281</v>
      </c>
      <c r="AK94" s="213" t="s">
        <v>281</v>
      </c>
      <c r="AL94" s="213" t="s">
        <v>281</v>
      </c>
      <c r="AM94" s="87" t="s">
        <v>5</v>
      </c>
      <c r="AN94" s="2"/>
    </row>
    <row r="95" spans="1:40" x14ac:dyDescent="0.3">
      <c r="A95" s="10" t="s">
        <v>278</v>
      </c>
      <c r="B95" s="25">
        <v>4</v>
      </c>
      <c r="C95" s="25">
        <v>4</v>
      </c>
      <c r="D95" s="25">
        <v>4</v>
      </c>
      <c r="E95" s="25">
        <v>4</v>
      </c>
      <c r="F95" s="77">
        <f>F89+$B95/1440</f>
        <v>0.22361111111111104</v>
      </c>
      <c r="G95" s="77">
        <f>G89+$B95/1440</f>
        <v>0.26527777777777772</v>
      </c>
      <c r="H95" s="77">
        <f>H89+$D95/1440</f>
        <v>0.26527777777777772</v>
      </c>
      <c r="I95" s="83" t="s">
        <v>5</v>
      </c>
      <c r="J95" s="77">
        <f>J89+$D95/1440</f>
        <v>0.30694444444444435</v>
      </c>
      <c r="K95" s="77">
        <f>K94+$E95/1440</f>
        <v>0.30833333333333329</v>
      </c>
      <c r="L95" s="77">
        <f t="shared" si="120"/>
        <v>0.31041666666666662</v>
      </c>
      <c r="M95" s="77">
        <f t="shared" ref="M95:R95" si="121">M89+$B95/1440</f>
        <v>0.30694444444444441</v>
      </c>
      <c r="N95" s="77">
        <f t="shared" si="121"/>
        <v>0.34861111111111104</v>
      </c>
      <c r="O95" s="77">
        <f t="shared" si="121"/>
        <v>0.39027777777777772</v>
      </c>
      <c r="P95" s="77">
        <f t="shared" si="121"/>
        <v>0.43194444444444441</v>
      </c>
      <c r="Q95" s="77">
        <f t="shared" si="121"/>
        <v>0.47361111111111104</v>
      </c>
      <c r="R95" s="77">
        <f t="shared" si="121"/>
        <v>0.51527777777777772</v>
      </c>
      <c r="S95" s="83" t="s">
        <v>5</v>
      </c>
      <c r="T95" s="77">
        <f t="shared" ref="T95:U95" si="122">T89+$B95/1440</f>
        <v>0.55694444444444435</v>
      </c>
      <c r="U95" s="77">
        <f t="shared" si="122"/>
        <v>0.55694444444444435</v>
      </c>
      <c r="V95" s="83" t="s">
        <v>5</v>
      </c>
      <c r="W95" s="83" t="s">
        <v>5</v>
      </c>
      <c r="X95" s="77">
        <f t="shared" ref="X95:AL95" si="123">X89+$B95/1440</f>
        <v>0.57777777777777772</v>
      </c>
      <c r="Y95" s="77">
        <f t="shared" si="123"/>
        <v>0.6020833333333333</v>
      </c>
      <c r="Z95" s="77">
        <f t="shared" si="123"/>
        <v>0.59861111111111109</v>
      </c>
      <c r="AA95" s="77">
        <f t="shared" si="123"/>
        <v>0.59861111111111109</v>
      </c>
      <c r="AB95" s="77">
        <f t="shared" si="123"/>
        <v>0.62291666666666656</v>
      </c>
      <c r="AC95" s="77">
        <f t="shared" si="123"/>
        <v>0.64027777777777772</v>
      </c>
      <c r="AD95" s="77">
        <f t="shared" si="123"/>
        <v>0.64027777777777772</v>
      </c>
      <c r="AE95" s="77">
        <f t="shared" si="123"/>
        <v>0.6645833333333333</v>
      </c>
      <c r="AF95" s="77">
        <f t="shared" si="123"/>
        <v>0.68194444444444435</v>
      </c>
      <c r="AG95" s="77">
        <f t="shared" si="123"/>
        <v>0.70624999999999993</v>
      </c>
      <c r="AH95" s="77">
        <f t="shared" si="123"/>
        <v>0.72361111111111098</v>
      </c>
      <c r="AI95" s="77">
        <f t="shared" si="123"/>
        <v>0.76527777777777761</v>
      </c>
      <c r="AJ95" s="77">
        <f t="shared" si="123"/>
        <v>0.80694444444444435</v>
      </c>
      <c r="AK95" s="77">
        <f t="shared" si="123"/>
        <v>0.84861111111111098</v>
      </c>
      <c r="AL95" s="77">
        <f t="shared" si="123"/>
        <v>0.89027777777777761</v>
      </c>
      <c r="AM95" s="83" t="s">
        <v>5</v>
      </c>
      <c r="AN95" s="2"/>
    </row>
    <row r="96" spans="1:40" x14ac:dyDescent="0.3">
      <c r="A96" s="15" t="s">
        <v>86</v>
      </c>
      <c r="B96" s="45">
        <v>2</v>
      </c>
      <c r="C96" s="45">
        <v>2</v>
      </c>
      <c r="D96" s="45">
        <v>2</v>
      </c>
      <c r="E96" s="45">
        <v>2</v>
      </c>
      <c r="F96" s="19">
        <f>F95+$B96/1440</f>
        <v>0.22499999999999992</v>
      </c>
      <c r="G96" s="19">
        <f>G95+$C96/1440</f>
        <v>0.26666666666666661</v>
      </c>
      <c r="H96" s="19">
        <f>H95+$D96/1440</f>
        <v>0.26666666666666661</v>
      </c>
      <c r="I96" s="19" t="s">
        <v>5</v>
      </c>
      <c r="J96" s="19">
        <f>J95+$D96/1440</f>
        <v>0.30833333333333324</v>
      </c>
      <c r="K96" s="19">
        <f>K95+$E96/1440</f>
        <v>0.30972222222222218</v>
      </c>
      <c r="L96" s="19">
        <f t="shared" si="120"/>
        <v>0.3118055555555555</v>
      </c>
      <c r="M96" s="19">
        <f>M95+$B96/1440</f>
        <v>0.30833333333333329</v>
      </c>
      <c r="N96" s="19">
        <f>N95+$C96/1440</f>
        <v>0.34999999999999992</v>
      </c>
      <c r="O96" s="19">
        <f>O95+$B96/1440</f>
        <v>0.39166666666666661</v>
      </c>
      <c r="P96" s="19">
        <f>P95+$C96/1440</f>
        <v>0.43333333333333329</v>
      </c>
      <c r="Q96" s="19">
        <f>Q95+$B96/1440</f>
        <v>0.47499999999999992</v>
      </c>
      <c r="R96" s="19">
        <f>R95+$C96/1440</f>
        <v>0.51666666666666661</v>
      </c>
      <c r="S96" s="19" t="s">
        <v>5</v>
      </c>
      <c r="T96" s="19">
        <f>T95+$B96/1440</f>
        <v>0.55833333333333324</v>
      </c>
      <c r="U96" s="19">
        <f>U95+$B96/1440</f>
        <v>0.55833333333333324</v>
      </c>
      <c r="V96" s="19" t="s">
        <v>5</v>
      </c>
      <c r="W96" s="19" t="s">
        <v>5</v>
      </c>
      <c r="X96" s="19">
        <f>X95+$C96/1440</f>
        <v>0.57916666666666661</v>
      </c>
      <c r="Y96" s="19">
        <f>Y95+$B96/1440</f>
        <v>0.60347222222222219</v>
      </c>
      <c r="Z96" s="19">
        <f>Z95+$C96/1440</f>
        <v>0.6</v>
      </c>
      <c r="AA96" s="19">
        <f>AA95+$C96/1440</f>
        <v>0.6</v>
      </c>
      <c r="AB96" s="19">
        <f>AB95+$C96/1440</f>
        <v>0.62430555555555545</v>
      </c>
      <c r="AC96" s="19">
        <f>AC95+$B96/1440</f>
        <v>0.64166666666666661</v>
      </c>
      <c r="AD96" s="19">
        <f>AD95+$B96/1440</f>
        <v>0.64166666666666661</v>
      </c>
      <c r="AE96" s="19">
        <f>AE95+$C96/1440</f>
        <v>0.66597222222222219</v>
      </c>
      <c r="AF96" s="19">
        <f>AF95+$C96/1440</f>
        <v>0.68333333333333324</v>
      </c>
      <c r="AG96" s="19">
        <f>AG95+$C96/1440</f>
        <v>0.70763888888888882</v>
      </c>
      <c r="AH96" s="19">
        <f>AH95+$B96/1440</f>
        <v>0.72499999999999987</v>
      </c>
      <c r="AI96" s="19">
        <f>AI95+$C96/1440</f>
        <v>0.7666666666666665</v>
      </c>
      <c r="AJ96" s="19">
        <f>AJ95+$B96/1440</f>
        <v>0.80833333333333324</v>
      </c>
      <c r="AK96" s="19">
        <f>AK95+$B96/1440</f>
        <v>0.84999999999999987</v>
      </c>
      <c r="AL96" s="19">
        <f>AL95+$B96/1440</f>
        <v>0.8916666666666665</v>
      </c>
      <c r="AM96" s="19" t="s">
        <v>5</v>
      </c>
      <c r="AN96" s="2"/>
    </row>
    <row r="97" spans="1:42" x14ac:dyDescent="0.3">
      <c r="A97" s="15" t="s">
        <v>85</v>
      </c>
      <c r="B97" s="45">
        <v>1</v>
      </c>
      <c r="C97" s="45">
        <v>1</v>
      </c>
      <c r="D97" s="45">
        <v>1</v>
      </c>
      <c r="E97" s="45">
        <v>1</v>
      </c>
      <c r="F97" s="61">
        <f t="shared" ref="F97:F100" si="124">F96+$B97/1440</f>
        <v>0.22569444444444436</v>
      </c>
      <c r="G97" s="61">
        <f t="shared" ref="G97:G99" si="125">G96+$C97/1440</f>
        <v>0.26736111111111105</v>
      </c>
      <c r="H97" s="61">
        <f>H96+$D97/1440</f>
        <v>0.26736111111111105</v>
      </c>
      <c r="I97" s="61" t="s">
        <v>5</v>
      </c>
      <c r="J97" s="61">
        <f>J96+$D97/1440</f>
        <v>0.30902777777777768</v>
      </c>
      <c r="K97" s="61">
        <f>K96+$E97/1440</f>
        <v>0.31041666666666662</v>
      </c>
      <c r="L97" s="61">
        <f t="shared" si="120"/>
        <v>0.31249999999999994</v>
      </c>
      <c r="M97" s="61">
        <f t="shared" ref="M97:O100" si="126">M96+$B97/1440</f>
        <v>0.30902777777777773</v>
      </c>
      <c r="N97" s="61">
        <f t="shared" ref="N97:N99" si="127">N96+$C97/1440</f>
        <v>0.35069444444444436</v>
      </c>
      <c r="O97" s="61">
        <f t="shared" si="126"/>
        <v>0.39236111111111105</v>
      </c>
      <c r="P97" s="61">
        <f t="shared" ref="P97:P99" si="128">P96+$C97/1440</f>
        <v>0.43402777777777773</v>
      </c>
      <c r="Q97" s="61">
        <f t="shared" ref="Q97:Q100" si="129">Q96+$B97/1440</f>
        <v>0.47569444444444436</v>
      </c>
      <c r="R97" s="61">
        <f t="shared" ref="R97:R99" si="130">R96+$C97/1440</f>
        <v>0.51736111111111105</v>
      </c>
      <c r="S97" s="61" t="s">
        <v>5</v>
      </c>
      <c r="T97" s="61">
        <f t="shared" ref="T97:U100" si="131">T96+$B97/1440</f>
        <v>0.55902777777777768</v>
      </c>
      <c r="U97" s="61">
        <f t="shared" si="131"/>
        <v>0.55902777777777768</v>
      </c>
      <c r="V97" s="61" t="s">
        <v>5</v>
      </c>
      <c r="W97" s="61" t="s">
        <v>5</v>
      </c>
      <c r="X97" s="61">
        <f t="shared" ref="X97:X99" si="132">X96+$C97/1440</f>
        <v>0.57986111111111105</v>
      </c>
      <c r="Y97" s="61">
        <f t="shared" ref="Y97:Y100" si="133">Y96+$B97/1440</f>
        <v>0.60416666666666663</v>
      </c>
      <c r="Z97" s="61">
        <f t="shared" ref="Z97:AB99" si="134">Z96+$C97/1440</f>
        <v>0.60069444444444442</v>
      </c>
      <c r="AA97" s="61">
        <f t="shared" si="134"/>
        <v>0.60069444444444442</v>
      </c>
      <c r="AB97" s="61">
        <f t="shared" si="134"/>
        <v>0.62499999999999989</v>
      </c>
      <c r="AC97" s="61">
        <f t="shared" ref="AC97:AD100" si="135">AC96+$B97/1440</f>
        <v>0.64236111111111105</v>
      </c>
      <c r="AD97" s="61">
        <f t="shared" si="135"/>
        <v>0.64236111111111105</v>
      </c>
      <c r="AE97" s="61">
        <f t="shared" ref="AE97:AG99" si="136">AE96+$C97/1440</f>
        <v>0.66666666666666663</v>
      </c>
      <c r="AF97" s="61">
        <f t="shared" si="136"/>
        <v>0.68402777777777768</v>
      </c>
      <c r="AG97" s="61">
        <f t="shared" si="136"/>
        <v>0.70833333333333326</v>
      </c>
      <c r="AH97" s="61">
        <f t="shared" ref="AH97:AH100" si="137">AH96+$B97/1440</f>
        <v>0.72569444444444431</v>
      </c>
      <c r="AI97" s="61">
        <f t="shared" ref="AI97:AI99" si="138">AI96+$C97/1440</f>
        <v>0.76736111111111094</v>
      </c>
      <c r="AJ97" s="61">
        <f t="shared" ref="AJ97:AL100" si="139">AJ96+$B97/1440</f>
        <v>0.80902777777777768</v>
      </c>
      <c r="AK97" s="61">
        <f t="shared" si="139"/>
        <v>0.85069444444444431</v>
      </c>
      <c r="AL97" s="61">
        <f t="shared" si="139"/>
        <v>0.89236111111111094</v>
      </c>
      <c r="AM97" s="61" t="s">
        <v>5</v>
      </c>
      <c r="AN97" s="2"/>
    </row>
    <row r="98" spans="1:42" x14ac:dyDescent="0.3">
      <c r="A98" s="41" t="s">
        <v>84</v>
      </c>
      <c r="B98" s="45">
        <v>1</v>
      </c>
      <c r="C98" s="45">
        <v>1</v>
      </c>
      <c r="D98" s="45">
        <v>1</v>
      </c>
      <c r="E98" s="45">
        <v>1</v>
      </c>
      <c r="F98" s="61">
        <f t="shared" si="124"/>
        <v>0.22638888888888881</v>
      </c>
      <c r="G98" s="61">
        <f t="shared" si="125"/>
        <v>0.26805555555555549</v>
      </c>
      <c r="H98" s="61">
        <f>H97+$D98/1440</f>
        <v>0.26805555555555549</v>
      </c>
      <c r="I98" s="61" t="s">
        <v>5</v>
      </c>
      <c r="J98" s="61">
        <f>J97+$D98/1440</f>
        <v>0.30972222222222212</v>
      </c>
      <c r="K98" s="61">
        <f t="shared" ref="K98:K99" si="140">K97+$E98/1440</f>
        <v>0.31111111111111106</v>
      </c>
      <c r="L98" s="61">
        <f t="shared" si="120"/>
        <v>0.31319444444444439</v>
      </c>
      <c r="M98" s="61">
        <f t="shared" si="126"/>
        <v>0.30972222222222218</v>
      </c>
      <c r="N98" s="61">
        <f t="shared" si="127"/>
        <v>0.35138888888888881</v>
      </c>
      <c r="O98" s="61">
        <f t="shared" si="126"/>
        <v>0.39305555555555549</v>
      </c>
      <c r="P98" s="61">
        <f t="shared" si="128"/>
        <v>0.43472222222222218</v>
      </c>
      <c r="Q98" s="61">
        <f t="shared" si="129"/>
        <v>0.47638888888888881</v>
      </c>
      <c r="R98" s="61">
        <f t="shared" si="130"/>
        <v>0.51805555555555549</v>
      </c>
      <c r="S98" s="61" t="s">
        <v>5</v>
      </c>
      <c r="T98" s="61">
        <f t="shared" si="131"/>
        <v>0.55972222222222212</v>
      </c>
      <c r="U98" s="61">
        <f t="shared" si="131"/>
        <v>0.55972222222222212</v>
      </c>
      <c r="V98" s="61" t="s">
        <v>5</v>
      </c>
      <c r="W98" s="61" t="s">
        <v>5</v>
      </c>
      <c r="X98" s="61">
        <f t="shared" si="132"/>
        <v>0.58055555555555549</v>
      </c>
      <c r="Y98" s="61">
        <f t="shared" si="133"/>
        <v>0.60486111111111107</v>
      </c>
      <c r="Z98" s="61">
        <f t="shared" si="134"/>
        <v>0.60138888888888886</v>
      </c>
      <c r="AA98" s="61">
        <f t="shared" si="134"/>
        <v>0.60138888888888886</v>
      </c>
      <c r="AB98" s="61">
        <f t="shared" si="134"/>
        <v>0.62569444444444433</v>
      </c>
      <c r="AC98" s="61">
        <f t="shared" si="135"/>
        <v>0.64305555555555549</v>
      </c>
      <c r="AD98" s="61">
        <f t="shared" si="135"/>
        <v>0.64305555555555549</v>
      </c>
      <c r="AE98" s="61">
        <f t="shared" si="136"/>
        <v>0.66736111111111107</v>
      </c>
      <c r="AF98" s="61">
        <f t="shared" si="136"/>
        <v>0.68472222222222212</v>
      </c>
      <c r="AG98" s="61">
        <f t="shared" si="136"/>
        <v>0.7090277777777777</v>
      </c>
      <c r="AH98" s="61">
        <f t="shared" si="137"/>
        <v>0.72638888888888875</v>
      </c>
      <c r="AI98" s="61">
        <f t="shared" si="138"/>
        <v>0.76805555555555538</v>
      </c>
      <c r="AJ98" s="61">
        <f t="shared" si="139"/>
        <v>0.80972222222222212</v>
      </c>
      <c r="AK98" s="61">
        <f t="shared" si="139"/>
        <v>0.85138888888888875</v>
      </c>
      <c r="AL98" s="61">
        <f t="shared" si="139"/>
        <v>0.89305555555555538</v>
      </c>
      <c r="AM98" s="61" t="s">
        <v>5</v>
      </c>
      <c r="AN98" s="2"/>
    </row>
    <row r="99" spans="1:42" x14ac:dyDescent="0.3">
      <c r="A99" s="207" t="s">
        <v>83</v>
      </c>
      <c r="B99" s="45">
        <v>1</v>
      </c>
      <c r="C99" s="45">
        <v>1</v>
      </c>
      <c r="D99" s="45">
        <v>1</v>
      </c>
      <c r="E99" s="45">
        <v>1</v>
      </c>
      <c r="F99" s="61">
        <f t="shared" si="124"/>
        <v>0.22708333333333325</v>
      </c>
      <c r="G99" s="61">
        <f t="shared" si="125"/>
        <v>0.26874999999999993</v>
      </c>
      <c r="H99" s="61">
        <f>H98+$D99/1440</f>
        <v>0.26874999999999993</v>
      </c>
      <c r="I99" s="61" t="s">
        <v>5</v>
      </c>
      <c r="J99" s="61">
        <f>J98+$D99/1440</f>
        <v>0.31041666666666656</v>
      </c>
      <c r="K99" s="61">
        <f t="shared" si="140"/>
        <v>0.3118055555555555</v>
      </c>
      <c r="L99" s="61">
        <f t="shared" si="120"/>
        <v>0.31388888888888883</v>
      </c>
      <c r="M99" s="61">
        <f t="shared" si="126"/>
        <v>0.31041666666666662</v>
      </c>
      <c r="N99" s="61">
        <f t="shared" si="127"/>
        <v>0.35208333333333325</v>
      </c>
      <c r="O99" s="61">
        <f t="shared" si="126"/>
        <v>0.39374999999999993</v>
      </c>
      <c r="P99" s="61">
        <f t="shared" si="128"/>
        <v>0.43541666666666662</v>
      </c>
      <c r="Q99" s="61">
        <f t="shared" si="129"/>
        <v>0.47708333333333325</v>
      </c>
      <c r="R99" s="61">
        <f t="shared" si="130"/>
        <v>0.51874999999999993</v>
      </c>
      <c r="S99" s="61" t="s">
        <v>5</v>
      </c>
      <c r="T99" s="61">
        <f t="shared" si="131"/>
        <v>0.56041666666666656</v>
      </c>
      <c r="U99" s="61">
        <f t="shared" si="131"/>
        <v>0.56041666666666656</v>
      </c>
      <c r="V99" s="61" t="s">
        <v>5</v>
      </c>
      <c r="W99" s="61" t="s">
        <v>5</v>
      </c>
      <c r="X99" s="61">
        <f t="shared" si="132"/>
        <v>0.58124999999999993</v>
      </c>
      <c r="Y99" s="61">
        <f t="shared" si="133"/>
        <v>0.60555555555555551</v>
      </c>
      <c r="Z99" s="61">
        <f t="shared" si="134"/>
        <v>0.6020833333333333</v>
      </c>
      <c r="AA99" s="61">
        <f t="shared" si="134"/>
        <v>0.6020833333333333</v>
      </c>
      <c r="AB99" s="61">
        <f t="shared" si="134"/>
        <v>0.62638888888888877</v>
      </c>
      <c r="AC99" s="61">
        <f t="shared" si="135"/>
        <v>0.64374999999999993</v>
      </c>
      <c r="AD99" s="61">
        <f t="shared" si="135"/>
        <v>0.64374999999999993</v>
      </c>
      <c r="AE99" s="61">
        <f t="shared" si="136"/>
        <v>0.66805555555555551</v>
      </c>
      <c r="AF99" s="61">
        <f t="shared" si="136"/>
        <v>0.68541666666666656</v>
      </c>
      <c r="AG99" s="61">
        <f t="shared" si="136"/>
        <v>0.70972222222222214</v>
      </c>
      <c r="AH99" s="61">
        <f t="shared" si="137"/>
        <v>0.72708333333333319</v>
      </c>
      <c r="AI99" s="61">
        <f t="shared" si="138"/>
        <v>0.76874999999999982</v>
      </c>
      <c r="AJ99" s="61">
        <f t="shared" si="139"/>
        <v>0.81041666666666656</v>
      </c>
      <c r="AK99" s="61">
        <f t="shared" si="139"/>
        <v>0.85208333333333319</v>
      </c>
      <c r="AL99" s="61">
        <f t="shared" si="139"/>
        <v>0.89374999999999982</v>
      </c>
      <c r="AM99" s="61" t="s">
        <v>5</v>
      </c>
      <c r="AN99" s="2"/>
    </row>
    <row r="100" spans="1:42" x14ac:dyDescent="0.3">
      <c r="A100" s="44" t="s">
        <v>279</v>
      </c>
      <c r="B100" s="8">
        <v>3</v>
      </c>
      <c r="C100" s="8">
        <v>3</v>
      </c>
      <c r="D100" s="8">
        <v>3</v>
      </c>
      <c r="E100" s="8">
        <v>3</v>
      </c>
      <c r="F100" s="85">
        <f t="shared" si="124"/>
        <v>0.22916666666666657</v>
      </c>
      <c r="G100" s="85">
        <f>G99+$C100/1440</f>
        <v>0.27083333333333326</v>
      </c>
      <c r="H100" s="85">
        <f>H99+$D100/1440</f>
        <v>0.27083333333333326</v>
      </c>
      <c r="I100" s="62" t="s">
        <v>5</v>
      </c>
      <c r="J100" s="85">
        <f>J99+$D100/1440</f>
        <v>0.31249999999999989</v>
      </c>
      <c r="K100" s="85">
        <f>K99+$E100/1440</f>
        <v>0.31388888888888883</v>
      </c>
      <c r="L100" s="85">
        <f>L99+$E100/1440</f>
        <v>0.31597222222222215</v>
      </c>
      <c r="M100" s="85">
        <f t="shared" si="126"/>
        <v>0.31249999999999994</v>
      </c>
      <c r="N100" s="85">
        <f>N99+$C100/1440</f>
        <v>0.35416666666666657</v>
      </c>
      <c r="O100" s="85">
        <f t="shared" si="126"/>
        <v>0.39583333333333326</v>
      </c>
      <c r="P100" s="85">
        <f>P99+$C100/1440</f>
        <v>0.43749999999999994</v>
      </c>
      <c r="Q100" s="85">
        <f t="shared" si="129"/>
        <v>0.47916666666666657</v>
      </c>
      <c r="R100" s="85">
        <f>R99+$C100/1440</f>
        <v>0.52083333333333326</v>
      </c>
      <c r="S100" s="62" t="s">
        <v>5</v>
      </c>
      <c r="T100" s="85">
        <f t="shared" si="131"/>
        <v>0.56249999999999989</v>
      </c>
      <c r="U100" s="85">
        <f t="shared" si="131"/>
        <v>0.56249999999999989</v>
      </c>
      <c r="V100" s="62" t="s">
        <v>5</v>
      </c>
      <c r="W100" s="62" t="s">
        <v>5</v>
      </c>
      <c r="X100" s="85">
        <f>X99+$C100/1440</f>
        <v>0.58333333333333326</v>
      </c>
      <c r="Y100" s="85">
        <f t="shared" si="133"/>
        <v>0.60763888888888884</v>
      </c>
      <c r="Z100" s="85">
        <f>Z99+$C100/1440</f>
        <v>0.60416666666666663</v>
      </c>
      <c r="AA100" s="85">
        <f>AA99+$C100/1440</f>
        <v>0.60416666666666663</v>
      </c>
      <c r="AB100" s="85">
        <f>AB99+$C100/1440</f>
        <v>0.6284722222222221</v>
      </c>
      <c r="AC100" s="85">
        <f t="shared" si="135"/>
        <v>0.64583333333333326</v>
      </c>
      <c r="AD100" s="85">
        <f t="shared" si="135"/>
        <v>0.64583333333333326</v>
      </c>
      <c r="AE100" s="85">
        <f>AE99+$C100/1440</f>
        <v>0.67013888888888884</v>
      </c>
      <c r="AF100" s="85">
        <f>AF99+$C100/1440</f>
        <v>0.68749999999999989</v>
      </c>
      <c r="AG100" s="85">
        <f>AG99+$C100/1440</f>
        <v>0.71180555555555547</v>
      </c>
      <c r="AH100" s="85">
        <f t="shared" si="137"/>
        <v>0.72916666666666652</v>
      </c>
      <c r="AI100" s="85">
        <f>AI99+$C100/1440</f>
        <v>0.77083333333333315</v>
      </c>
      <c r="AJ100" s="85">
        <f t="shared" si="139"/>
        <v>0.81249999999999989</v>
      </c>
      <c r="AK100" s="85">
        <f t="shared" si="139"/>
        <v>0.85416666666666652</v>
      </c>
      <c r="AL100" s="85">
        <f t="shared" si="139"/>
        <v>0.89583333333333315</v>
      </c>
      <c r="AM100" s="62" t="s">
        <v>5</v>
      </c>
      <c r="AN100" s="2"/>
    </row>
    <row r="101" spans="1:42" x14ac:dyDescent="0.3"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6"/>
      <c r="AP101" s="96"/>
    </row>
    <row r="102" spans="1:42" x14ac:dyDescent="0.3">
      <c r="A102" s="10" t="s">
        <v>38</v>
      </c>
      <c r="B102" s="11"/>
      <c r="C102" s="11"/>
      <c r="D102" s="11"/>
      <c r="E102" s="11"/>
      <c r="F102" s="39">
        <v>30</v>
      </c>
      <c r="G102" s="39">
        <v>19</v>
      </c>
      <c r="H102" s="39">
        <v>28</v>
      </c>
      <c r="I102" s="39">
        <v>6</v>
      </c>
      <c r="J102" s="39">
        <v>28</v>
      </c>
      <c r="K102" s="39">
        <v>22</v>
      </c>
      <c r="L102" s="39">
        <v>20</v>
      </c>
      <c r="M102" s="39">
        <v>19</v>
      </c>
      <c r="N102" s="39">
        <v>30</v>
      </c>
      <c r="O102" s="39">
        <v>30</v>
      </c>
      <c r="P102" s="39">
        <v>30</v>
      </c>
      <c r="Q102" s="39">
        <v>30</v>
      </c>
      <c r="R102" s="39">
        <v>30</v>
      </c>
      <c r="S102" s="39">
        <v>6</v>
      </c>
      <c r="T102" s="39">
        <v>31</v>
      </c>
      <c r="U102" s="39">
        <v>30</v>
      </c>
      <c r="V102" s="39">
        <v>7</v>
      </c>
      <c r="W102" s="39">
        <v>6</v>
      </c>
      <c r="X102" s="39">
        <v>17</v>
      </c>
      <c r="Y102" s="39">
        <v>19</v>
      </c>
      <c r="Z102" s="39">
        <v>31</v>
      </c>
      <c r="AA102" s="39">
        <v>30</v>
      </c>
      <c r="AB102" s="39">
        <v>19</v>
      </c>
      <c r="AC102" s="39">
        <v>31</v>
      </c>
      <c r="AD102" s="39">
        <v>30</v>
      </c>
      <c r="AE102" s="39">
        <v>19</v>
      </c>
      <c r="AF102" s="39">
        <v>30</v>
      </c>
      <c r="AG102" s="39">
        <v>19</v>
      </c>
      <c r="AH102" s="39">
        <v>30</v>
      </c>
      <c r="AI102" s="39">
        <v>30</v>
      </c>
      <c r="AJ102" s="39">
        <v>30</v>
      </c>
      <c r="AK102" s="39">
        <v>30</v>
      </c>
      <c r="AL102" s="39">
        <v>30</v>
      </c>
      <c r="AM102" s="39">
        <v>8</v>
      </c>
      <c r="AN102" s="94"/>
      <c r="AO102" s="96"/>
      <c r="AP102" s="96"/>
    </row>
    <row r="103" spans="1:42" x14ac:dyDescent="0.3">
      <c r="A103" s="10" t="s">
        <v>39</v>
      </c>
      <c r="B103" s="11"/>
      <c r="C103" s="11"/>
      <c r="D103" s="11"/>
      <c r="E103" s="11"/>
      <c r="F103" s="11">
        <v>250</v>
      </c>
      <c r="G103" s="11">
        <v>250</v>
      </c>
      <c r="H103" s="11">
        <v>250</v>
      </c>
      <c r="I103" s="11">
        <v>250</v>
      </c>
      <c r="J103" s="11">
        <v>250</v>
      </c>
      <c r="K103" s="11">
        <v>187</v>
      </c>
      <c r="L103" s="11">
        <v>187</v>
      </c>
      <c r="M103" s="11">
        <v>63</v>
      </c>
      <c r="N103" s="11">
        <v>250</v>
      </c>
      <c r="O103" s="11">
        <v>250</v>
      </c>
      <c r="P103" s="11">
        <v>250</v>
      </c>
      <c r="Q103" s="11">
        <v>250</v>
      </c>
      <c r="R103" s="11">
        <v>250</v>
      </c>
      <c r="S103" s="11">
        <v>187</v>
      </c>
      <c r="T103" s="11">
        <v>187</v>
      </c>
      <c r="U103" s="11">
        <v>63</v>
      </c>
      <c r="V103" s="11">
        <v>187</v>
      </c>
      <c r="W103" s="11">
        <v>63</v>
      </c>
      <c r="X103" s="11">
        <v>187</v>
      </c>
      <c r="Y103" s="11">
        <v>187</v>
      </c>
      <c r="Z103" s="11">
        <v>187</v>
      </c>
      <c r="AA103" s="11">
        <v>63</v>
      </c>
      <c r="AB103" s="11">
        <v>250</v>
      </c>
      <c r="AC103" s="11">
        <v>187</v>
      </c>
      <c r="AD103" s="11">
        <v>63</v>
      </c>
      <c r="AE103" s="11">
        <v>250</v>
      </c>
      <c r="AF103" s="11">
        <v>250</v>
      </c>
      <c r="AG103" s="11">
        <v>250</v>
      </c>
      <c r="AH103" s="11">
        <v>250</v>
      </c>
      <c r="AI103" s="11">
        <v>250</v>
      </c>
      <c r="AJ103" s="11">
        <v>250</v>
      </c>
      <c r="AK103" s="11">
        <v>250</v>
      </c>
      <c r="AL103" s="11">
        <v>250</v>
      </c>
      <c r="AM103" s="11">
        <v>250</v>
      </c>
      <c r="AN103" s="2"/>
    </row>
    <row r="104" spans="1:42" x14ac:dyDescent="0.3">
      <c r="A104" s="12" t="s">
        <v>40</v>
      </c>
      <c r="B104" s="13"/>
      <c r="C104" s="13"/>
      <c r="D104" s="13"/>
      <c r="E104" s="14"/>
      <c r="F104" s="14">
        <f>F102*F103</f>
        <v>7500</v>
      </c>
      <c r="G104" s="14">
        <f t="shared" ref="G104:T104" si="141">G102*G103</f>
        <v>4750</v>
      </c>
      <c r="H104" s="14">
        <f t="shared" si="141"/>
        <v>7000</v>
      </c>
      <c r="I104" s="14">
        <f t="shared" si="141"/>
        <v>1500</v>
      </c>
      <c r="J104" s="14">
        <f t="shared" si="141"/>
        <v>7000</v>
      </c>
      <c r="K104" s="14">
        <f t="shared" si="141"/>
        <v>4114</v>
      </c>
      <c r="L104" s="14">
        <f t="shared" si="141"/>
        <v>3740</v>
      </c>
      <c r="M104" s="14">
        <f>M102*M103</f>
        <v>1197</v>
      </c>
      <c r="N104" s="14">
        <f t="shared" si="141"/>
        <v>7500</v>
      </c>
      <c r="O104" s="14">
        <f t="shared" si="141"/>
        <v>7500</v>
      </c>
      <c r="P104" s="14">
        <f t="shared" si="141"/>
        <v>7500</v>
      </c>
      <c r="Q104" s="14">
        <f t="shared" si="141"/>
        <v>7500</v>
      </c>
      <c r="R104" s="14">
        <f t="shared" si="141"/>
        <v>7500</v>
      </c>
      <c r="S104" s="14">
        <f t="shared" si="141"/>
        <v>1122</v>
      </c>
      <c r="T104" s="14">
        <f t="shared" si="141"/>
        <v>5797</v>
      </c>
      <c r="U104" s="14">
        <f>U102*U103</f>
        <v>1890</v>
      </c>
      <c r="V104" s="14">
        <f t="shared" ref="V104:AM104" si="142">V102*V103</f>
        <v>1309</v>
      </c>
      <c r="W104" s="14">
        <f>W102*W103</f>
        <v>378</v>
      </c>
      <c r="X104" s="14">
        <f t="shared" si="142"/>
        <v>3179</v>
      </c>
      <c r="Y104" s="14">
        <f t="shared" si="142"/>
        <v>3553</v>
      </c>
      <c r="Z104" s="14">
        <f t="shared" si="142"/>
        <v>5797</v>
      </c>
      <c r="AA104" s="14">
        <f>AA102*AA103</f>
        <v>1890</v>
      </c>
      <c r="AB104" s="14">
        <f t="shared" si="142"/>
        <v>4750</v>
      </c>
      <c r="AC104" s="14">
        <f t="shared" si="142"/>
        <v>5797</v>
      </c>
      <c r="AD104" s="14">
        <f>AD102*AD103</f>
        <v>1890</v>
      </c>
      <c r="AE104" s="14">
        <f t="shared" si="142"/>
        <v>4750</v>
      </c>
      <c r="AF104" s="14">
        <f t="shared" si="142"/>
        <v>7500</v>
      </c>
      <c r="AG104" s="14">
        <f t="shared" si="142"/>
        <v>4750</v>
      </c>
      <c r="AH104" s="14">
        <f t="shared" si="142"/>
        <v>7500</v>
      </c>
      <c r="AI104" s="14">
        <f t="shared" si="142"/>
        <v>7500</v>
      </c>
      <c r="AJ104" s="14">
        <f t="shared" si="142"/>
        <v>7500</v>
      </c>
      <c r="AK104" s="14">
        <f t="shared" si="142"/>
        <v>7500</v>
      </c>
      <c r="AL104" s="14">
        <f t="shared" si="142"/>
        <v>7500</v>
      </c>
      <c r="AM104" s="14">
        <f t="shared" si="142"/>
        <v>2000</v>
      </c>
      <c r="AN104" s="14">
        <f>SUM(F104:AM104)</f>
        <v>168153</v>
      </c>
    </row>
    <row r="107" spans="1:42" x14ac:dyDescent="0.3">
      <c r="A107" s="256" t="s">
        <v>0</v>
      </c>
      <c r="B107" s="250" t="s">
        <v>1</v>
      </c>
      <c r="C107" s="251"/>
      <c r="D107" s="251"/>
      <c r="E107" s="252"/>
      <c r="F107" s="143">
        <v>301</v>
      </c>
      <c r="G107" s="143">
        <v>303</v>
      </c>
      <c r="H107" s="143">
        <v>305</v>
      </c>
      <c r="I107" s="143">
        <v>307</v>
      </c>
      <c r="J107" s="143">
        <v>309</v>
      </c>
      <c r="K107" s="143">
        <v>311</v>
      </c>
      <c r="L107" s="143">
        <v>313</v>
      </c>
      <c r="M107" s="143">
        <v>315</v>
      </c>
      <c r="N107" s="143">
        <v>317</v>
      </c>
      <c r="O107" s="143">
        <v>319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pans="1:42" x14ac:dyDescent="0.3">
      <c r="A108" s="249"/>
      <c r="B108" s="257"/>
      <c r="C108" s="266"/>
      <c r="D108" s="266"/>
      <c r="E108" s="259"/>
      <c r="F108" s="212" t="s">
        <v>277</v>
      </c>
      <c r="G108" s="212" t="s">
        <v>277</v>
      </c>
      <c r="H108" s="212" t="s">
        <v>277</v>
      </c>
      <c r="I108" s="212" t="s">
        <v>277</v>
      </c>
      <c r="J108" s="212" t="s">
        <v>277</v>
      </c>
      <c r="K108" s="212" t="s">
        <v>277</v>
      </c>
      <c r="L108" s="212" t="s">
        <v>277</v>
      </c>
      <c r="M108" s="212" t="s">
        <v>277</v>
      </c>
      <c r="N108" s="212" t="s">
        <v>277</v>
      </c>
      <c r="O108" s="212" t="s">
        <v>277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42" x14ac:dyDescent="0.3">
      <c r="A109" s="256"/>
      <c r="B109" s="158" t="s">
        <v>4</v>
      </c>
      <c r="C109" s="158" t="s">
        <v>4</v>
      </c>
      <c r="D109" s="158" t="s">
        <v>4</v>
      </c>
      <c r="E109" s="158" t="s">
        <v>4</v>
      </c>
      <c r="F109" s="97">
        <v>3352</v>
      </c>
      <c r="G109" s="97">
        <v>3262</v>
      </c>
      <c r="H109" s="97">
        <v>3322</v>
      </c>
      <c r="I109" s="97">
        <v>3272</v>
      </c>
      <c r="J109" s="97">
        <v>3352</v>
      </c>
      <c r="K109" s="97">
        <v>3322</v>
      </c>
      <c r="L109" s="97">
        <v>3352</v>
      </c>
      <c r="M109" s="97">
        <v>3272</v>
      </c>
      <c r="N109" s="97">
        <v>3262</v>
      </c>
      <c r="O109" s="97">
        <v>3272</v>
      </c>
      <c r="P109" s="94"/>
      <c r="Q109" s="94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42" x14ac:dyDescent="0.3">
      <c r="A110" s="197" t="s">
        <v>279</v>
      </c>
      <c r="B110" s="6">
        <v>0</v>
      </c>
      <c r="C110" s="6">
        <v>0</v>
      </c>
      <c r="D110" s="6"/>
      <c r="E110" s="6"/>
      <c r="F110" s="21" t="s">
        <v>5</v>
      </c>
      <c r="G110" s="51">
        <v>0.2673611111111111</v>
      </c>
      <c r="H110" s="51">
        <v>0.35069444444444442</v>
      </c>
      <c r="I110" s="51">
        <v>0.43402777777777773</v>
      </c>
      <c r="J110" s="51">
        <v>0.51736111111111105</v>
      </c>
      <c r="K110" s="51">
        <v>0.60069444444444442</v>
      </c>
      <c r="L110" s="51">
        <v>0.68402777777777779</v>
      </c>
      <c r="M110" s="51">
        <v>0.76736111111111116</v>
      </c>
      <c r="N110" s="51">
        <v>0.85069444444444453</v>
      </c>
      <c r="O110" s="51">
        <v>0.93402777777777779</v>
      </c>
      <c r="P110" s="94"/>
      <c r="Q110" s="94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1:42" x14ac:dyDescent="0.3">
      <c r="A111" s="15" t="s">
        <v>83</v>
      </c>
      <c r="B111" s="6">
        <v>3</v>
      </c>
      <c r="C111" s="6">
        <v>3</v>
      </c>
      <c r="D111" s="6"/>
      <c r="E111" s="6"/>
      <c r="F111" s="61" t="s">
        <v>5</v>
      </c>
      <c r="G111" s="61">
        <f t="shared" ref="G111:G127" si="143">G110+$B111/1440</f>
        <v>0.26944444444444443</v>
      </c>
      <c r="H111" s="61">
        <f>H110+$C111/1440</f>
        <v>0.35277777777777775</v>
      </c>
      <c r="I111" s="61">
        <f t="shared" ref="I111:I114" si="144">I110+$B111/1440</f>
        <v>0.43611111111111106</v>
      </c>
      <c r="J111" s="61">
        <f>J110+$C111/1440</f>
        <v>0.51944444444444438</v>
      </c>
      <c r="K111" s="61">
        <f t="shared" ref="K111:K114" si="145">K110+$B111/1440</f>
        <v>0.60277777777777775</v>
      </c>
      <c r="L111" s="61">
        <f>L110+$C111/1440</f>
        <v>0.68611111111111112</v>
      </c>
      <c r="M111" s="61">
        <f t="shared" ref="M111:M114" si="146">M110+$B111/1440</f>
        <v>0.76944444444444449</v>
      </c>
      <c r="N111" s="61">
        <f>N110+$C111/1440</f>
        <v>0.85277777777777786</v>
      </c>
      <c r="O111" s="61">
        <f t="shared" ref="O111:O114" si="147">O110+$B111/1440</f>
        <v>0.93611111111111112</v>
      </c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1:42" x14ac:dyDescent="0.3">
      <c r="A112" s="15" t="s">
        <v>84</v>
      </c>
      <c r="B112" s="6">
        <v>1</v>
      </c>
      <c r="C112" s="6">
        <v>1</v>
      </c>
      <c r="D112" s="6"/>
      <c r="E112" s="6"/>
      <c r="F112" s="61" t="s">
        <v>5</v>
      </c>
      <c r="G112" s="61">
        <f t="shared" si="143"/>
        <v>0.27013888888888887</v>
      </c>
      <c r="H112" s="61">
        <f t="shared" ref="H112:H114" si="148">H111+$C112/1440</f>
        <v>0.35347222222222219</v>
      </c>
      <c r="I112" s="61">
        <f t="shared" si="144"/>
        <v>0.4368055555555555</v>
      </c>
      <c r="J112" s="61">
        <f t="shared" ref="J112:J114" si="149">J111+$C112/1440</f>
        <v>0.52013888888888882</v>
      </c>
      <c r="K112" s="61">
        <f t="shared" si="145"/>
        <v>0.60347222222222219</v>
      </c>
      <c r="L112" s="61">
        <f t="shared" ref="L112:L114" si="150">L111+$C112/1440</f>
        <v>0.68680555555555556</v>
      </c>
      <c r="M112" s="61">
        <f t="shared" si="146"/>
        <v>0.77013888888888893</v>
      </c>
      <c r="N112" s="61">
        <f t="shared" ref="N112:N114" si="151">N111+$C112/1440</f>
        <v>0.8534722222222223</v>
      </c>
      <c r="O112" s="61">
        <f t="shared" si="147"/>
        <v>0.93680555555555556</v>
      </c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x14ac:dyDescent="0.3">
      <c r="A113" s="15" t="s">
        <v>85</v>
      </c>
      <c r="B113" s="6">
        <v>2</v>
      </c>
      <c r="C113" s="6">
        <v>2</v>
      </c>
      <c r="D113" s="6"/>
      <c r="E113" s="6"/>
      <c r="F113" s="61" t="s">
        <v>5</v>
      </c>
      <c r="G113" s="61">
        <f t="shared" si="143"/>
        <v>0.27152777777777776</v>
      </c>
      <c r="H113" s="61">
        <f t="shared" si="148"/>
        <v>0.35486111111111107</v>
      </c>
      <c r="I113" s="61">
        <f t="shared" si="144"/>
        <v>0.43819444444444439</v>
      </c>
      <c r="J113" s="61">
        <f t="shared" si="149"/>
        <v>0.5215277777777777</v>
      </c>
      <c r="K113" s="61">
        <f t="shared" si="145"/>
        <v>0.60486111111111107</v>
      </c>
      <c r="L113" s="61">
        <f t="shared" si="150"/>
        <v>0.68819444444444444</v>
      </c>
      <c r="M113" s="61">
        <f t="shared" si="146"/>
        <v>0.77152777777777781</v>
      </c>
      <c r="N113" s="61">
        <f t="shared" si="151"/>
        <v>0.85486111111111118</v>
      </c>
      <c r="O113" s="61">
        <f t="shared" si="147"/>
        <v>0.93819444444444444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</row>
    <row r="114" spans="1:38" x14ac:dyDescent="0.3">
      <c r="A114" s="71" t="s">
        <v>86</v>
      </c>
      <c r="B114" s="28">
        <v>1</v>
      </c>
      <c r="C114" s="28">
        <v>1</v>
      </c>
      <c r="D114" s="28"/>
      <c r="E114" s="28"/>
      <c r="F114" s="87" t="s">
        <v>5</v>
      </c>
      <c r="G114" s="87">
        <f t="shared" si="143"/>
        <v>0.2722222222222222</v>
      </c>
      <c r="H114" s="87">
        <f t="shared" si="148"/>
        <v>0.35555555555555551</v>
      </c>
      <c r="I114" s="87">
        <f t="shared" si="144"/>
        <v>0.43888888888888883</v>
      </c>
      <c r="J114" s="87">
        <f t="shared" si="149"/>
        <v>0.52222222222222214</v>
      </c>
      <c r="K114" s="87">
        <f t="shared" si="145"/>
        <v>0.60555555555555551</v>
      </c>
      <c r="L114" s="87">
        <f t="shared" si="150"/>
        <v>0.68888888888888888</v>
      </c>
      <c r="M114" s="87">
        <f t="shared" si="146"/>
        <v>0.77222222222222225</v>
      </c>
      <c r="N114" s="87">
        <f t="shared" si="151"/>
        <v>0.85555555555555562</v>
      </c>
      <c r="O114" s="87">
        <f t="shared" si="147"/>
        <v>0.93888888888888888</v>
      </c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</row>
    <row r="115" spans="1:38" x14ac:dyDescent="0.3">
      <c r="A115" s="10" t="s">
        <v>278</v>
      </c>
      <c r="B115" s="11">
        <v>3</v>
      </c>
      <c r="C115" s="11">
        <v>3</v>
      </c>
      <c r="D115" s="11"/>
      <c r="E115" s="11"/>
      <c r="F115" s="83" t="s">
        <v>5</v>
      </c>
      <c r="G115" s="77">
        <f>G114+$B115/1440</f>
        <v>0.27430555555555552</v>
      </c>
      <c r="H115" s="77">
        <f>H114+$C115/1440</f>
        <v>0.35763888888888884</v>
      </c>
      <c r="I115" s="77">
        <f>I114+$B115/1440</f>
        <v>0.44097222222222215</v>
      </c>
      <c r="J115" s="77">
        <f>J114+$C115/1440</f>
        <v>0.52430555555555547</v>
      </c>
      <c r="K115" s="77">
        <f>K114+$B115/1440</f>
        <v>0.60763888888888884</v>
      </c>
      <c r="L115" s="77">
        <f>L114+$C115/1440</f>
        <v>0.69097222222222221</v>
      </c>
      <c r="M115" s="77">
        <f>M114+$B115/1440</f>
        <v>0.77430555555555558</v>
      </c>
      <c r="N115" s="77">
        <f>N114+$C115/1440</f>
        <v>0.85763888888888895</v>
      </c>
      <c r="O115" s="77">
        <f>O114+$B115/1440</f>
        <v>0.94097222222222221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s="2" customFormat="1" x14ac:dyDescent="0.3">
      <c r="A116" s="84" t="s">
        <v>107</v>
      </c>
      <c r="B116" s="213" t="s">
        <v>281</v>
      </c>
      <c r="C116" s="213" t="s">
        <v>281</v>
      </c>
      <c r="D116" s="6"/>
      <c r="E116" s="6"/>
      <c r="F116" s="19" t="s">
        <v>5</v>
      </c>
      <c r="G116" s="213" t="s">
        <v>281</v>
      </c>
      <c r="H116" s="213" t="s">
        <v>281</v>
      </c>
      <c r="I116" s="213" t="s">
        <v>281</v>
      </c>
      <c r="J116" s="213" t="s">
        <v>281</v>
      </c>
      <c r="K116" s="213" t="s">
        <v>281</v>
      </c>
      <c r="L116" s="213" t="s">
        <v>281</v>
      </c>
      <c r="M116" s="213" t="s">
        <v>281</v>
      </c>
      <c r="N116" s="213" t="s">
        <v>281</v>
      </c>
      <c r="O116" s="213" t="s">
        <v>281</v>
      </c>
    </row>
    <row r="117" spans="1:38" s="2" customFormat="1" x14ac:dyDescent="0.3">
      <c r="A117" s="84" t="s">
        <v>108</v>
      </c>
      <c r="B117" s="213" t="s">
        <v>281</v>
      </c>
      <c r="C117" s="213" t="s">
        <v>281</v>
      </c>
      <c r="D117" s="6"/>
      <c r="E117" s="6"/>
      <c r="F117" s="61" t="s">
        <v>5</v>
      </c>
      <c r="G117" s="213" t="s">
        <v>281</v>
      </c>
      <c r="H117" s="213" t="s">
        <v>281</v>
      </c>
      <c r="I117" s="213" t="s">
        <v>281</v>
      </c>
      <c r="J117" s="213" t="s">
        <v>281</v>
      </c>
      <c r="K117" s="213" t="s">
        <v>281</v>
      </c>
      <c r="L117" s="213" t="s">
        <v>281</v>
      </c>
      <c r="M117" s="213" t="s">
        <v>281</v>
      </c>
      <c r="N117" s="213" t="s">
        <v>281</v>
      </c>
      <c r="O117" s="213" t="s">
        <v>281</v>
      </c>
    </row>
    <row r="118" spans="1:38" s="2" customFormat="1" x14ac:dyDescent="0.3">
      <c r="A118" s="84" t="s">
        <v>107</v>
      </c>
      <c r="B118" s="213" t="s">
        <v>281</v>
      </c>
      <c r="C118" s="213" t="s">
        <v>281</v>
      </c>
      <c r="D118" s="6"/>
      <c r="E118" s="6"/>
      <c r="F118" s="61" t="s">
        <v>5</v>
      </c>
      <c r="G118" s="213" t="s">
        <v>281</v>
      </c>
      <c r="H118" s="213" t="s">
        <v>281</v>
      </c>
      <c r="I118" s="213" t="s">
        <v>281</v>
      </c>
      <c r="J118" s="213" t="s">
        <v>281</v>
      </c>
      <c r="K118" s="213" t="s">
        <v>281</v>
      </c>
      <c r="L118" s="213" t="s">
        <v>281</v>
      </c>
      <c r="M118" s="213" t="s">
        <v>281</v>
      </c>
      <c r="N118" s="213" t="s">
        <v>281</v>
      </c>
      <c r="O118" s="213" t="s">
        <v>281</v>
      </c>
    </row>
    <row r="119" spans="1:38" s="2" customFormat="1" x14ac:dyDescent="0.3">
      <c r="A119" s="84" t="s">
        <v>109</v>
      </c>
      <c r="B119" s="213" t="s">
        <v>281</v>
      </c>
      <c r="C119" s="213" t="s">
        <v>281</v>
      </c>
      <c r="D119" s="142"/>
      <c r="E119" s="6"/>
      <c r="F119" s="61" t="s">
        <v>5</v>
      </c>
      <c r="G119" s="213" t="s">
        <v>281</v>
      </c>
      <c r="H119" s="213" t="s">
        <v>281</v>
      </c>
      <c r="I119" s="213" t="s">
        <v>281</v>
      </c>
      <c r="J119" s="213" t="s">
        <v>281</v>
      </c>
      <c r="K119" s="213" t="s">
        <v>281</v>
      </c>
      <c r="L119" s="213" t="s">
        <v>281</v>
      </c>
      <c r="M119" s="213" t="s">
        <v>281</v>
      </c>
      <c r="N119" s="213" t="s">
        <v>281</v>
      </c>
      <c r="O119" s="213" t="s">
        <v>281</v>
      </c>
    </row>
    <row r="120" spans="1:38" s="2" customFormat="1" x14ac:dyDescent="0.3">
      <c r="A120" s="157" t="s">
        <v>110</v>
      </c>
      <c r="B120" s="239" t="s">
        <v>281</v>
      </c>
      <c r="C120" s="239" t="s">
        <v>281</v>
      </c>
      <c r="D120" s="244"/>
      <c r="E120" s="242"/>
      <c r="F120" s="87" t="s">
        <v>5</v>
      </c>
      <c r="G120" s="239" t="s">
        <v>281</v>
      </c>
      <c r="H120" s="239" t="s">
        <v>281</v>
      </c>
      <c r="I120" s="239" t="s">
        <v>281</v>
      </c>
      <c r="J120" s="239" t="s">
        <v>281</v>
      </c>
      <c r="K120" s="239" t="s">
        <v>281</v>
      </c>
      <c r="L120" s="239" t="s">
        <v>281</v>
      </c>
      <c r="M120" s="239" t="s">
        <v>281</v>
      </c>
      <c r="N120" s="239" t="s">
        <v>281</v>
      </c>
      <c r="O120" s="239" t="s">
        <v>281</v>
      </c>
    </row>
    <row r="121" spans="1:38" s="2" customFormat="1" x14ac:dyDescent="0.3">
      <c r="A121" s="15" t="s">
        <v>111</v>
      </c>
      <c r="B121" s="75">
        <v>4</v>
      </c>
      <c r="C121" s="75">
        <v>4</v>
      </c>
      <c r="D121" s="75"/>
      <c r="E121" s="75"/>
      <c r="F121" s="206" t="s">
        <v>5</v>
      </c>
      <c r="G121" s="206">
        <f>G115+$B121/1440</f>
        <v>0.27708333333333329</v>
      </c>
      <c r="H121" s="206">
        <f>H115+$C121/1440</f>
        <v>0.36041666666666661</v>
      </c>
      <c r="I121" s="206">
        <f>I115+$B121/1440</f>
        <v>0.44374999999999992</v>
      </c>
      <c r="J121" s="206">
        <f>J115+$C121/1440</f>
        <v>0.52708333333333324</v>
      </c>
      <c r="K121" s="206">
        <f>K115+$B121/1440</f>
        <v>0.61041666666666661</v>
      </c>
      <c r="L121" s="206">
        <f>L115+$C121/1440</f>
        <v>0.69374999999999998</v>
      </c>
      <c r="M121" s="206">
        <f>M115+$B121/1440</f>
        <v>0.77708333333333335</v>
      </c>
      <c r="N121" s="206">
        <f>N115+$C121/1440</f>
        <v>0.86041666666666672</v>
      </c>
      <c r="O121" s="206">
        <f>O115+$B121/1440</f>
        <v>0.94374999999999998</v>
      </c>
    </row>
    <row r="122" spans="1:38" s="2" customFormat="1" x14ac:dyDescent="0.3">
      <c r="A122" s="190" t="s">
        <v>112</v>
      </c>
      <c r="B122" s="8">
        <v>2</v>
      </c>
      <c r="C122" s="8">
        <v>2</v>
      </c>
      <c r="D122" s="214"/>
      <c r="E122" s="8"/>
      <c r="F122" s="62" t="s">
        <v>5</v>
      </c>
      <c r="G122" s="62">
        <f t="shared" si="143"/>
        <v>0.27847222222222218</v>
      </c>
      <c r="H122" s="62">
        <f>H121+$C122/1440</f>
        <v>0.36180555555555549</v>
      </c>
      <c r="I122" s="62">
        <f t="shared" ref="I122:I127" si="152">I121+$B122/1440</f>
        <v>0.44513888888888881</v>
      </c>
      <c r="J122" s="62">
        <f>J121+$C122/1440</f>
        <v>0.52847222222222212</v>
      </c>
      <c r="K122" s="62">
        <f t="shared" ref="K122:K127" si="153">K121+$B122/1440</f>
        <v>0.61180555555555549</v>
      </c>
      <c r="L122" s="62">
        <f>L121+$C122/1440</f>
        <v>0.69513888888888886</v>
      </c>
      <c r="M122" s="62">
        <f t="shared" ref="M122:M127" si="154">M121+$B122/1440</f>
        <v>0.77847222222222223</v>
      </c>
      <c r="N122" s="62">
        <f>N121+$C122/1440</f>
        <v>0.8618055555555556</v>
      </c>
      <c r="O122" s="62">
        <f t="shared" ref="O122:O127" si="155">O121+$B122/1440</f>
        <v>0.94513888888888886</v>
      </c>
    </row>
    <row r="123" spans="1:38" s="2" customFormat="1" x14ac:dyDescent="0.3">
      <c r="A123" s="15" t="s">
        <v>113</v>
      </c>
      <c r="B123" s="6">
        <v>1</v>
      </c>
      <c r="C123" s="213" t="s">
        <v>281</v>
      </c>
      <c r="D123" s="6"/>
      <c r="E123" s="6"/>
      <c r="F123" s="19" t="s">
        <v>5</v>
      </c>
      <c r="G123" s="19">
        <f t="shared" si="143"/>
        <v>0.27916666666666662</v>
      </c>
      <c r="H123" s="213" t="s">
        <v>281</v>
      </c>
      <c r="I123" s="19">
        <f t="shared" si="152"/>
        <v>0.44583333333333325</v>
      </c>
      <c r="J123" s="213" t="s">
        <v>281</v>
      </c>
      <c r="K123" s="19">
        <f t="shared" si="153"/>
        <v>0.61249999999999993</v>
      </c>
      <c r="L123" s="213" t="s">
        <v>281</v>
      </c>
      <c r="M123" s="19">
        <f t="shared" si="154"/>
        <v>0.77916666666666667</v>
      </c>
      <c r="N123" s="213" t="s">
        <v>281</v>
      </c>
      <c r="O123" s="19">
        <f t="shared" si="155"/>
        <v>0.9458333333333333</v>
      </c>
    </row>
    <row r="124" spans="1:38" s="2" customFormat="1" x14ac:dyDescent="0.3">
      <c r="A124" s="15" t="s">
        <v>114</v>
      </c>
      <c r="B124" s="6">
        <v>1</v>
      </c>
      <c r="C124" s="213" t="s">
        <v>281</v>
      </c>
      <c r="D124" s="6"/>
      <c r="E124" s="6"/>
      <c r="F124" s="61" t="s">
        <v>5</v>
      </c>
      <c r="G124" s="61">
        <f t="shared" si="143"/>
        <v>0.27986111111111106</v>
      </c>
      <c r="H124" s="213" t="s">
        <v>281</v>
      </c>
      <c r="I124" s="61">
        <f t="shared" si="152"/>
        <v>0.44652777777777769</v>
      </c>
      <c r="J124" s="213" t="s">
        <v>281</v>
      </c>
      <c r="K124" s="61">
        <f t="shared" si="153"/>
        <v>0.61319444444444438</v>
      </c>
      <c r="L124" s="213" t="s">
        <v>281</v>
      </c>
      <c r="M124" s="61">
        <f t="shared" si="154"/>
        <v>0.77986111111111112</v>
      </c>
      <c r="N124" s="213" t="s">
        <v>281</v>
      </c>
      <c r="O124" s="61">
        <f t="shared" si="155"/>
        <v>0.94652777777777775</v>
      </c>
    </row>
    <row r="125" spans="1:38" s="2" customFormat="1" x14ac:dyDescent="0.3">
      <c r="A125" s="15" t="s">
        <v>115</v>
      </c>
      <c r="B125" s="6">
        <v>5</v>
      </c>
      <c r="C125" s="213" t="s">
        <v>281</v>
      </c>
      <c r="D125" s="6"/>
      <c r="E125" s="6"/>
      <c r="F125" s="61" t="s">
        <v>5</v>
      </c>
      <c r="G125" s="61">
        <f t="shared" si="143"/>
        <v>0.28333333333333327</v>
      </c>
      <c r="H125" s="213" t="s">
        <v>281</v>
      </c>
      <c r="I125" s="61">
        <f t="shared" si="152"/>
        <v>0.4499999999999999</v>
      </c>
      <c r="J125" s="213" t="s">
        <v>281</v>
      </c>
      <c r="K125" s="61">
        <f t="shared" si="153"/>
        <v>0.61666666666666659</v>
      </c>
      <c r="L125" s="213" t="s">
        <v>281</v>
      </c>
      <c r="M125" s="61">
        <f t="shared" si="154"/>
        <v>0.78333333333333333</v>
      </c>
      <c r="N125" s="213" t="s">
        <v>281</v>
      </c>
      <c r="O125" s="61">
        <f t="shared" si="155"/>
        <v>0.95</v>
      </c>
    </row>
    <row r="126" spans="1:38" s="2" customFormat="1" x14ac:dyDescent="0.3">
      <c r="A126" s="15" t="s">
        <v>116</v>
      </c>
      <c r="B126" s="6">
        <v>2</v>
      </c>
      <c r="C126" s="213" t="s">
        <v>281</v>
      </c>
      <c r="D126" s="6"/>
      <c r="E126" s="6"/>
      <c r="F126" s="61" t="s">
        <v>5</v>
      </c>
      <c r="G126" s="61">
        <f t="shared" si="143"/>
        <v>0.28472222222222215</v>
      </c>
      <c r="H126" s="213" t="s">
        <v>281</v>
      </c>
      <c r="I126" s="61">
        <f t="shared" si="152"/>
        <v>0.45138888888888878</v>
      </c>
      <c r="J126" s="213" t="s">
        <v>281</v>
      </c>
      <c r="K126" s="61">
        <f t="shared" si="153"/>
        <v>0.61805555555555547</v>
      </c>
      <c r="L126" s="213" t="s">
        <v>281</v>
      </c>
      <c r="M126" s="61">
        <f t="shared" si="154"/>
        <v>0.78472222222222221</v>
      </c>
      <c r="N126" s="213" t="s">
        <v>281</v>
      </c>
      <c r="O126" s="61">
        <f t="shared" si="155"/>
        <v>0.95138888888888884</v>
      </c>
    </row>
    <row r="127" spans="1:38" s="2" customFormat="1" x14ac:dyDescent="0.3">
      <c r="A127" s="190" t="s">
        <v>117</v>
      </c>
      <c r="B127" s="242">
        <v>2</v>
      </c>
      <c r="C127" s="239" t="s">
        <v>281</v>
      </c>
      <c r="D127" s="242"/>
      <c r="E127" s="242"/>
      <c r="F127" s="87" t="s">
        <v>5</v>
      </c>
      <c r="G127" s="87">
        <f t="shared" si="143"/>
        <v>0.28611111111111104</v>
      </c>
      <c r="H127" s="239" t="s">
        <v>281</v>
      </c>
      <c r="I127" s="87">
        <f t="shared" si="152"/>
        <v>0.45277777777777767</v>
      </c>
      <c r="J127" s="239" t="s">
        <v>281</v>
      </c>
      <c r="K127" s="87">
        <f t="shared" si="153"/>
        <v>0.61944444444444435</v>
      </c>
      <c r="L127" s="239" t="s">
        <v>281</v>
      </c>
      <c r="M127" s="87">
        <f t="shared" si="154"/>
        <v>0.78611111111111109</v>
      </c>
      <c r="N127" s="239" t="s">
        <v>281</v>
      </c>
      <c r="O127" s="87">
        <f t="shared" si="155"/>
        <v>0.95277777777777772</v>
      </c>
    </row>
    <row r="128" spans="1:38" s="2" customFormat="1" x14ac:dyDescent="0.3">
      <c r="A128" s="84" t="s">
        <v>118</v>
      </c>
      <c r="B128" s="234" t="s">
        <v>281</v>
      </c>
      <c r="C128" s="75">
        <v>2</v>
      </c>
      <c r="D128" s="75"/>
      <c r="E128" s="75"/>
      <c r="F128" s="206" t="s">
        <v>5</v>
      </c>
      <c r="G128" s="234" t="s">
        <v>281</v>
      </c>
      <c r="H128" s="206">
        <f>H122+$C128/1440</f>
        <v>0.36319444444444438</v>
      </c>
      <c r="I128" s="234" t="s">
        <v>281</v>
      </c>
      <c r="J128" s="206">
        <f>J122+$C128/1440</f>
        <v>0.52986111111111101</v>
      </c>
      <c r="K128" s="234" t="s">
        <v>281</v>
      </c>
      <c r="L128" s="206">
        <f>L122+$C128/1440</f>
        <v>0.69652777777777775</v>
      </c>
      <c r="M128" s="234" t="s">
        <v>281</v>
      </c>
      <c r="N128" s="206">
        <f>N122+$C128/1440</f>
        <v>0.86319444444444449</v>
      </c>
      <c r="O128" s="234" t="s">
        <v>281</v>
      </c>
    </row>
    <row r="129" spans="1:15" s="2" customFormat="1" x14ac:dyDescent="0.3">
      <c r="A129" s="91" t="s">
        <v>119</v>
      </c>
      <c r="B129" s="213" t="s">
        <v>281</v>
      </c>
      <c r="C129" s="28">
        <v>3</v>
      </c>
      <c r="D129" s="28"/>
      <c r="E129" s="28"/>
      <c r="F129" s="87" t="s">
        <v>5</v>
      </c>
      <c r="G129" s="213" t="s">
        <v>281</v>
      </c>
      <c r="H129" s="87">
        <f>H128+$C129/1440</f>
        <v>0.3652777777777777</v>
      </c>
      <c r="I129" s="213" t="s">
        <v>281</v>
      </c>
      <c r="J129" s="87">
        <f>J128+$C129/1440</f>
        <v>0.53194444444444433</v>
      </c>
      <c r="K129" s="213" t="s">
        <v>281</v>
      </c>
      <c r="L129" s="87">
        <f>L128+$C129/1440</f>
        <v>0.69861111111111107</v>
      </c>
      <c r="M129" s="213" t="s">
        <v>281</v>
      </c>
      <c r="N129" s="87">
        <f>N128+$C129/1440</f>
        <v>0.86527777777777781</v>
      </c>
      <c r="O129" s="213" t="s">
        <v>281</v>
      </c>
    </row>
    <row r="130" spans="1:15" s="2" customFormat="1" x14ac:dyDescent="0.3">
      <c r="A130" s="10" t="s">
        <v>120</v>
      </c>
      <c r="B130" s="11">
        <v>1</v>
      </c>
      <c r="C130" s="11">
        <v>2</v>
      </c>
      <c r="D130" s="11"/>
      <c r="E130" s="11"/>
      <c r="F130" s="83" t="s">
        <v>5</v>
      </c>
      <c r="G130" s="77">
        <f>G127+$B130/1440</f>
        <v>0.28680555555555548</v>
      </c>
      <c r="H130" s="77">
        <f>H129+$C130/1440</f>
        <v>0.36666666666666659</v>
      </c>
      <c r="I130" s="77">
        <f t="shared" ref="I130" si="156">I127+$B130/1440</f>
        <v>0.45347222222222211</v>
      </c>
      <c r="J130" s="77">
        <f>J129+$C130/1440</f>
        <v>0.53333333333333321</v>
      </c>
      <c r="K130" s="77">
        <f t="shared" ref="K130" si="157">K127+$B130/1440</f>
        <v>0.6201388888888888</v>
      </c>
      <c r="L130" s="77">
        <f>L129+$C130/1440</f>
        <v>0.7</v>
      </c>
      <c r="M130" s="77">
        <f t="shared" ref="M130" si="158">M127+$B130/1440</f>
        <v>0.78680555555555554</v>
      </c>
      <c r="N130" s="77">
        <f>N129+$C130/1440</f>
        <v>0.8666666666666667</v>
      </c>
      <c r="O130" s="77">
        <f t="shared" ref="O130" si="159">O127+$B130/1440</f>
        <v>0.95347222222222217</v>
      </c>
    </row>
    <row r="131" spans="1:15" s="2" customFormat="1" x14ac:dyDescent="0.3">
      <c r="A131" s="84" t="s">
        <v>118</v>
      </c>
      <c r="B131" s="213" t="s">
        <v>281</v>
      </c>
      <c r="C131" s="213" t="s">
        <v>281</v>
      </c>
      <c r="D131" s="6"/>
      <c r="E131" s="6"/>
      <c r="F131" s="19" t="s">
        <v>5</v>
      </c>
      <c r="G131" s="213" t="s">
        <v>281</v>
      </c>
      <c r="H131" s="213" t="s">
        <v>281</v>
      </c>
      <c r="I131" s="213" t="s">
        <v>281</v>
      </c>
      <c r="J131" s="213" t="s">
        <v>281</v>
      </c>
      <c r="K131" s="213" t="s">
        <v>281</v>
      </c>
      <c r="L131" s="213" t="s">
        <v>281</v>
      </c>
      <c r="M131" s="213" t="s">
        <v>281</v>
      </c>
      <c r="N131" s="213" t="s">
        <v>281</v>
      </c>
      <c r="O131" s="213" t="s">
        <v>281</v>
      </c>
    </row>
    <row r="132" spans="1:15" s="2" customFormat="1" x14ac:dyDescent="0.3">
      <c r="A132" s="84" t="s">
        <v>124</v>
      </c>
      <c r="B132" s="213" t="s">
        <v>281</v>
      </c>
      <c r="C132" s="213" t="s">
        <v>281</v>
      </c>
      <c r="D132" s="6"/>
      <c r="E132" s="6"/>
      <c r="F132" s="61" t="s">
        <v>5</v>
      </c>
      <c r="G132" s="213" t="s">
        <v>281</v>
      </c>
      <c r="H132" s="213" t="s">
        <v>281</v>
      </c>
      <c r="I132" s="213" t="s">
        <v>281</v>
      </c>
      <c r="J132" s="213" t="s">
        <v>281</v>
      </c>
      <c r="K132" s="213" t="s">
        <v>281</v>
      </c>
      <c r="L132" s="213" t="s">
        <v>281</v>
      </c>
      <c r="M132" s="213" t="s">
        <v>281</v>
      </c>
      <c r="N132" s="213" t="s">
        <v>281</v>
      </c>
      <c r="O132" s="213" t="s">
        <v>281</v>
      </c>
    </row>
    <row r="133" spans="1:15" s="2" customFormat="1" x14ac:dyDescent="0.3">
      <c r="A133" s="84" t="s">
        <v>125</v>
      </c>
      <c r="B133" s="213" t="s">
        <v>281</v>
      </c>
      <c r="C133" s="213" t="s">
        <v>281</v>
      </c>
      <c r="D133" s="6"/>
      <c r="E133" s="6"/>
      <c r="F133" s="61" t="s">
        <v>5</v>
      </c>
      <c r="G133" s="213" t="s">
        <v>281</v>
      </c>
      <c r="H133" s="213" t="s">
        <v>281</v>
      </c>
      <c r="I133" s="213" t="s">
        <v>281</v>
      </c>
      <c r="J133" s="213" t="s">
        <v>281</v>
      </c>
      <c r="K133" s="213" t="s">
        <v>281</v>
      </c>
      <c r="L133" s="213" t="s">
        <v>281</v>
      </c>
      <c r="M133" s="213" t="s">
        <v>281</v>
      </c>
      <c r="N133" s="213" t="s">
        <v>281</v>
      </c>
      <c r="O133" s="213" t="s">
        <v>281</v>
      </c>
    </row>
    <row r="134" spans="1:15" s="2" customFormat="1" x14ac:dyDescent="0.3">
      <c r="A134" s="84" t="s">
        <v>126</v>
      </c>
      <c r="B134" s="213" t="s">
        <v>281</v>
      </c>
      <c r="C134" s="213" t="s">
        <v>281</v>
      </c>
      <c r="D134" s="6"/>
      <c r="E134" s="6"/>
      <c r="F134" s="61" t="s">
        <v>5</v>
      </c>
      <c r="G134" s="213" t="s">
        <v>281</v>
      </c>
      <c r="H134" s="213" t="s">
        <v>281</v>
      </c>
      <c r="I134" s="213" t="s">
        <v>281</v>
      </c>
      <c r="J134" s="213" t="s">
        <v>281</v>
      </c>
      <c r="K134" s="213" t="s">
        <v>281</v>
      </c>
      <c r="L134" s="213" t="s">
        <v>281</v>
      </c>
      <c r="M134" s="213" t="s">
        <v>281</v>
      </c>
      <c r="N134" s="213" t="s">
        <v>281</v>
      </c>
      <c r="O134" s="213" t="s">
        <v>281</v>
      </c>
    </row>
    <row r="135" spans="1:15" s="2" customFormat="1" x14ac:dyDescent="0.3">
      <c r="A135" s="91" t="s">
        <v>127</v>
      </c>
      <c r="B135" s="213" t="s">
        <v>281</v>
      </c>
      <c r="C135" s="213" t="s">
        <v>281</v>
      </c>
      <c r="D135" s="28"/>
      <c r="E135" s="28"/>
      <c r="F135" s="87" t="s">
        <v>5</v>
      </c>
      <c r="G135" s="213" t="s">
        <v>281</v>
      </c>
      <c r="H135" s="213" t="s">
        <v>281</v>
      </c>
      <c r="I135" s="213" t="s">
        <v>281</v>
      </c>
      <c r="J135" s="213" t="s">
        <v>281</v>
      </c>
      <c r="K135" s="213" t="s">
        <v>281</v>
      </c>
      <c r="L135" s="213" t="s">
        <v>281</v>
      </c>
      <c r="M135" s="213" t="s">
        <v>281</v>
      </c>
      <c r="N135" s="213" t="s">
        <v>281</v>
      </c>
      <c r="O135" s="213" t="s">
        <v>281</v>
      </c>
    </row>
    <row r="136" spans="1:15" s="2" customFormat="1" x14ac:dyDescent="0.3">
      <c r="A136" s="10" t="s">
        <v>128</v>
      </c>
      <c r="B136" s="11">
        <v>7</v>
      </c>
      <c r="C136" s="11">
        <v>7</v>
      </c>
      <c r="D136" s="11"/>
      <c r="E136" s="11"/>
      <c r="F136" s="77">
        <v>0.21875</v>
      </c>
      <c r="G136" s="77">
        <f>G130+$B136/1440</f>
        <v>0.29166666666666657</v>
      </c>
      <c r="H136" s="77">
        <f>H130+$C136/1440</f>
        <v>0.37152777777777768</v>
      </c>
      <c r="I136" s="77">
        <f>I130+$B136/1440</f>
        <v>0.4583333333333332</v>
      </c>
      <c r="J136" s="77">
        <f>J130+$C136/1440</f>
        <v>0.53819444444444431</v>
      </c>
      <c r="K136" s="77">
        <f>K130+$B136/1440</f>
        <v>0.62499999999999989</v>
      </c>
      <c r="L136" s="77">
        <f>L130+$C136/1440</f>
        <v>0.70486111111111105</v>
      </c>
      <c r="M136" s="77">
        <f>M130+$B136/1440</f>
        <v>0.79166666666666663</v>
      </c>
      <c r="N136" s="77">
        <f>N130+$C136/1440</f>
        <v>0.87152777777777779</v>
      </c>
      <c r="O136" s="77">
        <f>O130+$B136/1440</f>
        <v>0.95833333333333326</v>
      </c>
    </row>
    <row r="137" spans="1:15" s="2" customFormat="1" x14ac:dyDescent="0.3">
      <c r="A137" s="15" t="s">
        <v>129</v>
      </c>
      <c r="B137" s="6">
        <v>1</v>
      </c>
      <c r="C137" s="6">
        <v>1</v>
      </c>
      <c r="D137" s="6"/>
      <c r="E137" s="6"/>
      <c r="F137" s="19">
        <f>F136+$C137/1440</f>
        <v>0.21944444444444444</v>
      </c>
      <c r="G137" s="19">
        <f t="shared" ref="G137:G138" si="160">G136+$B137/1440</f>
        <v>0.29236111111111102</v>
      </c>
      <c r="H137" s="19">
        <f>H136+$C137/1440</f>
        <v>0.37222222222222212</v>
      </c>
      <c r="I137" s="19">
        <f t="shared" ref="I137:I138" si="161">I136+$B137/1440</f>
        <v>0.45902777777777765</v>
      </c>
      <c r="J137" s="19">
        <f>J136+$C137/1440</f>
        <v>0.53888888888888875</v>
      </c>
      <c r="K137" s="19">
        <f t="shared" ref="K137:K138" si="162">K136+$B137/1440</f>
        <v>0.62569444444444433</v>
      </c>
      <c r="L137" s="19">
        <f>L136+$C137/1440</f>
        <v>0.70555555555555549</v>
      </c>
      <c r="M137" s="19">
        <f t="shared" ref="M137:M138" si="163">M136+$B137/1440</f>
        <v>0.79236111111111107</v>
      </c>
      <c r="N137" s="19">
        <f>N136+$C137/1440</f>
        <v>0.87222222222222223</v>
      </c>
      <c r="O137" s="19">
        <f t="shared" ref="O137:O138" si="164">O136+$B137/1440</f>
        <v>0.9590277777777777</v>
      </c>
    </row>
    <row r="138" spans="1:15" s="2" customFormat="1" x14ac:dyDescent="0.3">
      <c r="A138" s="190" t="s">
        <v>130</v>
      </c>
      <c r="B138" s="8">
        <v>3</v>
      </c>
      <c r="C138" s="8">
        <v>3</v>
      </c>
      <c r="D138" s="8"/>
      <c r="E138" s="8"/>
      <c r="F138" s="62">
        <f>F137+$C138/1440</f>
        <v>0.22152777777777777</v>
      </c>
      <c r="G138" s="62">
        <f t="shared" si="160"/>
        <v>0.29444444444444434</v>
      </c>
      <c r="H138" s="62">
        <f>H137+$C138/1440</f>
        <v>0.37430555555555545</v>
      </c>
      <c r="I138" s="62">
        <f t="shared" si="161"/>
        <v>0.46111111111111097</v>
      </c>
      <c r="J138" s="62">
        <f>J137+$C138/1440</f>
        <v>0.54097222222222208</v>
      </c>
      <c r="K138" s="62">
        <f t="shared" si="162"/>
        <v>0.62777777777777766</v>
      </c>
      <c r="L138" s="62">
        <f>L137+$C138/1440</f>
        <v>0.70763888888888882</v>
      </c>
      <c r="M138" s="62">
        <f t="shared" si="163"/>
        <v>0.7944444444444444</v>
      </c>
      <c r="N138" s="62">
        <f>N137+$C138/1440</f>
        <v>0.87430555555555556</v>
      </c>
      <c r="O138" s="62">
        <f t="shared" si="164"/>
        <v>0.96111111111111103</v>
      </c>
    </row>
    <row r="139" spans="1:15" s="2" customFormat="1" x14ac:dyDescent="0.3">
      <c r="A139" s="84" t="s">
        <v>131</v>
      </c>
      <c r="B139" s="213" t="s">
        <v>281</v>
      </c>
      <c r="C139" s="6">
        <v>1</v>
      </c>
      <c r="D139" s="6"/>
      <c r="E139" s="6"/>
      <c r="F139" s="19">
        <f>F138+$C139/1440</f>
        <v>0.22222222222222221</v>
      </c>
      <c r="G139" s="213" t="s">
        <v>281</v>
      </c>
      <c r="H139" s="19">
        <f>H138+$C139/1440</f>
        <v>0.37499999999999989</v>
      </c>
      <c r="I139" s="213" t="s">
        <v>281</v>
      </c>
      <c r="J139" s="19">
        <f>J138+$C139/1440</f>
        <v>0.54166666666666652</v>
      </c>
      <c r="K139" s="213" t="s">
        <v>281</v>
      </c>
      <c r="L139" s="19">
        <f>L138+$C139/1440</f>
        <v>0.70833333333333326</v>
      </c>
      <c r="M139" s="213" t="s">
        <v>281</v>
      </c>
      <c r="N139" s="19">
        <f>N138+$C139/1440</f>
        <v>0.875</v>
      </c>
      <c r="O139" s="213" t="s">
        <v>281</v>
      </c>
    </row>
    <row r="140" spans="1:15" s="2" customFormat="1" x14ac:dyDescent="0.3">
      <c r="A140" s="84" t="s">
        <v>132</v>
      </c>
      <c r="B140" s="213" t="s">
        <v>281</v>
      </c>
      <c r="C140" s="6">
        <v>3</v>
      </c>
      <c r="D140" s="6"/>
      <c r="E140" s="6"/>
      <c r="F140" s="61">
        <f>F139+$C140/1440</f>
        <v>0.22430555555555554</v>
      </c>
      <c r="G140" s="213" t="s">
        <v>281</v>
      </c>
      <c r="H140" s="61">
        <f>H139+$C140/1440</f>
        <v>0.37708333333333321</v>
      </c>
      <c r="I140" s="213" t="s">
        <v>281</v>
      </c>
      <c r="J140" s="61">
        <f>J139+$C140/1440</f>
        <v>0.54374999999999984</v>
      </c>
      <c r="K140" s="213" t="s">
        <v>281</v>
      </c>
      <c r="L140" s="61">
        <f>L139+$C140/1440</f>
        <v>0.71041666666666659</v>
      </c>
      <c r="M140" s="213" t="s">
        <v>281</v>
      </c>
      <c r="N140" s="61">
        <f>N139+$C140/1440</f>
        <v>0.87708333333333333</v>
      </c>
      <c r="O140" s="213" t="s">
        <v>281</v>
      </c>
    </row>
    <row r="141" spans="1:15" s="2" customFormat="1" x14ac:dyDescent="0.3">
      <c r="A141" s="157" t="s">
        <v>131</v>
      </c>
      <c r="B141" s="235" t="s">
        <v>281</v>
      </c>
      <c r="C141" s="235" t="s">
        <v>281</v>
      </c>
      <c r="D141" s="8"/>
      <c r="E141" s="8"/>
      <c r="F141" s="235" t="s">
        <v>281</v>
      </c>
      <c r="G141" s="235" t="s">
        <v>281</v>
      </c>
      <c r="H141" s="235" t="s">
        <v>281</v>
      </c>
      <c r="I141" s="235" t="s">
        <v>281</v>
      </c>
      <c r="J141" s="235" t="s">
        <v>281</v>
      </c>
      <c r="K141" s="235" t="s">
        <v>281</v>
      </c>
      <c r="L141" s="235" t="s">
        <v>281</v>
      </c>
      <c r="M141" s="235" t="s">
        <v>281</v>
      </c>
      <c r="N141" s="235" t="s">
        <v>281</v>
      </c>
      <c r="O141" s="235" t="s">
        <v>281</v>
      </c>
    </row>
    <row r="142" spans="1:15" s="2" customFormat="1" x14ac:dyDescent="0.3">
      <c r="A142" s="15" t="s">
        <v>133</v>
      </c>
      <c r="B142" s="6">
        <v>1</v>
      </c>
      <c r="C142" s="6">
        <v>2</v>
      </c>
      <c r="D142" s="6"/>
      <c r="E142" s="6"/>
      <c r="F142" s="19">
        <f>F140+$C142/1440</f>
        <v>0.22569444444444442</v>
      </c>
      <c r="G142" s="19">
        <f>G138+$B142/1440</f>
        <v>0.29513888888888878</v>
      </c>
      <c r="H142" s="19">
        <f>H140+$C142/1440</f>
        <v>0.3784722222222221</v>
      </c>
      <c r="I142" s="19">
        <f>I138+$B142/1440</f>
        <v>0.46180555555555541</v>
      </c>
      <c r="J142" s="19">
        <f>J140+$C142/1440</f>
        <v>0.54513888888888873</v>
      </c>
      <c r="K142" s="19">
        <f>K138+$B142/1440</f>
        <v>0.6284722222222221</v>
      </c>
      <c r="L142" s="19">
        <f>L140+$C142/1440</f>
        <v>0.71180555555555547</v>
      </c>
      <c r="M142" s="19">
        <f>M138+$B142/1440</f>
        <v>0.79513888888888884</v>
      </c>
      <c r="N142" s="19">
        <f>N140+$C142/1440</f>
        <v>0.87847222222222221</v>
      </c>
      <c r="O142" s="19">
        <f>O138+$B142/1440</f>
        <v>0.96180555555555547</v>
      </c>
    </row>
    <row r="143" spans="1:15" s="2" customFormat="1" x14ac:dyDescent="0.3">
      <c r="A143" s="15" t="s">
        <v>134</v>
      </c>
      <c r="B143" s="6">
        <v>1</v>
      </c>
      <c r="C143" s="6">
        <v>1</v>
      </c>
      <c r="D143" s="6"/>
      <c r="E143" s="6"/>
      <c r="F143" s="61">
        <f>F142+$C143/1440</f>
        <v>0.22638888888888886</v>
      </c>
      <c r="G143" s="61">
        <f t="shared" ref="G143:G147" si="165">G142+$B143/1440</f>
        <v>0.29583333333333323</v>
      </c>
      <c r="H143" s="61">
        <f>H142+$C143/1440</f>
        <v>0.37916666666666654</v>
      </c>
      <c r="I143" s="61">
        <f t="shared" ref="I143:I147" si="166">I142+$B143/1440</f>
        <v>0.46249999999999986</v>
      </c>
      <c r="J143" s="61">
        <f>J142+$C143/1440</f>
        <v>0.54583333333333317</v>
      </c>
      <c r="K143" s="61">
        <f t="shared" ref="K143:K147" si="167">K142+$B143/1440</f>
        <v>0.62916666666666654</v>
      </c>
      <c r="L143" s="61">
        <f>L142+$C143/1440</f>
        <v>0.71249999999999991</v>
      </c>
      <c r="M143" s="61">
        <f t="shared" ref="M143:M147" si="168">M142+$B143/1440</f>
        <v>0.79583333333333328</v>
      </c>
      <c r="N143" s="61">
        <f>N142+$C143/1440</f>
        <v>0.87916666666666665</v>
      </c>
      <c r="O143" s="61">
        <f t="shared" ref="O143:O147" si="169">O142+$B143/1440</f>
        <v>0.96249999999999991</v>
      </c>
    </row>
    <row r="144" spans="1:15" s="2" customFormat="1" x14ac:dyDescent="0.3">
      <c r="A144" s="15" t="s">
        <v>135</v>
      </c>
      <c r="B144" s="6">
        <v>1</v>
      </c>
      <c r="C144" s="6">
        <v>1</v>
      </c>
      <c r="D144" s="6"/>
      <c r="E144" s="6"/>
      <c r="F144" s="61">
        <f t="shared" ref="F144:F146" si="170">F143+$C144/1440</f>
        <v>0.2270833333333333</v>
      </c>
      <c r="G144" s="61">
        <f t="shared" si="165"/>
        <v>0.29652777777777767</v>
      </c>
      <c r="H144" s="61">
        <f t="shared" ref="H144:H146" si="171">H143+$C144/1440</f>
        <v>0.37986111111111098</v>
      </c>
      <c r="I144" s="61">
        <f t="shared" si="166"/>
        <v>0.4631944444444443</v>
      </c>
      <c r="J144" s="61">
        <f t="shared" ref="J144:J146" si="172">J143+$C144/1440</f>
        <v>0.54652777777777761</v>
      </c>
      <c r="K144" s="61">
        <f t="shared" si="167"/>
        <v>0.62986111111111098</v>
      </c>
      <c r="L144" s="61">
        <f t="shared" ref="L144:L146" si="173">L143+$C144/1440</f>
        <v>0.71319444444444435</v>
      </c>
      <c r="M144" s="61">
        <f t="shared" si="168"/>
        <v>0.79652777777777772</v>
      </c>
      <c r="N144" s="61">
        <f t="shared" ref="N144:N146" si="174">N143+$C144/1440</f>
        <v>0.87986111111111109</v>
      </c>
      <c r="O144" s="61">
        <f t="shared" si="169"/>
        <v>0.96319444444444435</v>
      </c>
    </row>
    <row r="145" spans="1:40" s="2" customFormat="1" x14ac:dyDescent="0.3">
      <c r="A145" s="15" t="s">
        <v>136</v>
      </c>
      <c r="B145" s="6">
        <v>1</v>
      </c>
      <c r="C145" s="6">
        <v>1</v>
      </c>
      <c r="D145" s="6"/>
      <c r="E145" s="6"/>
      <c r="F145" s="61">
        <f t="shared" si="170"/>
        <v>0.22777777777777775</v>
      </c>
      <c r="G145" s="61">
        <f t="shared" si="165"/>
        <v>0.29722222222222211</v>
      </c>
      <c r="H145" s="61">
        <f t="shared" si="171"/>
        <v>0.38055555555555542</v>
      </c>
      <c r="I145" s="61">
        <f t="shared" si="166"/>
        <v>0.46388888888888874</v>
      </c>
      <c r="J145" s="61">
        <f t="shared" si="172"/>
        <v>0.54722222222222205</v>
      </c>
      <c r="K145" s="61">
        <f t="shared" si="167"/>
        <v>0.63055555555555542</v>
      </c>
      <c r="L145" s="61">
        <f t="shared" si="173"/>
        <v>0.7138888888888888</v>
      </c>
      <c r="M145" s="61">
        <f t="shared" si="168"/>
        <v>0.79722222222222217</v>
      </c>
      <c r="N145" s="61">
        <f t="shared" si="174"/>
        <v>0.88055555555555554</v>
      </c>
      <c r="O145" s="61">
        <f t="shared" si="169"/>
        <v>0.9638888888888888</v>
      </c>
    </row>
    <row r="146" spans="1:40" s="2" customFormat="1" x14ac:dyDescent="0.3">
      <c r="A146" s="71" t="s">
        <v>137</v>
      </c>
      <c r="B146" s="28">
        <v>1</v>
      </c>
      <c r="C146" s="28">
        <v>1</v>
      </c>
      <c r="D146" s="28"/>
      <c r="E146" s="28"/>
      <c r="F146" s="87">
        <f t="shared" si="170"/>
        <v>0.22847222222222219</v>
      </c>
      <c r="G146" s="87">
        <f t="shared" si="165"/>
        <v>0.29791666666666655</v>
      </c>
      <c r="H146" s="87">
        <f t="shared" si="171"/>
        <v>0.38124999999999987</v>
      </c>
      <c r="I146" s="87">
        <f t="shared" si="166"/>
        <v>0.46458333333333318</v>
      </c>
      <c r="J146" s="87">
        <f t="shared" si="172"/>
        <v>0.5479166666666665</v>
      </c>
      <c r="K146" s="87">
        <f t="shared" si="167"/>
        <v>0.63124999999999987</v>
      </c>
      <c r="L146" s="87">
        <f t="shared" si="173"/>
        <v>0.71458333333333324</v>
      </c>
      <c r="M146" s="87">
        <f t="shared" si="168"/>
        <v>0.79791666666666661</v>
      </c>
      <c r="N146" s="87">
        <f t="shared" si="174"/>
        <v>0.88124999999999998</v>
      </c>
      <c r="O146" s="87">
        <f t="shared" si="169"/>
        <v>0.96458333333333324</v>
      </c>
    </row>
    <row r="147" spans="1:40" s="2" customFormat="1" x14ac:dyDescent="0.3">
      <c r="A147" s="10" t="s">
        <v>286</v>
      </c>
      <c r="B147" s="11">
        <v>2</v>
      </c>
      <c r="C147" s="11">
        <v>2</v>
      </c>
      <c r="D147" s="11"/>
      <c r="E147" s="11"/>
      <c r="F147" s="77">
        <f>F146+$C147/1440</f>
        <v>0.22986111111111107</v>
      </c>
      <c r="G147" s="77">
        <f t="shared" si="165"/>
        <v>0.29930555555555544</v>
      </c>
      <c r="H147" s="77">
        <f>H146+$C147/1440</f>
        <v>0.38263888888888875</v>
      </c>
      <c r="I147" s="77">
        <f t="shared" si="166"/>
        <v>0.46597222222222207</v>
      </c>
      <c r="J147" s="77">
        <f>J146+$C147/1440</f>
        <v>0.54930555555555538</v>
      </c>
      <c r="K147" s="77">
        <f t="shared" si="167"/>
        <v>0.63263888888888875</v>
      </c>
      <c r="L147" s="77">
        <f>L146+$C147/1440</f>
        <v>0.71597222222222212</v>
      </c>
      <c r="M147" s="77">
        <f t="shared" si="168"/>
        <v>0.79930555555555549</v>
      </c>
      <c r="N147" s="77">
        <f>N146+$C147/1440</f>
        <v>0.88263888888888886</v>
      </c>
      <c r="O147" s="77">
        <f t="shared" si="169"/>
        <v>0.96597222222222212</v>
      </c>
    </row>
    <row r="148" spans="1:40" s="2" customFormat="1" x14ac:dyDescent="0.3">
      <c r="A148" s="84" t="s">
        <v>138</v>
      </c>
      <c r="B148" s="6">
        <v>2</v>
      </c>
      <c r="C148" s="6">
        <v>2</v>
      </c>
      <c r="D148" s="6"/>
      <c r="E148" s="6"/>
      <c r="F148" s="19" t="s">
        <v>5</v>
      </c>
      <c r="G148" s="19" t="s">
        <v>5</v>
      </c>
      <c r="H148" s="19" t="s">
        <v>5</v>
      </c>
      <c r="I148" s="19" t="s">
        <v>5</v>
      </c>
      <c r="J148" s="19" t="s">
        <v>5</v>
      </c>
      <c r="K148" s="19" t="s">
        <v>5</v>
      </c>
      <c r="L148" s="19" t="s">
        <v>5</v>
      </c>
      <c r="M148" s="19" t="s">
        <v>5</v>
      </c>
      <c r="N148" s="19" t="s">
        <v>5</v>
      </c>
      <c r="O148" s="19" t="s">
        <v>5</v>
      </c>
    </row>
    <row r="149" spans="1:40" s="2" customFormat="1" x14ac:dyDescent="0.3">
      <c r="A149" s="157" t="s">
        <v>139</v>
      </c>
      <c r="B149" s="8">
        <v>2</v>
      </c>
      <c r="C149" s="8">
        <v>2</v>
      </c>
      <c r="D149" s="8"/>
      <c r="E149" s="8"/>
      <c r="F149" s="62" t="s">
        <v>5</v>
      </c>
      <c r="G149" s="62" t="s">
        <v>5</v>
      </c>
      <c r="H149" s="62" t="s">
        <v>5</v>
      </c>
      <c r="I149" s="62" t="s">
        <v>5</v>
      </c>
      <c r="J149" s="62" t="s">
        <v>5</v>
      </c>
      <c r="K149" s="62" t="s">
        <v>5</v>
      </c>
      <c r="L149" s="62" t="s">
        <v>5</v>
      </c>
      <c r="M149" s="62" t="s">
        <v>5</v>
      </c>
      <c r="N149" s="62" t="s">
        <v>5</v>
      </c>
      <c r="O149" s="62" t="s">
        <v>5</v>
      </c>
    </row>
    <row r="150" spans="1:40" s="2" customFormat="1" x14ac:dyDescent="0.3">
      <c r="A150" s="140"/>
      <c r="B150" s="7"/>
      <c r="C150" s="7"/>
      <c r="D150" s="7"/>
      <c r="E150" s="7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</row>
    <row r="151" spans="1:40" s="2" customFormat="1" x14ac:dyDescent="0.3">
      <c r="A151" s="10" t="s">
        <v>38</v>
      </c>
      <c r="B151" s="11"/>
      <c r="C151" s="11"/>
      <c r="D151" s="11"/>
      <c r="E151" s="11"/>
      <c r="F151" s="39">
        <v>8</v>
      </c>
      <c r="G151" s="39">
        <v>30</v>
      </c>
      <c r="H151" s="39">
        <v>30</v>
      </c>
      <c r="I151" s="39">
        <v>30</v>
      </c>
      <c r="J151" s="39">
        <v>30</v>
      </c>
      <c r="K151" s="39">
        <v>30</v>
      </c>
      <c r="L151" s="39">
        <v>30</v>
      </c>
      <c r="M151" s="39">
        <v>30</v>
      </c>
      <c r="N151" s="39">
        <v>30</v>
      </c>
      <c r="O151" s="39">
        <v>30</v>
      </c>
      <c r="P151" s="94"/>
      <c r="Q151" s="94"/>
      <c r="R151" s="94"/>
      <c r="S151" s="94"/>
    </row>
    <row r="152" spans="1:40" s="2" customFormat="1" x14ac:dyDescent="0.3">
      <c r="A152" s="10" t="s">
        <v>39</v>
      </c>
      <c r="B152" s="11"/>
      <c r="C152" s="11"/>
      <c r="D152" s="11"/>
      <c r="E152" s="11"/>
      <c r="F152" s="39">
        <v>115</v>
      </c>
      <c r="G152" s="39">
        <v>115</v>
      </c>
      <c r="H152" s="39">
        <v>115</v>
      </c>
      <c r="I152" s="39">
        <v>115</v>
      </c>
      <c r="J152" s="39">
        <v>115</v>
      </c>
      <c r="K152" s="39">
        <v>115</v>
      </c>
      <c r="L152" s="39">
        <v>115</v>
      </c>
      <c r="M152" s="39">
        <v>115</v>
      </c>
      <c r="N152" s="39">
        <v>115</v>
      </c>
      <c r="O152" s="39">
        <v>115</v>
      </c>
      <c r="P152" s="94"/>
      <c r="Q152" s="94"/>
      <c r="R152" s="94"/>
      <c r="S152" s="94"/>
    </row>
    <row r="153" spans="1:40" s="2" customFormat="1" x14ac:dyDescent="0.3">
      <c r="A153" s="12" t="s">
        <v>40</v>
      </c>
      <c r="B153" s="13"/>
      <c r="C153" s="13"/>
      <c r="D153" s="13"/>
      <c r="E153" s="14"/>
      <c r="F153" s="14">
        <f>F151*F152</f>
        <v>920</v>
      </c>
      <c r="G153" s="14">
        <f t="shared" ref="G153:O153" si="175">G151*G152</f>
        <v>3450</v>
      </c>
      <c r="H153" s="14">
        <f t="shared" si="175"/>
        <v>3450</v>
      </c>
      <c r="I153" s="14">
        <f t="shared" si="175"/>
        <v>3450</v>
      </c>
      <c r="J153" s="14">
        <f t="shared" si="175"/>
        <v>3450</v>
      </c>
      <c r="K153" s="14">
        <f t="shared" si="175"/>
        <v>3450</v>
      </c>
      <c r="L153" s="14">
        <f t="shared" si="175"/>
        <v>3450</v>
      </c>
      <c r="M153" s="14">
        <f t="shared" si="175"/>
        <v>3450</v>
      </c>
      <c r="N153" s="14">
        <f t="shared" si="175"/>
        <v>3450</v>
      </c>
      <c r="O153" s="14">
        <f t="shared" si="175"/>
        <v>3450</v>
      </c>
      <c r="AN153" s="14">
        <f>SUM(F153:O153)</f>
        <v>31970</v>
      </c>
    </row>
    <row r="154" spans="1:40" s="2" customFormat="1" ht="15.6" x14ac:dyDescent="0.3">
      <c r="A154" s="3"/>
    </row>
    <row r="155" spans="1:40" s="2" customFormat="1" ht="15.6" x14ac:dyDescent="0.3">
      <c r="A155" s="3"/>
    </row>
    <row r="156" spans="1:40" s="2" customFormat="1" x14ac:dyDescent="0.3">
      <c r="A156" s="256" t="s">
        <v>0</v>
      </c>
      <c r="B156" s="250" t="s">
        <v>1</v>
      </c>
      <c r="C156" s="251"/>
      <c r="D156" s="251"/>
      <c r="E156" s="252"/>
      <c r="F156" s="11">
        <v>302</v>
      </c>
      <c r="G156" s="11">
        <v>304</v>
      </c>
      <c r="H156" s="11">
        <v>306</v>
      </c>
      <c r="I156" s="11">
        <v>308</v>
      </c>
      <c r="J156" s="11">
        <v>310</v>
      </c>
      <c r="K156" s="11">
        <v>312</v>
      </c>
      <c r="L156" s="11">
        <v>314</v>
      </c>
      <c r="M156" s="11">
        <v>316</v>
      </c>
      <c r="N156" s="11">
        <v>318</v>
      </c>
      <c r="O156" s="11"/>
    </row>
    <row r="157" spans="1:40" s="2" customFormat="1" x14ac:dyDescent="0.3">
      <c r="A157" s="249"/>
      <c r="B157" s="257"/>
      <c r="C157" s="266"/>
      <c r="D157" s="266"/>
      <c r="E157" s="259"/>
      <c r="F157" s="212" t="s">
        <v>277</v>
      </c>
      <c r="G157" s="212" t="s">
        <v>277</v>
      </c>
      <c r="H157" s="212" t="s">
        <v>277</v>
      </c>
      <c r="I157" s="212" t="s">
        <v>277</v>
      </c>
      <c r="J157" s="212" t="s">
        <v>277</v>
      </c>
      <c r="K157" s="212" t="s">
        <v>277</v>
      </c>
      <c r="L157" s="212" t="s">
        <v>277</v>
      </c>
      <c r="M157" s="212" t="s">
        <v>277</v>
      </c>
      <c r="N157" s="212" t="s">
        <v>277</v>
      </c>
      <c r="O157" s="228"/>
    </row>
    <row r="158" spans="1:40" s="2" customFormat="1" x14ac:dyDescent="0.3">
      <c r="A158" s="256"/>
      <c r="B158" s="158" t="s">
        <v>4</v>
      </c>
      <c r="C158" s="158" t="s">
        <v>4</v>
      </c>
      <c r="D158" s="158" t="s">
        <v>4</v>
      </c>
      <c r="E158" s="158" t="s">
        <v>4</v>
      </c>
      <c r="F158" s="97">
        <v>3262</v>
      </c>
      <c r="G158" s="97">
        <v>3392</v>
      </c>
      <c r="H158" s="97">
        <v>3272</v>
      </c>
      <c r="I158" s="97">
        <v>3352</v>
      </c>
      <c r="J158" s="97">
        <v>3322</v>
      </c>
      <c r="K158" s="97">
        <v>3352</v>
      </c>
      <c r="L158" s="97">
        <v>3272</v>
      </c>
      <c r="M158" s="97">
        <v>3262</v>
      </c>
      <c r="N158" s="97">
        <v>3272</v>
      </c>
      <c r="O158" s="39"/>
    </row>
    <row r="159" spans="1:40" s="2" customFormat="1" x14ac:dyDescent="0.3">
      <c r="A159" s="84" t="s">
        <v>139</v>
      </c>
      <c r="B159" s="6">
        <v>0</v>
      </c>
      <c r="C159" s="6">
        <v>0</v>
      </c>
      <c r="D159" s="6"/>
      <c r="E159" s="6"/>
      <c r="F159" s="58" t="s">
        <v>5</v>
      </c>
      <c r="G159" s="58" t="s">
        <v>5</v>
      </c>
      <c r="H159" s="58" t="s">
        <v>5</v>
      </c>
      <c r="I159" s="58" t="s">
        <v>5</v>
      </c>
      <c r="J159" s="58" t="s">
        <v>5</v>
      </c>
      <c r="K159" s="58" t="s">
        <v>5</v>
      </c>
      <c r="L159" s="58" t="s">
        <v>5</v>
      </c>
      <c r="M159" s="58" t="s">
        <v>5</v>
      </c>
      <c r="N159" s="58" t="s">
        <v>5</v>
      </c>
      <c r="O159" s="58" t="s">
        <v>5</v>
      </c>
    </row>
    <row r="160" spans="1:40" s="2" customFormat="1" x14ac:dyDescent="0.3">
      <c r="A160" s="91" t="s">
        <v>138</v>
      </c>
      <c r="B160" s="28">
        <v>1</v>
      </c>
      <c r="C160" s="28">
        <v>1</v>
      </c>
      <c r="D160" s="28"/>
      <c r="E160" s="28"/>
      <c r="F160" s="87" t="s">
        <v>5</v>
      </c>
      <c r="G160" s="87" t="s">
        <v>5</v>
      </c>
      <c r="H160" s="87" t="s">
        <v>5</v>
      </c>
      <c r="I160" s="87" t="s">
        <v>5</v>
      </c>
      <c r="J160" s="87" t="s">
        <v>5</v>
      </c>
      <c r="K160" s="87" t="s">
        <v>5</v>
      </c>
      <c r="L160" s="87" t="s">
        <v>5</v>
      </c>
      <c r="M160" s="87" t="s">
        <v>5</v>
      </c>
      <c r="N160" s="87" t="s">
        <v>5</v>
      </c>
      <c r="O160" s="87" t="s">
        <v>5</v>
      </c>
    </row>
    <row r="161" spans="1:15" s="2" customFormat="1" x14ac:dyDescent="0.3">
      <c r="A161" s="10" t="s">
        <v>286</v>
      </c>
      <c r="B161" s="11">
        <v>3</v>
      </c>
      <c r="C161" s="11">
        <v>3</v>
      </c>
      <c r="D161" s="11"/>
      <c r="E161" s="11"/>
      <c r="F161" s="77">
        <v>0.20138888888888887</v>
      </c>
      <c r="G161" s="77">
        <v>0.28472222222222221</v>
      </c>
      <c r="H161" s="77">
        <v>0.36805555555555558</v>
      </c>
      <c r="I161" s="77">
        <v>0.4513888888888889</v>
      </c>
      <c r="J161" s="77">
        <v>0.53472222222222221</v>
      </c>
      <c r="K161" s="77">
        <v>0.61805555555555558</v>
      </c>
      <c r="L161" s="77">
        <v>0.70138888888888884</v>
      </c>
      <c r="M161" s="77">
        <v>0.78472222222222221</v>
      </c>
      <c r="N161" s="77">
        <v>0.86805555555555547</v>
      </c>
      <c r="O161" s="83" t="s">
        <v>5</v>
      </c>
    </row>
    <row r="162" spans="1:15" s="2" customFormat="1" x14ac:dyDescent="0.3">
      <c r="A162" s="15" t="s">
        <v>137</v>
      </c>
      <c r="B162" s="6">
        <v>1</v>
      </c>
      <c r="C162" s="6">
        <v>1</v>
      </c>
      <c r="D162" s="6"/>
      <c r="E162" s="6"/>
      <c r="F162" s="19">
        <f t="shared" ref="F162:H166" si="176">F161+$B162/1440</f>
        <v>0.20208333333333331</v>
      </c>
      <c r="G162" s="19">
        <f>G161+$C162/1440</f>
        <v>0.28541666666666665</v>
      </c>
      <c r="H162" s="19">
        <f t="shared" si="176"/>
        <v>0.36875000000000002</v>
      </c>
      <c r="I162" s="19">
        <f>I161+$C162/1440</f>
        <v>0.45208333333333334</v>
      </c>
      <c r="J162" s="19">
        <f t="shared" ref="J162:J166" si="177">J161+$B162/1440</f>
        <v>0.53541666666666665</v>
      </c>
      <c r="K162" s="19">
        <f>K161+$C162/1440</f>
        <v>0.61875000000000002</v>
      </c>
      <c r="L162" s="19">
        <f t="shared" ref="L162:L166" si="178">L161+$B162/1440</f>
        <v>0.70208333333333328</v>
      </c>
      <c r="M162" s="19">
        <f>M161+$C162/1440</f>
        <v>0.78541666666666665</v>
      </c>
      <c r="N162" s="19">
        <f t="shared" ref="N162:N166" si="179">N161+$B162/1440</f>
        <v>0.86874999999999991</v>
      </c>
      <c r="O162" s="19" t="s">
        <v>5</v>
      </c>
    </row>
    <row r="163" spans="1:15" s="2" customFormat="1" x14ac:dyDescent="0.3">
      <c r="A163" s="15" t="s">
        <v>136</v>
      </c>
      <c r="B163" s="6">
        <v>1</v>
      </c>
      <c r="C163" s="6">
        <v>1</v>
      </c>
      <c r="D163" s="6"/>
      <c r="E163" s="6"/>
      <c r="F163" s="61">
        <f t="shared" si="176"/>
        <v>0.20277777777777775</v>
      </c>
      <c r="G163" s="61">
        <f t="shared" ref="G163:G166" si="180">G162+$C163/1440</f>
        <v>0.28611111111111109</v>
      </c>
      <c r="H163" s="61">
        <f t="shared" si="176"/>
        <v>0.36944444444444446</v>
      </c>
      <c r="I163" s="61">
        <f t="shared" ref="I163:I166" si="181">I162+$C163/1440</f>
        <v>0.45277777777777778</v>
      </c>
      <c r="J163" s="61">
        <f t="shared" si="177"/>
        <v>0.53611111111111109</v>
      </c>
      <c r="K163" s="61">
        <f t="shared" ref="K163:K166" si="182">K162+$C163/1440</f>
        <v>0.61944444444444446</v>
      </c>
      <c r="L163" s="61">
        <f t="shared" si="178"/>
        <v>0.70277777777777772</v>
      </c>
      <c r="M163" s="61">
        <f t="shared" ref="M163:M166" si="183">M162+$C163/1440</f>
        <v>0.78611111111111109</v>
      </c>
      <c r="N163" s="61">
        <f t="shared" si="179"/>
        <v>0.86944444444444435</v>
      </c>
      <c r="O163" s="61" t="s">
        <v>5</v>
      </c>
    </row>
    <row r="164" spans="1:15" s="2" customFormat="1" x14ac:dyDescent="0.3">
      <c r="A164" s="15" t="s">
        <v>135</v>
      </c>
      <c r="B164" s="6">
        <v>1</v>
      </c>
      <c r="C164" s="6">
        <v>1</v>
      </c>
      <c r="D164" s="6"/>
      <c r="E164" s="6"/>
      <c r="F164" s="61">
        <f t="shared" si="176"/>
        <v>0.20347222222222219</v>
      </c>
      <c r="G164" s="61">
        <f t="shared" si="180"/>
        <v>0.28680555555555554</v>
      </c>
      <c r="H164" s="61">
        <f t="shared" si="176"/>
        <v>0.37013888888888891</v>
      </c>
      <c r="I164" s="61">
        <f t="shared" si="181"/>
        <v>0.45347222222222222</v>
      </c>
      <c r="J164" s="61">
        <f t="shared" si="177"/>
        <v>0.53680555555555554</v>
      </c>
      <c r="K164" s="61">
        <f t="shared" si="182"/>
        <v>0.62013888888888891</v>
      </c>
      <c r="L164" s="61">
        <f t="shared" si="178"/>
        <v>0.70347222222222217</v>
      </c>
      <c r="M164" s="61">
        <f t="shared" si="183"/>
        <v>0.78680555555555554</v>
      </c>
      <c r="N164" s="61">
        <f t="shared" si="179"/>
        <v>0.8701388888888888</v>
      </c>
      <c r="O164" s="61" t="s">
        <v>5</v>
      </c>
    </row>
    <row r="165" spans="1:15" s="2" customFormat="1" x14ac:dyDescent="0.3">
      <c r="A165" s="15" t="s">
        <v>134</v>
      </c>
      <c r="B165" s="6">
        <v>1</v>
      </c>
      <c r="C165" s="6">
        <v>1</v>
      </c>
      <c r="D165" s="6"/>
      <c r="E165" s="6"/>
      <c r="F165" s="61">
        <f t="shared" si="176"/>
        <v>0.20416666666666664</v>
      </c>
      <c r="G165" s="61">
        <f t="shared" si="180"/>
        <v>0.28749999999999998</v>
      </c>
      <c r="H165" s="61">
        <f t="shared" si="176"/>
        <v>0.37083333333333335</v>
      </c>
      <c r="I165" s="61">
        <f t="shared" si="181"/>
        <v>0.45416666666666666</v>
      </c>
      <c r="J165" s="61">
        <f t="shared" si="177"/>
        <v>0.53749999999999998</v>
      </c>
      <c r="K165" s="61">
        <f t="shared" si="182"/>
        <v>0.62083333333333335</v>
      </c>
      <c r="L165" s="61">
        <f t="shared" si="178"/>
        <v>0.70416666666666661</v>
      </c>
      <c r="M165" s="61">
        <f t="shared" si="183"/>
        <v>0.78749999999999998</v>
      </c>
      <c r="N165" s="61">
        <f t="shared" si="179"/>
        <v>0.87083333333333324</v>
      </c>
      <c r="O165" s="61" t="s">
        <v>5</v>
      </c>
    </row>
    <row r="166" spans="1:15" s="2" customFormat="1" x14ac:dyDescent="0.3">
      <c r="A166" s="190" t="s">
        <v>133</v>
      </c>
      <c r="B166" s="8">
        <v>1</v>
      </c>
      <c r="C166" s="8">
        <v>1</v>
      </c>
      <c r="D166" s="8"/>
      <c r="E166" s="8"/>
      <c r="F166" s="62">
        <f t="shared" si="176"/>
        <v>0.20486111111111108</v>
      </c>
      <c r="G166" s="62">
        <f t="shared" si="180"/>
        <v>0.28819444444444442</v>
      </c>
      <c r="H166" s="62">
        <f t="shared" si="176"/>
        <v>0.37152777777777779</v>
      </c>
      <c r="I166" s="62">
        <f t="shared" si="181"/>
        <v>0.4548611111111111</v>
      </c>
      <c r="J166" s="62">
        <f t="shared" si="177"/>
        <v>0.53819444444444442</v>
      </c>
      <c r="K166" s="62">
        <f t="shared" si="182"/>
        <v>0.62152777777777779</v>
      </c>
      <c r="L166" s="62">
        <f t="shared" si="178"/>
        <v>0.70486111111111105</v>
      </c>
      <c r="M166" s="62">
        <f t="shared" si="183"/>
        <v>0.78819444444444442</v>
      </c>
      <c r="N166" s="62">
        <f t="shared" si="179"/>
        <v>0.87152777777777768</v>
      </c>
      <c r="O166" s="62" t="s">
        <v>5</v>
      </c>
    </row>
    <row r="167" spans="1:15" s="2" customFormat="1" x14ac:dyDescent="0.3">
      <c r="A167" s="84" t="s">
        <v>131</v>
      </c>
      <c r="B167" s="213" t="s">
        <v>281</v>
      </c>
      <c r="C167" s="213" t="s">
        <v>281</v>
      </c>
      <c r="D167" s="6"/>
      <c r="E167" s="6"/>
      <c r="F167" s="213" t="s">
        <v>281</v>
      </c>
      <c r="G167" s="213" t="s">
        <v>281</v>
      </c>
      <c r="H167" s="213" t="s">
        <v>281</v>
      </c>
      <c r="I167" s="213" t="s">
        <v>281</v>
      </c>
      <c r="J167" s="213" t="s">
        <v>281</v>
      </c>
      <c r="K167" s="213" t="s">
        <v>281</v>
      </c>
      <c r="L167" s="213" t="s">
        <v>281</v>
      </c>
      <c r="M167" s="213" t="s">
        <v>281</v>
      </c>
      <c r="N167" s="213" t="s">
        <v>281</v>
      </c>
      <c r="O167" s="19" t="s">
        <v>5</v>
      </c>
    </row>
    <row r="168" spans="1:15" s="2" customFormat="1" x14ac:dyDescent="0.3">
      <c r="A168" s="84" t="s">
        <v>132</v>
      </c>
      <c r="B168" s="213" t="s">
        <v>281</v>
      </c>
      <c r="C168" s="6">
        <v>3</v>
      </c>
      <c r="D168" s="6"/>
      <c r="E168" s="6"/>
      <c r="F168" s="213" t="s">
        <v>281</v>
      </c>
      <c r="G168" s="61">
        <f>G166+$C168/1440</f>
        <v>0.29027777777777775</v>
      </c>
      <c r="H168" s="213" t="s">
        <v>281</v>
      </c>
      <c r="I168" s="61">
        <f>I166+$C168/1440</f>
        <v>0.45694444444444443</v>
      </c>
      <c r="J168" s="213" t="s">
        <v>281</v>
      </c>
      <c r="K168" s="61">
        <f>K166+$C168/1440</f>
        <v>0.62361111111111112</v>
      </c>
      <c r="L168" s="213" t="s">
        <v>281</v>
      </c>
      <c r="M168" s="61">
        <f>M166+$C168/1440</f>
        <v>0.79027777777777775</v>
      </c>
      <c r="N168" s="213" t="s">
        <v>281</v>
      </c>
      <c r="O168" s="61" t="s">
        <v>5</v>
      </c>
    </row>
    <row r="169" spans="1:15" s="2" customFormat="1" x14ac:dyDescent="0.3">
      <c r="A169" s="157" t="s">
        <v>131</v>
      </c>
      <c r="B169" s="239" t="s">
        <v>281</v>
      </c>
      <c r="C169" s="242">
        <v>2</v>
      </c>
      <c r="D169" s="242"/>
      <c r="E169" s="242"/>
      <c r="F169" s="239" t="s">
        <v>281</v>
      </c>
      <c r="G169" s="87">
        <f>G168+$C169/1440</f>
        <v>0.29166666666666663</v>
      </c>
      <c r="H169" s="239" t="s">
        <v>281</v>
      </c>
      <c r="I169" s="87">
        <f>I168+$C169/1440</f>
        <v>0.45833333333333331</v>
      </c>
      <c r="J169" s="239" t="s">
        <v>281</v>
      </c>
      <c r="K169" s="87">
        <f>K168+$C169/1440</f>
        <v>0.625</v>
      </c>
      <c r="L169" s="239" t="s">
        <v>281</v>
      </c>
      <c r="M169" s="87">
        <f>M168+$C169/1440</f>
        <v>0.79166666666666663</v>
      </c>
      <c r="N169" s="239" t="s">
        <v>281</v>
      </c>
      <c r="O169" s="87" t="s">
        <v>5</v>
      </c>
    </row>
    <row r="170" spans="1:15" s="2" customFormat="1" x14ac:dyDescent="0.3">
      <c r="A170" s="15" t="s">
        <v>130</v>
      </c>
      <c r="B170" s="75">
        <v>1</v>
      </c>
      <c r="C170" s="75">
        <v>1</v>
      </c>
      <c r="D170" s="75"/>
      <c r="E170" s="75"/>
      <c r="F170" s="206">
        <f>F166+$B170/1440</f>
        <v>0.20555555555555552</v>
      </c>
      <c r="G170" s="206">
        <f>G169+$C170/1440</f>
        <v>0.29236111111111107</v>
      </c>
      <c r="H170" s="206">
        <f>H166+$B170/1440</f>
        <v>0.37222222222222223</v>
      </c>
      <c r="I170" s="206">
        <f>I169+$C170/1440</f>
        <v>0.45902777777777776</v>
      </c>
      <c r="J170" s="206">
        <f>J166+$B170/1440</f>
        <v>0.53888888888888886</v>
      </c>
      <c r="K170" s="206">
        <f>K169+$C170/1440</f>
        <v>0.62569444444444444</v>
      </c>
      <c r="L170" s="206">
        <f>L166+$B170/1440</f>
        <v>0.70555555555555549</v>
      </c>
      <c r="M170" s="206">
        <f>M169+$C170/1440</f>
        <v>0.79236111111111107</v>
      </c>
      <c r="N170" s="206">
        <f>N166+$B170/1440</f>
        <v>0.87222222222222212</v>
      </c>
      <c r="O170" s="206" t="s">
        <v>5</v>
      </c>
    </row>
    <row r="171" spans="1:15" s="2" customFormat="1" x14ac:dyDescent="0.3">
      <c r="A171" s="71" t="s">
        <v>129</v>
      </c>
      <c r="B171" s="76">
        <v>3</v>
      </c>
      <c r="C171" s="76">
        <v>3</v>
      </c>
      <c r="D171" s="76"/>
      <c r="E171" s="76"/>
      <c r="F171" s="62">
        <f>F170+$B171/1440</f>
        <v>0.20763888888888885</v>
      </c>
      <c r="G171" s="62">
        <f>G170+$C171/1440</f>
        <v>0.2944444444444444</v>
      </c>
      <c r="H171" s="62">
        <f>H170+$B171/1440</f>
        <v>0.37430555555555556</v>
      </c>
      <c r="I171" s="62">
        <f>I170+$C171/1440</f>
        <v>0.46111111111111108</v>
      </c>
      <c r="J171" s="62">
        <f>J170+$B171/1440</f>
        <v>0.54097222222222219</v>
      </c>
      <c r="K171" s="62">
        <f>K170+$C171/1440</f>
        <v>0.62777777777777777</v>
      </c>
      <c r="L171" s="62">
        <f>L170+$B171/1440</f>
        <v>0.70763888888888882</v>
      </c>
      <c r="M171" s="62">
        <f>M170+$C171/1440</f>
        <v>0.7944444444444444</v>
      </c>
      <c r="N171" s="62">
        <f>N170+$B171/1440</f>
        <v>0.87430555555555545</v>
      </c>
      <c r="O171" s="62" t="s">
        <v>5</v>
      </c>
    </row>
    <row r="172" spans="1:15" s="2" customFormat="1" x14ac:dyDescent="0.3">
      <c r="A172" s="10" t="s">
        <v>128</v>
      </c>
      <c r="B172" s="11">
        <v>1</v>
      </c>
      <c r="C172" s="11">
        <v>1</v>
      </c>
      <c r="D172" s="11"/>
      <c r="E172" s="11"/>
      <c r="F172" s="77">
        <f>F171+$C172/1440</f>
        <v>0.20833333333333329</v>
      </c>
      <c r="G172" s="77">
        <f>G171+$C172/1440</f>
        <v>0.29513888888888884</v>
      </c>
      <c r="H172" s="77">
        <f>H171+$C172/1440</f>
        <v>0.375</v>
      </c>
      <c r="I172" s="77">
        <f>I171+$C172/1440</f>
        <v>0.46180555555555552</v>
      </c>
      <c r="J172" s="77">
        <f>J171+$C172/1440</f>
        <v>0.54166666666666663</v>
      </c>
      <c r="K172" s="77">
        <f>K171+$C172/1440</f>
        <v>0.62847222222222221</v>
      </c>
      <c r="L172" s="77">
        <f>L171+$C172/1440</f>
        <v>0.70833333333333326</v>
      </c>
      <c r="M172" s="77">
        <f>M171+$C172/1440</f>
        <v>0.79513888888888884</v>
      </c>
      <c r="N172" s="77">
        <f>N171+$C172/1440</f>
        <v>0.87499999999999989</v>
      </c>
      <c r="O172" s="83" t="s">
        <v>5</v>
      </c>
    </row>
    <row r="173" spans="1:15" s="2" customFormat="1" x14ac:dyDescent="0.3">
      <c r="A173" s="84" t="s">
        <v>127</v>
      </c>
      <c r="B173" s="213" t="s">
        <v>281</v>
      </c>
      <c r="C173" s="213" t="s">
        <v>281</v>
      </c>
      <c r="D173" s="6"/>
      <c r="E173" s="6"/>
      <c r="F173" s="213" t="s">
        <v>281</v>
      </c>
      <c r="G173" s="213" t="s">
        <v>281</v>
      </c>
      <c r="H173" s="213" t="s">
        <v>281</v>
      </c>
      <c r="I173" s="213" t="s">
        <v>281</v>
      </c>
      <c r="J173" s="213" t="s">
        <v>281</v>
      </c>
      <c r="K173" s="213" t="s">
        <v>281</v>
      </c>
      <c r="L173" s="213" t="s">
        <v>281</v>
      </c>
      <c r="M173" s="213" t="s">
        <v>281</v>
      </c>
      <c r="N173" s="213" t="s">
        <v>281</v>
      </c>
      <c r="O173" s="19" t="s">
        <v>5</v>
      </c>
    </row>
    <row r="174" spans="1:15" s="2" customFormat="1" x14ac:dyDescent="0.3">
      <c r="A174" s="84" t="s">
        <v>126</v>
      </c>
      <c r="B174" s="213" t="s">
        <v>281</v>
      </c>
      <c r="C174" s="213" t="s">
        <v>281</v>
      </c>
      <c r="D174" s="6"/>
      <c r="E174" s="6"/>
      <c r="F174" s="213" t="s">
        <v>281</v>
      </c>
      <c r="G174" s="213" t="s">
        <v>281</v>
      </c>
      <c r="H174" s="213" t="s">
        <v>281</v>
      </c>
      <c r="I174" s="213" t="s">
        <v>281</v>
      </c>
      <c r="J174" s="213" t="s">
        <v>281</v>
      </c>
      <c r="K174" s="213" t="s">
        <v>281</v>
      </c>
      <c r="L174" s="213" t="s">
        <v>281</v>
      </c>
      <c r="M174" s="213" t="s">
        <v>281</v>
      </c>
      <c r="N174" s="213" t="s">
        <v>281</v>
      </c>
      <c r="O174" s="61" t="s">
        <v>5</v>
      </c>
    </row>
    <row r="175" spans="1:15" s="2" customFormat="1" x14ac:dyDescent="0.3">
      <c r="A175" s="84" t="s">
        <v>125</v>
      </c>
      <c r="B175" s="213" t="s">
        <v>281</v>
      </c>
      <c r="C175" s="213" t="s">
        <v>281</v>
      </c>
      <c r="D175" s="6"/>
      <c r="E175" s="6"/>
      <c r="F175" s="213" t="s">
        <v>281</v>
      </c>
      <c r="G175" s="213" t="s">
        <v>281</v>
      </c>
      <c r="H175" s="213" t="s">
        <v>281</v>
      </c>
      <c r="I175" s="213" t="s">
        <v>281</v>
      </c>
      <c r="J175" s="213" t="s">
        <v>281</v>
      </c>
      <c r="K175" s="213" t="s">
        <v>281</v>
      </c>
      <c r="L175" s="213" t="s">
        <v>281</v>
      </c>
      <c r="M175" s="213" t="s">
        <v>281</v>
      </c>
      <c r="N175" s="213" t="s">
        <v>281</v>
      </c>
      <c r="O175" s="61" t="s">
        <v>5</v>
      </c>
    </row>
    <row r="176" spans="1:15" s="2" customFormat="1" x14ac:dyDescent="0.3">
      <c r="A176" s="84" t="s">
        <v>124</v>
      </c>
      <c r="B176" s="213" t="s">
        <v>281</v>
      </c>
      <c r="C176" s="213" t="s">
        <v>281</v>
      </c>
      <c r="D176" s="45"/>
      <c r="E176" s="45"/>
      <c r="F176" s="213" t="s">
        <v>281</v>
      </c>
      <c r="G176" s="213" t="s">
        <v>281</v>
      </c>
      <c r="H176" s="213" t="s">
        <v>281</v>
      </c>
      <c r="I176" s="213" t="s">
        <v>281</v>
      </c>
      <c r="J176" s="213" t="s">
        <v>281</v>
      </c>
      <c r="K176" s="213" t="s">
        <v>281</v>
      </c>
      <c r="L176" s="213" t="s">
        <v>281</v>
      </c>
      <c r="M176" s="213" t="s">
        <v>281</v>
      </c>
      <c r="N176" s="213" t="s">
        <v>281</v>
      </c>
      <c r="O176" s="61" t="s">
        <v>5</v>
      </c>
    </row>
    <row r="177" spans="1:15" s="2" customFormat="1" x14ac:dyDescent="0.3">
      <c r="A177" s="91" t="s">
        <v>118</v>
      </c>
      <c r="B177" s="213" t="s">
        <v>281</v>
      </c>
      <c r="C177" s="213" t="s">
        <v>281</v>
      </c>
      <c r="D177" s="275"/>
      <c r="E177" s="275"/>
      <c r="F177" s="213" t="s">
        <v>281</v>
      </c>
      <c r="G177" s="213" t="s">
        <v>281</v>
      </c>
      <c r="H177" s="213" t="s">
        <v>281</v>
      </c>
      <c r="I177" s="213" t="s">
        <v>281</v>
      </c>
      <c r="J177" s="213" t="s">
        <v>281</v>
      </c>
      <c r="K177" s="213" t="s">
        <v>281</v>
      </c>
      <c r="L177" s="213" t="s">
        <v>281</v>
      </c>
      <c r="M177" s="213" t="s">
        <v>281</v>
      </c>
      <c r="N177" s="213" t="s">
        <v>281</v>
      </c>
      <c r="O177" s="87" t="s">
        <v>5</v>
      </c>
    </row>
    <row r="178" spans="1:15" s="2" customFormat="1" x14ac:dyDescent="0.3">
      <c r="A178" s="10" t="s">
        <v>120</v>
      </c>
      <c r="B178" s="25">
        <v>6</v>
      </c>
      <c r="C178" s="25">
        <v>6</v>
      </c>
      <c r="D178" s="25"/>
      <c r="E178" s="25"/>
      <c r="F178" s="77">
        <f>F172+$B178/1440</f>
        <v>0.21249999999999997</v>
      </c>
      <c r="G178" s="77">
        <f>G172+$C178/1440</f>
        <v>0.29930555555555549</v>
      </c>
      <c r="H178" s="77">
        <f>H172+$B178/1440</f>
        <v>0.37916666666666665</v>
      </c>
      <c r="I178" s="77">
        <f>I172+$C178/1440</f>
        <v>0.46597222222222218</v>
      </c>
      <c r="J178" s="77">
        <f>J172+$B178/1440</f>
        <v>0.54583333333333328</v>
      </c>
      <c r="K178" s="77">
        <f>K172+$C178/1440</f>
        <v>0.63263888888888886</v>
      </c>
      <c r="L178" s="77">
        <f>L172+$B178/1440</f>
        <v>0.71249999999999991</v>
      </c>
      <c r="M178" s="77">
        <f>M172+$C178/1440</f>
        <v>0.79930555555555549</v>
      </c>
      <c r="N178" s="77">
        <f>N172+$B178/1440</f>
        <v>0.87916666666666654</v>
      </c>
      <c r="O178" s="83" t="s">
        <v>5</v>
      </c>
    </row>
    <row r="179" spans="1:15" s="2" customFormat="1" x14ac:dyDescent="0.3">
      <c r="A179" s="84" t="s">
        <v>119</v>
      </c>
      <c r="B179" s="213" t="s">
        <v>281</v>
      </c>
      <c r="C179" s="45">
        <v>1</v>
      </c>
      <c r="D179" s="277"/>
      <c r="E179" s="277"/>
      <c r="F179" s="234" t="s">
        <v>281</v>
      </c>
      <c r="G179" s="206">
        <f>G178+$C179/1440</f>
        <v>0.29999999999999993</v>
      </c>
      <c r="H179" s="234" t="s">
        <v>281</v>
      </c>
      <c r="I179" s="206">
        <f>I178+$C179/1440</f>
        <v>0.46666666666666662</v>
      </c>
      <c r="J179" s="234" t="s">
        <v>281</v>
      </c>
      <c r="K179" s="206">
        <f>K178+$C179/1440</f>
        <v>0.6333333333333333</v>
      </c>
      <c r="L179" s="234" t="s">
        <v>281</v>
      </c>
      <c r="M179" s="206">
        <f>M178+$C179/1440</f>
        <v>0.79999999999999993</v>
      </c>
      <c r="N179" s="234" t="s">
        <v>281</v>
      </c>
      <c r="O179" s="206" t="s">
        <v>5</v>
      </c>
    </row>
    <row r="180" spans="1:15" s="2" customFormat="1" x14ac:dyDescent="0.3">
      <c r="A180" s="157" t="s">
        <v>118</v>
      </c>
      <c r="B180" s="235" t="s">
        <v>281</v>
      </c>
      <c r="C180" s="274">
        <v>2</v>
      </c>
      <c r="D180" s="274"/>
      <c r="E180" s="274"/>
      <c r="F180" s="241" t="s">
        <v>281</v>
      </c>
      <c r="G180" s="62">
        <f>G179+$C180/1440</f>
        <v>0.30138888888888882</v>
      </c>
      <c r="H180" s="241" t="s">
        <v>281</v>
      </c>
      <c r="I180" s="62">
        <f>I179+$C180/1440</f>
        <v>0.4680555555555555</v>
      </c>
      <c r="J180" s="241" t="s">
        <v>281</v>
      </c>
      <c r="K180" s="62">
        <f>K179+$C180/1440</f>
        <v>0.63472222222222219</v>
      </c>
      <c r="L180" s="241" t="s">
        <v>281</v>
      </c>
      <c r="M180" s="62">
        <f>M179+$C180/1440</f>
        <v>0.80138888888888882</v>
      </c>
      <c r="N180" s="241" t="s">
        <v>281</v>
      </c>
      <c r="O180" s="62" t="s">
        <v>5</v>
      </c>
    </row>
    <row r="181" spans="1:15" s="2" customFormat="1" x14ac:dyDescent="0.3">
      <c r="A181" s="15" t="s">
        <v>117</v>
      </c>
      <c r="B181" s="45">
        <v>1</v>
      </c>
      <c r="C181" s="213" t="s">
        <v>281</v>
      </c>
      <c r="D181" s="45"/>
      <c r="E181" s="45"/>
      <c r="F181" s="19">
        <f>F178+$B181/1440</f>
        <v>0.21319444444444441</v>
      </c>
      <c r="G181" s="213" t="s">
        <v>281</v>
      </c>
      <c r="H181" s="19">
        <f>H178+$B181/1440</f>
        <v>0.37986111111111109</v>
      </c>
      <c r="I181" s="213" t="s">
        <v>281</v>
      </c>
      <c r="J181" s="19">
        <f>J178+$B181/1440</f>
        <v>0.54652777777777772</v>
      </c>
      <c r="K181" s="213" t="s">
        <v>281</v>
      </c>
      <c r="L181" s="19">
        <f>L178+$B181/1440</f>
        <v>0.71319444444444435</v>
      </c>
      <c r="M181" s="213" t="s">
        <v>281</v>
      </c>
      <c r="N181" s="19">
        <f>N178+$B181/1440</f>
        <v>0.87986111111111098</v>
      </c>
      <c r="O181" s="19" t="s">
        <v>5</v>
      </c>
    </row>
    <row r="182" spans="1:15" s="2" customFormat="1" x14ac:dyDescent="0.3">
      <c r="A182" s="15" t="s">
        <v>116</v>
      </c>
      <c r="B182" s="45">
        <v>1</v>
      </c>
      <c r="C182" s="213" t="s">
        <v>281</v>
      </c>
      <c r="D182" s="45"/>
      <c r="E182" s="45"/>
      <c r="F182" s="61">
        <f t="shared" ref="F182:F185" si="184">F181+$B182/1440</f>
        <v>0.21388888888888885</v>
      </c>
      <c r="G182" s="213" t="s">
        <v>281</v>
      </c>
      <c r="H182" s="61">
        <f t="shared" ref="F182:H187" si="185">H181+$B182/1440</f>
        <v>0.38055555555555554</v>
      </c>
      <c r="I182" s="213" t="s">
        <v>281</v>
      </c>
      <c r="J182" s="61">
        <f t="shared" ref="J182:J187" si="186">J181+$B182/1440</f>
        <v>0.54722222222222217</v>
      </c>
      <c r="K182" s="213" t="s">
        <v>281</v>
      </c>
      <c r="L182" s="61">
        <f t="shared" ref="L182:L187" si="187">L181+$B182/1440</f>
        <v>0.7138888888888888</v>
      </c>
      <c r="M182" s="213" t="s">
        <v>281</v>
      </c>
      <c r="N182" s="61">
        <f t="shared" ref="N182:N187" si="188">N181+$B182/1440</f>
        <v>0.88055555555555542</v>
      </c>
      <c r="O182" s="61" t="s">
        <v>5</v>
      </c>
    </row>
    <row r="183" spans="1:15" s="2" customFormat="1" x14ac:dyDescent="0.3">
      <c r="A183" s="15" t="s">
        <v>115</v>
      </c>
      <c r="B183" s="45">
        <v>2</v>
      </c>
      <c r="C183" s="213" t="s">
        <v>281</v>
      </c>
      <c r="D183" s="45"/>
      <c r="E183" s="45"/>
      <c r="F183" s="61">
        <f t="shared" si="184"/>
        <v>0.21527777777777773</v>
      </c>
      <c r="G183" s="213" t="s">
        <v>281</v>
      </c>
      <c r="H183" s="61">
        <f t="shared" si="185"/>
        <v>0.38194444444444442</v>
      </c>
      <c r="I183" s="213" t="s">
        <v>281</v>
      </c>
      <c r="J183" s="61">
        <f t="shared" si="186"/>
        <v>0.54861111111111105</v>
      </c>
      <c r="K183" s="213" t="s">
        <v>281</v>
      </c>
      <c r="L183" s="61">
        <f t="shared" si="187"/>
        <v>0.71527777777777768</v>
      </c>
      <c r="M183" s="213" t="s">
        <v>281</v>
      </c>
      <c r="N183" s="61">
        <f t="shared" si="188"/>
        <v>0.88194444444444431</v>
      </c>
      <c r="O183" s="61" t="s">
        <v>5</v>
      </c>
    </row>
    <row r="184" spans="1:15" s="2" customFormat="1" x14ac:dyDescent="0.3">
      <c r="A184" s="15" t="s">
        <v>114</v>
      </c>
      <c r="B184" s="45">
        <v>4</v>
      </c>
      <c r="C184" s="213" t="s">
        <v>281</v>
      </c>
      <c r="D184" s="45"/>
      <c r="E184" s="45"/>
      <c r="F184" s="61">
        <f t="shared" si="184"/>
        <v>0.2180555555555555</v>
      </c>
      <c r="G184" s="213" t="s">
        <v>281</v>
      </c>
      <c r="H184" s="61">
        <f t="shared" si="185"/>
        <v>0.38472222222222219</v>
      </c>
      <c r="I184" s="213" t="s">
        <v>281</v>
      </c>
      <c r="J184" s="61">
        <f t="shared" si="186"/>
        <v>0.55138888888888882</v>
      </c>
      <c r="K184" s="213" t="s">
        <v>281</v>
      </c>
      <c r="L184" s="61">
        <f t="shared" si="187"/>
        <v>0.71805555555555545</v>
      </c>
      <c r="M184" s="213" t="s">
        <v>281</v>
      </c>
      <c r="N184" s="61">
        <f t="shared" si="188"/>
        <v>0.88472222222222208</v>
      </c>
      <c r="O184" s="61" t="s">
        <v>5</v>
      </c>
    </row>
    <row r="185" spans="1:15" s="2" customFormat="1" x14ac:dyDescent="0.3">
      <c r="A185" s="190" t="s">
        <v>113</v>
      </c>
      <c r="B185" s="274">
        <v>1</v>
      </c>
      <c r="C185" s="239" t="s">
        <v>281</v>
      </c>
      <c r="D185" s="276"/>
      <c r="E185" s="276"/>
      <c r="F185" s="87">
        <f t="shared" si="184"/>
        <v>0.21874999999999994</v>
      </c>
      <c r="G185" s="239" t="s">
        <v>281</v>
      </c>
      <c r="H185" s="87">
        <f t="shared" si="185"/>
        <v>0.38541666666666663</v>
      </c>
      <c r="I185" s="239" t="s">
        <v>281</v>
      </c>
      <c r="J185" s="87">
        <f t="shared" si="186"/>
        <v>0.55208333333333326</v>
      </c>
      <c r="K185" s="239" t="s">
        <v>281</v>
      </c>
      <c r="L185" s="87">
        <f t="shared" si="187"/>
        <v>0.71874999999999989</v>
      </c>
      <c r="M185" s="239" t="s">
        <v>281</v>
      </c>
      <c r="N185" s="87">
        <f t="shared" si="188"/>
        <v>0.88541666666666652</v>
      </c>
      <c r="O185" s="87" t="s">
        <v>5</v>
      </c>
    </row>
    <row r="186" spans="1:15" s="2" customFormat="1" x14ac:dyDescent="0.3">
      <c r="A186" s="15" t="s">
        <v>112</v>
      </c>
      <c r="B186" s="45">
        <v>1</v>
      </c>
      <c r="C186" s="277">
        <v>2</v>
      </c>
      <c r="D186" s="277"/>
      <c r="E186" s="277"/>
      <c r="F186" s="206">
        <f t="shared" si="185"/>
        <v>0.21944444444444439</v>
      </c>
      <c r="G186" s="206">
        <f>G180+$C186/1440</f>
        <v>0.3027777777777777</v>
      </c>
      <c r="H186" s="206">
        <f t="shared" si="185"/>
        <v>0.38611111111111107</v>
      </c>
      <c r="I186" s="206">
        <f>I180+$C186/1440</f>
        <v>0.46944444444444439</v>
      </c>
      <c r="J186" s="206">
        <f t="shared" si="186"/>
        <v>0.5527777777777777</v>
      </c>
      <c r="K186" s="206">
        <f>K180+$C186/1440</f>
        <v>0.63611111111111107</v>
      </c>
      <c r="L186" s="206">
        <f t="shared" si="187"/>
        <v>0.71944444444444433</v>
      </c>
      <c r="M186" s="206">
        <f>M180+$C186/1440</f>
        <v>0.8027777777777777</v>
      </c>
      <c r="N186" s="206">
        <f t="shared" si="188"/>
        <v>0.88611111111111096</v>
      </c>
      <c r="O186" s="206" t="s">
        <v>5</v>
      </c>
    </row>
    <row r="187" spans="1:15" s="2" customFormat="1" x14ac:dyDescent="0.3">
      <c r="A187" s="190" t="s">
        <v>111</v>
      </c>
      <c r="B187" s="274">
        <v>2</v>
      </c>
      <c r="C187" s="274">
        <v>2</v>
      </c>
      <c r="D187" s="274"/>
      <c r="E187" s="274"/>
      <c r="F187" s="62">
        <f t="shared" si="185"/>
        <v>0.22083333333333327</v>
      </c>
      <c r="G187" s="62">
        <f>G186+$C187/1440</f>
        <v>0.30416666666666659</v>
      </c>
      <c r="H187" s="62">
        <f t="shared" si="185"/>
        <v>0.38749999999999996</v>
      </c>
      <c r="I187" s="62">
        <f>I186+$C187/1440</f>
        <v>0.47083333333333327</v>
      </c>
      <c r="J187" s="62">
        <f t="shared" si="186"/>
        <v>0.55416666666666659</v>
      </c>
      <c r="K187" s="62">
        <f>K186+$C187/1440</f>
        <v>0.63749999999999996</v>
      </c>
      <c r="L187" s="62">
        <f t="shared" si="187"/>
        <v>0.72083333333333321</v>
      </c>
      <c r="M187" s="62">
        <f>M186+$C187/1440</f>
        <v>0.80416666666666659</v>
      </c>
      <c r="N187" s="62">
        <f t="shared" si="188"/>
        <v>0.88749999999999984</v>
      </c>
      <c r="O187" s="62" t="s">
        <v>5</v>
      </c>
    </row>
    <row r="188" spans="1:15" s="2" customFormat="1" x14ac:dyDescent="0.3">
      <c r="A188" s="84" t="s">
        <v>110</v>
      </c>
      <c r="B188" s="213" t="s">
        <v>281</v>
      </c>
      <c r="C188" s="213" t="s">
        <v>281</v>
      </c>
      <c r="D188" s="45"/>
      <c r="E188" s="45"/>
      <c r="F188" s="213" t="s">
        <v>281</v>
      </c>
      <c r="G188" s="213" t="s">
        <v>281</v>
      </c>
      <c r="H188" s="213" t="s">
        <v>281</v>
      </c>
      <c r="I188" s="213" t="s">
        <v>281</v>
      </c>
      <c r="J188" s="213" t="s">
        <v>281</v>
      </c>
      <c r="K188" s="213" t="s">
        <v>281</v>
      </c>
      <c r="L188" s="213" t="s">
        <v>281</v>
      </c>
      <c r="M188" s="213" t="s">
        <v>281</v>
      </c>
      <c r="N188" s="213" t="s">
        <v>281</v>
      </c>
      <c r="O188" s="19" t="s">
        <v>5</v>
      </c>
    </row>
    <row r="189" spans="1:15" s="2" customFormat="1" x14ac:dyDescent="0.3">
      <c r="A189" s="84" t="s">
        <v>109</v>
      </c>
      <c r="B189" s="213" t="s">
        <v>281</v>
      </c>
      <c r="C189" s="213" t="s">
        <v>281</v>
      </c>
      <c r="D189" s="45"/>
      <c r="E189" s="45"/>
      <c r="F189" s="213" t="s">
        <v>281</v>
      </c>
      <c r="G189" s="213" t="s">
        <v>281</v>
      </c>
      <c r="H189" s="213" t="s">
        <v>281</v>
      </c>
      <c r="I189" s="213" t="s">
        <v>281</v>
      </c>
      <c r="J189" s="213" t="s">
        <v>281</v>
      </c>
      <c r="K189" s="213" t="s">
        <v>281</v>
      </c>
      <c r="L189" s="213" t="s">
        <v>281</v>
      </c>
      <c r="M189" s="213" t="s">
        <v>281</v>
      </c>
      <c r="N189" s="213" t="s">
        <v>281</v>
      </c>
      <c r="O189" s="61" t="s">
        <v>5</v>
      </c>
    </row>
    <row r="190" spans="1:15" s="2" customFormat="1" x14ac:dyDescent="0.3">
      <c r="A190" s="84" t="s">
        <v>107</v>
      </c>
      <c r="B190" s="213" t="s">
        <v>281</v>
      </c>
      <c r="C190" s="213" t="s">
        <v>281</v>
      </c>
      <c r="D190" s="45"/>
      <c r="E190" s="45"/>
      <c r="F190" s="213" t="s">
        <v>281</v>
      </c>
      <c r="G190" s="213" t="s">
        <v>281</v>
      </c>
      <c r="H190" s="213" t="s">
        <v>281</v>
      </c>
      <c r="I190" s="213" t="s">
        <v>281</v>
      </c>
      <c r="J190" s="213" t="s">
        <v>281</v>
      </c>
      <c r="K190" s="213" t="s">
        <v>281</v>
      </c>
      <c r="L190" s="213" t="s">
        <v>281</v>
      </c>
      <c r="M190" s="213" t="s">
        <v>281</v>
      </c>
      <c r="N190" s="213" t="s">
        <v>281</v>
      </c>
      <c r="O190" s="61" t="s">
        <v>5</v>
      </c>
    </row>
    <row r="191" spans="1:15" s="2" customFormat="1" x14ac:dyDescent="0.3">
      <c r="A191" s="84" t="s">
        <v>108</v>
      </c>
      <c r="B191" s="213" t="s">
        <v>281</v>
      </c>
      <c r="C191" s="213" t="s">
        <v>281</v>
      </c>
      <c r="D191" s="45"/>
      <c r="E191" s="45"/>
      <c r="F191" s="213" t="s">
        <v>281</v>
      </c>
      <c r="G191" s="213" t="s">
        <v>281</v>
      </c>
      <c r="H191" s="213" t="s">
        <v>281</v>
      </c>
      <c r="I191" s="213" t="s">
        <v>281</v>
      </c>
      <c r="J191" s="213" t="s">
        <v>281</v>
      </c>
      <c r="K191" s="213" t="s">
        <v>281</v>
      </c>
      <c r="L191" s="213" t="s">
        <v>281</v>
      </c>
      <c r="M191" s="213" t="s">
        <v>281</v>
      </c>
      <c r="N191" s="213" t="s">
        <v>281</v>
      </c>
      <c r="O191" s="61" t="s">
        <v>5</v>
      </c>
    </row>
    <row r="192" spans="1:15" s="2" customFormat="1" x14ac:dyDescent="0.3">
      <c r="A192" s="91" t="s">
        <v>107</v>
      </c>
      <c r="B192" s="213" t="s">
        <v>281</v>
      </c>
      <c r="C192" s="213" t="s">
        <v>281</v>
      </c>
      <c r="D192" s="275"/>
      <c r="E192" s="275"/>
      <c r="F192" s="213" t="s">
        <v>281</v>
      </c>
      <c r="G192" s="213" t="s">
        <v>281</v>
      </c>
      <c r="H192" s="213" t="s">
        <v>281</v>
      </c>
      <c r="I192" s="213" t="s">
        <v>281</v>
      </c>
      <c r="J192" s="213" t="s">
        <v>281</v>
      </c>
      <c r="K192" s="213" t="s">
        <v>281</v>
      </c>
      <c r="L192" s="213" t="s">
        <v>281</v>
      </c>
      <c r="M192" s="213" t="s">
        <v>281</v>
      </c>
      <c r="N192" s="213" t="s">
        <v>281</v>
      </c>
      <c r="O192" s="87" t="s">
        <v>5</v>
      </c>
    </row>
    <row r="193" spans="1:40" s="2" customFormat="1" x14ac:dyDescent="0.3">
      <c r="A193" s="10" t="s">
        <v>278</v>
      </c>
      <c r="B193" s="25">
        <v>4</v>
      </c>
      <c r="C193" s="25">
        <v>4</v>
      </c>
      <c r="D193" s="25"/>
      <c r="E193" s="25"/>
      <c r="F193" s="77">
        <f>F187+$B193/1440</f>
        <v>0.22361111111111104</v>
      </c>
      <c r="G193" s="77">
        <f>G187+$C193/1440</f>
        <v>0.30694444444444435</v>
      </c>
      <c r="H193" s="77">
        <f>H187+$B193/1440</f>
        <v>0.39027777777777772</v>
      </c>
      <c r="I193" s="77">
        <f>I187+$C193/1440</f>
        <v>0.47361111111111104</v>
      </c>
      <c r="J193" s="77">
        <f>J187+$B193/1440</f>
        <v>0.55694444444444435</v>
      </c>
      <c r="K193" s="77">
        <f>K187+$C193/1440</f>
        <v>0.64027777777777772</v>
      </c>
      <c r="L193" s="77">
        <f>L187+$B193/1440</f>
        <v>0.72361111111111098</v>
      </c>
      <c r="M193" s="77">
        <f>M187+$C193/1440</f>
        <v>0.80694444444444435</v>
      </c>
      <c r="N193" s="77">
        <f>N187+$B193/1440</f>
        <v>0.89027777777777761</v>
      </c>
      <c r="O193" s="83" t="s">
        <v>5</v>
      </c>
    </row>
    <row r="194" spans="1:40" s="2" customFormat="1" x14ac:dyDescent="0.3">
      <c r="A194" s="15" t="s">
        <v>86</v>
      </c>
      <c r="B194" s="45">
        <v>2</v>
      </c>
      <c r="C194" s="45">
        <v>2</v>
      </c>
      <c r="D194" s="45"/>
      <c r="E194" s="45"/>
      <c r="F194" s="19">
        <f>F193+$B194/1440</f>
        <v>0.22499999999999992</v>
      </c>
      <c r="G194" s="19">
        <f>G193+$C194/1440</f>
        <v>0.30833333333333324</v>
      </c>
      <c r="H194" s="19">
        <f>H193+$B194/1440</f>
        <v>0.39166666666666661</v>
      </c>
      <c r="I194" s="19">
        <f>I193+$C194/1440</f>
        <v>0.47499999999999992</v>
      </c>
      <c r="J194" s="19">
        <f>J193+$B194/1440</f>
        <v>0.55833333333333324</v>
      </c>
      <c r="K194" s="19">
        <f>K193+$C194/1440</f>
        <v>0.64166666666666661</v>
      </c>
      <c r="L194" s="19">
        <f>L193+$B194/1440</f>
        <v>0.72499999999999987</v>
      </c>
      <c r="M194" s="19">
        <f>M193+$C194/1440</f>
        <v>0.80833333333333324</v>
      </c>
      <c r="N194" s="19">
        <f>N193+$B194/1440</f>
        <v>0.8916666666666665</v>
      </c>
      <c r="O194" s="19" t="s">
        <v>5</v>
      </c>
    </row>
    <row r="195" spans="1:40" s="2" customFormat="1" x14ac:dyDescent="0.3">
      <c r="A195" s="15" t="s">
        <v>85</v>
      </c>
      <c r="B195" s="45">
        <v>1</v>
      </c>
      <c r="C195" s="45">
        <v>1</v>
      </c>
      <c r="D195" s="45"/>
      <c r="E195" s="45"/>
      <c r="F195" s="61">
        <f t="shared" ref="F195:H198" si="189">F194+$B195/1440</f>
        <v>0.22569444444444436</v>
      </c>
      <c r="G195" s="61">
        <f t="shared" ref="G195:G197" si="190">G194+$C195/1440</f>
        <v>0.30902777777777768</v>
      </c>
      <c r="H195" s="61">
        <f t="shared" si="189"/>
        <v>0.39236111111111105</v>
      </c>
      <c r="I195" s="61">
        <f t="shared" ref="I195:I197" si="191">I194+$C195/1440</f>
        <v>0.47569444444444436</v>
      </c>
      <c r="J195" s="61">
        <f t="shared" ref="J195:J198" si="192">J194+$B195/1440</f>
        <v>0.55902777777777768</v>
      </c>
      <c r="K195" s="61">
        <f t="shared" ref="K195:K197" si="193">K194+$C195/1440</f>
        <v>0.64236111111111105</v>
      </c>
      <c r="L195" s="61">
        <f t="shared" ref="L195:L198" si="194">L194+$B195/1440</f>
        <v>0.72569444444444431</v>
      </c>
      <c r="M195" s="61">
        <f t="shared" ref="M195:M197" si="195">M194+$C195/1440</f>
        <v>0.80902777777777768</v>
      </c>
      <c r="N195" s="61">
        <f t="shared" ref="N195:N198" si="196">N194+$B195/1440</f>
        <v>0.89236111111111094</v>
      </c>
      <c r="O195" s="61" t="s">
        <v>5</v>
      </c>
    </row>
    <row r="196" spans="1:40" s="2" customFormat="1" x14ac:dyDescent="0.3">
      <c r="A196" s="41" t="s">
        <v>84</v>
      </c>
      <c r="B196" s="45">
        <v>1</v>
      </c>
      <c r="C196" s="45">
        <v>1</v>
      </c>
      <c r="D196" s="45"/>
      <c r="E196" s="45"/>
      <c r="F196" s="61">
        <f t="shared" si="189"/>
        <v>0.22638888888888881</v>
      </c>
      <c r="G196" s="61">
        <f t="shared" si="190"/>
        <v>0.30972222222222212</v>
      </c>
      <c r="H196" s="61">
        <f t="shared" si="189"/>
        <v>0.39305555555555549</v>
      </c>
      <c r="I196" s="61">
        <f t="shared" si="191"/>
        <v>0.47638888888888881</v>
      </c>
      <c r="J196" s="61">
        <f t="shared" si="192"/>
        <v>0.55972222222222212</v>
      </c>
      <c r="K196" s="61">
        <f t="shared" si="193"/>
        <v>0.64305555555555549</v>
      </c>
      <c r="L196" s="61">
        <f t="shared" si="194"/>
        <v>0.72638888888888875</v>
      </c>
      <c r="M196" s="61">
        <f t="shared" si="195"/>
        <v>0.80972222222222212</v>
      </c>
      <c r="N196" s="61">
        <f t="shared" si="196"/>
        <v>0.89305555555555538</v>
      </c>
      <c r="O196" s="61" t="s">
        <v>5</v>
      </c>
    </row>
    <row r="197" spans="1:40" s="2" customFormat="1" x14ac:dyDescent="0.3">
      <c r="A197" s="207" t="s">
        <v>83</v>
      </c>
      <c r="B197" s="45">
        <v>1</v>
      </c>
      <c r="C197" s="45">
        <v>1</v>
      </c>
      <c r="D197" s="45"/>
      <c r="E197" s="45"/>
      <c r="F197" s="61">
        <f t="shared" si="189"/>
        <v>0.22708333333333325</v>
      </c>
      <c r="G197" s="61">
        <f t="shared" si="190"/>
        <v>0.31041666666666656</v>
      </c>
      <c r="H197" s="61">
        <f t="shared" si="189"/>
        <v>0.39374999999999993</v>
      </c>
      <c r="I197" s="61">
        <f t="shared" si="191"/>
        <v>0.47708333333333325</v>
      </c>
      <c r="J197" s="61">
        <f t="shared" si="192"/>
        <v>0.56041666666666656</v>
      </c>
      <c r="K197" s="61">
        <f t="shared" si="193"/>
        <v>0.64374999999999993</v>
      </c>
      <c r="L197" s="61">
        <f t="shared" si="194"/>
        <v>0.72708333333333319</v>
      </c>
      <c r="M197" s="61">
        <f t="shared" si="195"/>
        <v>0.81041666666666656</v>
      </c>
      <c r="N197" s="61">
        <f t="shared" si="196"/>
        <v>0.89374999999999982</v>
      </c>
      <c r="O197" s="61" t="s">
        <v>5</v>
      </c>
    </row>
    <row r="198" spans="1:40" s="2" customFormat="1" x14ac:dyDescent="0.3">
      <c r="A198" s="44" t="s">
        <v>279</v>
      </c>
      <c r="B198" s="8">
        <v>3</v>
      </c>
      <c r="C198" s="8">
        <v>3</v>
      </c>
      <c r="D198" s="8"/>
      <c r="E198" s="8"/>
      <c r="F198" s="85">
        <f t="shared" si="189"/>
        <v>0.22916666666666657</v>
      </c>
      <c r="G198" s="85">
        <f>G197+$C198/1440</f>
        <v>0.31249999999999989</v>
      </c>
      <c r="H198" s="85">
        <f t="shared" si="189"/>
        <v>0.39583333333333326</v>
      </c>
      <c r="I198" s="85">
        <f>I197+$C198/1440</f>
        <v>0.47916666666666657</v>
      </c>
      <c r="J198" s="85">
        <f t="shared" si="192"/>
        <v>0.56249999999999989</v>
      </c>
      <c r="K198" s="85">
        <f>K197+$C198/1440</f>
        <v>0.64583333333333326</v>
      </c>
      <c r="L198" s="85">
        <f t="shared" si="194"/>
        <v>0.72916666666666652</v>
      </c>
      <c r="M198" s="85">
        <f>M197+$C198/1440</f>
        <v>0.81249999999999989</v>
      </c>
      <c r="N198" s="85">
        <f t="shared" si="196"/>
        <v>0.89583333333333315</v>
      </c>
      <c r="O198" s="62" t="s">
        <v>5</v>
      </c>
    </row>
    <row r="199" spans="1:40" x14ac:dyDescent="0.3"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</row>
    <row r="200" spans="1:40" s="2" customFormat="1" x14ac:dyDescent="0.3">
      <c r="A200" s="10" t="s">
        <v>38</v>
      </c>
      <c r="B200" s="11"/>
      <c r="C200" s="11"/>
      <c r="D200" s="11"/>
      <c r="E200" s="11"/>
      <c r="F200" s="39">
        <v>30</v>
      </c>
      <c r="G200" s="39">
        <v>30</v>
      </c>
      <c r="H200" s="39">
        <v>30</v>
      </c>
      <c r="I200" s="39">
        <v>30</v>
      </c>
      <c r="J200" s="39">
        <v>30</v>
      </c>
      <c r="K200" s="39">
        <v>30</v>
      </c>
      <c r="L200" s="39">
        <v>30</v>
      </c>
      <c r="M200" s="39">
        <v>30</v>
      </c>
      <c r="N200" s="39">
        <v>30</v>
      </c>
      <c r="O200" s="39"/>
      <c r="P200" s="94"/>
      <c r="Q200" s="94"/>
      <c r="R200" s="94"/>
      <c r="S200" s="94"/>
      <c r="T200" s="94"/>
      <c r="U200" s="94"/>
    </row>
    <row r="201" spans="1:40" s="2" customFormat="1" x14ac:dyDescent="0.3">
      <c r="A201" s="10" t="s">
        <v>39</v>
      </c>
      <c r="B201" s="11"/>
      <c r="C201" s="11"/>
      <c r="D201" s="11"/>
      <c r="E201" s="11"/>
      <c r="F201" s="39">
        <v>115</v>
      </c>
      <c r="G201" s="39">
        <v>115</v>
      </c>
      <c r="H201" s="39">
        <v>115</v>
      </c>
      <c r="I201" s="39">
        <v>115</v>
      </c>
      <c r="J201" s="39">
        <v>115</v>
      </c>
      <c r="K201" s="39">
        <v>115</v>
      </c>
      <c r="L201" s="39">
        <v>115</v>
      </c>
      <c r="M201" s="39">
        <v>115</v>
      </c>
      <c r="N201" s="39">
        <v>115</v>
      </c>
      <c r="O201" s="39"/>
      <c r="P201" s="94"/>
      <c r="Q201" s="94"/>
      <c r="R201" s="94"/>
      <c r="S201" s="94"/>
      <c r="T201" s="94"/>
      <c r="U201" s="94"/>
    </row>
    <row r="202" spans="1:40" s="2" customFormat="1" x14ac:dyDescent="0.3">
      <c r="A202" s="12" t="s">
        <v>40</v>
      </c>
      <c r="B202" s="13"/>
      <c r="C202" s="13"/>
      <c r="D202" s="13"/>
      <c r="E202" s="14"/>
      <c r="F202" s="14">
        <f>F200*F201</f>
        <v>3450</v>
      </c>
      <c r="G202" s="14">
        <f t="shared" ref="G202:N202" si="197">G200*G201</f>
        <v>3450</v>
      </c>
      <c r="H202" s="14">
        <f t="shared" si="197"/>
        <v>3450</v>
      </c>
      <c r="I202" s="14">
        <f t="shared" si="197"/>
        <v>3450</v>
      </c>
      <c r="J202" s="14">
        <f t="shared" si="197"/>
        <v>3450</v>
      </c>
      <c r="K202" s="14">
        <f t="shared" si="197"/>
        <v>3450</v>
      </c>
      <c r="L202" s="14">
        <f t="shared" si="197"/>
        <v>3450</v>
      </c>
      <c r="M202" s="14">
        <f t="shared" si="197"/>
        <v>3450</v>
      </c>
      <c r="N202" s="14">
        <f t="shared" si="197"/>
        <v>3450</v>
      </c>
      <c r="O202" s="14"/>
      <c r="AN202" s="14">
        <f>SUM(F202:O202)</f>
        <v>31050</v>
      </c>
    </row>
    <row r="203" spans="1:40" x14ac:dyDescent="0.3">
      <c r="AN203" s="14">
        <f>SUM(AN202+AN153+AN104+AN52)</f>
        <v>399639</v>
      </c>
    </row>
  </sheetData>
  <mergeCells count="8">
    <mergeCell ref="A156:A158"/>
    <mergeCell ref="B156:E157"/>
    <mergeCell ref="A3:A6"/>
    <mergeCell ref="B3:E5"/>
    <mergeCell ref="A55:A58"/>
    <mergeCell ref="B55:E57"/>
    <mergeCell ref="A107:A109"/>
    <mergeCell ref="B107:E108"/>
  </mergeCells>
  <pageMargins left="0.25" right="0.25" top="0.75" bottom="0.75" header="0.3" footer="0.3"/>
  <pageSetup paperSize="9" scale="52" fitToHeight="0" orientation="landscape" r:id="rId1"/>
  <rowBreaks count="3" manualBreakCount="3">
    <brk id="53" max="16383" man="1"/>
    <brk id="105" max="16383" man="1"/>
    <brk id="1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E3C4-7C9F-401A-8A1B-CAF278CA5ED2}">
  <sheetPr>
    <pageSetUpPr fitToPage="1"/>
  </sheetPr>
  <dimension ref="A1:X107"/>
  <sheetViews>
    <sheetView showGridLines="0" view="pageBreakPreview" zoomScale="60" zoomScaleNormal="90" workbookViewId="0"/>
  </sheetViews>
  <sheetFormatPr defaultRowHeight="14.4" x14ac:dyDescent="0.3"/>
  <cols>
    <col min="1" max="1" width="40.6640625" style="18" customWidth="1"/>
    <col min="2" max="3" width="4.6640625" style="2" customWidth="1"/>
    <col min="4" max="19" width="5.6640625" style="2" customWidth="1"/>
    <col min="20" max="20" width="11.6640625" style="2" customWidth="1"/>
    <col min="21" max="24" width="5.6640625" style="2" customWidth="1"/>
  </cols>
  <sheetData>
    <row r="1" spans="1:24" ht="18" x14ac:dyDescent="0.35">
      <c r="A1" s="46" t="s">
        <v>280</v>
      </c>
    </row>
    <row r="2" spans="1:24" ht="15.6" x14ac:dyDescent="0.3">
      <c r="A2" s="3"/>
    </row>
    <row r="3" spans="1:24" x14ac:dyDescent="0.3">
      <c r="A3" s="256" t="s">
        <v>0</v>
      </c>
      <c r="B3" s="263" t="s">
        <v>1</v>
      </c>
      <c r="C3" s="269"/>
      <c r="D3" s="11">
        <v>1</v>
      </c>
      <c r="E3" s="11">
        <v>3</v>
      </c>
      <c r="F3" s="11">
        <v>105</v>
      </c>
      <c r="G3" s="11">
        <v>7</v>
      </c>
      <c r="H3" s="11">
        <v>9</v>
      </c>
      <c r="I3" s="11">
        <v>11</v>
      </c>
      <c r="J3" s="11">
        <v>13</v>
      </c>
      <c r="K3" s="11">
        <v>15</v>
      </c>
      <c r="L3" s="11">
        <v>17</v>
      </c>
      <c r="M3" s="11">
        <v>19</v>
      </c>
      <c r="N3" s="11">
        <v>21</v>
      </c>
      <c r="O3" s="11">
        <v>23</v>
      </c>
      <c r="P3" s="11">
        <v>25</v>
      </c>
      <c r="Q3" s="11">
        <v>27</v>
      </c>
      <c r="R3" s="11">
        <v>29</v>
      </c>
      <c r="S3" s="11">
        <v>31</v>
      </c>
      <c r="W3"/>
      <c r="X3"/>
    </row>
    <row r="4" spans="1:24" x14ac:dyDescent="0.3">
      <c r="A4" s="249"/>
      <c r="B4" s="264"/>
      <c r="C4" s="270"/>
      <c r="D4" s="211" t="s">
        <v>2</v>
      </c>
      <c r="E4" s="211" t="s">
        <v>2</v>
      </c>
      <c r="F4" s="238" t="s">
        <v>282</v>
      </c>
      <c r="G4" s="211" t="s">
        <v>2</v>
      </c>
      <c r="H4" s="211" t="s">
        <v>2</v>
      </c>
      <c r="I4" s="211" t="s">
        <v>2</v>
      </c>
      <c r="J4" s="211" t="s">
        <v>2</v>
      </c>
      <c r="K4" s="211" t="s">
        <v>2</v>
      </c>
      <c r="L4" s="211" t="s">
        <v>2</v>
      </c>
      <c r="M4" s="211" t="s">
        <v>2</v>
      </c>
      <c r="N4" s="211" t="s">
        <v>2</v>
      </c>
      <c r="O4" s="211" t="s">
        <v>2</v>
      </c>
      <c r="P4" s="211" t="s">
        <v>2</v>
      </c>
      <c r="Q4" s="211" t="s">
        <v>2</v>
      </c>
      <c r="R4" s="211" t="s">
        <v>2</v>
      </c>
      <c r="S4" s="211" t="s">
        <v>2</v>
      </c>
      <c r="W4"/>
      <c r="X4"/>
    </row>
    <row r="5" spans="1:24" s="96" customFormat="1" x14ac:dyDescent="0.3">
      <c r="A5" s="249"/>
      <c r="B5" s="265"/>
      <c r="C5" s="271"/>
      <c r="D5" s="81">
        <v>3194</v>
      </c>
      <c r="E5" s="81">
        <v>3094</v>
      </c>
      <c r="F5" s="226" t="s">
        <v>3</v>
      </c>
      <c r="G5" s="81">
        <v>3174</v>
      </c>
      <c r="H5" s="81">
        <v>3094</v>
      </c>
      <c r="I5" s="81">
        <v>3174</v>
      </c>
      <c r="J5" s="81">
        <v>3174</v>
      </c>
      <c r="K5" s="98">
        <v>3184</v>
      </c>
      <c r="L5" s="81">
        <v>3174</v>
      </c>
      <c r="M5" s="81">
        <v>3194</v>
      </c>
      <c r="N5" s="81">
        <v>3174</v>
      </c>
      <c r="O5" s="81">
        <v>3194</v>
      </c>
      <c r="P5" s="81">
        <v>3174</v>
      </c>
      <c r="Q5" s="81">
        <v>3184</v>
      </c>
      <c r="R5" s="81">
        <v>3174</v>
      </c>
      <c r="S5" s="81">
        <v>3174</v>
      </c>
      <c r="T5" s="94"/>
      <c r="U5" s="94"/>
      <c r="V5" s="94"/>
    </row>
    <row r="6" spans="1:24" s="2" customFormat="1" x14ac:dyDescent="0.3">
      <c r="A6" s="256"/>
      <c r="B6" s="158" t="s">
        <v>4</v>
      </c>
      <c r="C6" s="158" t="s">
        <v>4</v>
      </c>
      <c r="D6" s="39">
        <v>3191</v>
      </c>
      <c r="E6" s="39">
        <v>3101</v>
      </c>
      <c r="F6" s="39">
        <v>3121</v>
      </c>
      <c r="G6" s="39">
        <v>3171</v>
      </c>
      <c r="H6" s="39">
        <v>3151</v>
      </c>
      <c r="I6" s="39">
        <v>3081</v>
      </c>
      <c r="J6" s="39">
        <v>3171</v>
      </c>
      <c r="K6" s="39">
        <v>3181</v>
      </c>
      <c r="L6" s="39">
        <v>3171</v>
      </c>
      <c r="M6" s="39">
        <v>3191</v>
      </c>
      <c r="N6" s="39">
        <v>3171</v>
      </c>
      <c r="O6" s="39">
        <v>3191</v>
      </c>
      <c r="P6" s="39">
        <v>3171</v>
      </c>
      <c r="Q6" s="39">
        <v>3181</v>
      </c>
      <c r="R6" s="39">
        <v>3171</v>
      </c>
      <c r="S6" s="39">
        <v>3171</v>
      </c>
    </row>
    <row r="7" spans="1:24" s="2" customFormat="1" x14ac:dyDescent="0.3">
      <c r="A7" s="197" t="s">
        <v>279</v>
      </c>
      <c r="B7" s="6">
        <v>0</v>
      </c>
      <c r="C7" s="6">
        <v>0</v>
      </c>
      <c r="D7" s="33">
        <v>0.22708333333333333</v>
      </c>
      <c r="E7" s="53">
        <v>0.26874999999999999</v>
      </c>
      <c r="F7" s="33">
        <v>0.28263888888888888</v>
      </c>
      <c r="G7" s="33">
        <v>0.31041666666666667</v>
      </c>
      <c r="H7" s="33">
        <v>0.3520833333333333</v>
      </c>
      <c r="I7" s="33">
        <v>0.43541666666666662</v>
      </c>
      <c r="J7" s="33">
        <v>0.52569444444444446</v>
      </c>
      <c r="K7" s="33">
        <v>0.56736111111111109</v>
      </c>
      <c r="L7" s="33">
        <v>0.6020833333333333</v>
      </c>
      <c r="M7" s="33">
        <v>0.64374999999999993</v>
      </c>
      <c r="N7" s="33">
        <v>0.68541666666666667</v>
      </c>
      <c r="O7" s="33">
        <v>0.7270833333333333</v>
      </c>
      <c r="P7" s="48">
        <v>0.76874999999999993</v>
      </c>
      <c r="Q7" s="48">
        <v>0.81041666666666667</v>
      </c>
      <c r="R7" s="48">
        <v>0.8520833333333333</v>
      </c>
      <c r="S7" s="48">
        <v>0.93541666666666667</v>
      </c>
    </row>
    <row r="8" spans="1:24" s="2" customFormat="1" x14ac:dyDescent="0.3">
      <c r="A8" s="15" t="s">
        <v>83</v>
      </c>
      <c r="B8" s="55">
        <v>3</v>
      </c>
      <c r="C8" s="55">
        <v>3</v>
      </c>
      <c r="D8" s="61">
        <f t="shared" ref="D8:S9" si="0">D7+$C8/1440</f>
        <v>0.22916666666666666</v>
      </c>
      <c r="E8" s="61">
        <f t="shared" si="0"/>
        <v>0.27083333333333331</v>
      </c>
      <c r="F8" s="61">
        <f t="shared" si="0"/>
        <v>0.28472222222222221</v>
      </c>
      <c r="G8" s="61">
        <f t="shared" si="0"/>
        <v>0.3125</v>
      </c>
      <c r="H8" s="61">
        <f t="shared" si="0"/>
        <v>0.35416666666666663</v>
      </c>
      <c r="I8" s="61">
        <f t="shared" si="0"/>
        <v>0.43749999999999994</v>
      </c>
      <c r="J8" s="61">
        <f t="shared" si="0"/>
        <v>0.52777777777777779</v>
      </c>
      <c r="K8" s="61">
        <f t="shared" si="0"/>
        <v>0.56944444444444442</v>
      </c>
      <c r="L8" s="61">
        <f t="shared" si="0"/>
        <v>0.60416666666666663</v>
      </c>
      <c r="M8" s="61">
        <f t="shared" si="0"/>
        <v>0.64583333333333326</v>
      </c>
      <c r="N8" s="61">
        <f t="shared" si="0"/>
        <v>0.6875</v>
      </c>
      <c r="O8" s="61">
        <f t="shared" si="0"/>
        <v>0.72916666666666663</v>
      </c>
      <c r="P8" s="61">
        <f t="shared" si="0"/>
        <v>0.77083333333333326</v>
      </c>
      <c r="Q8" s="61">
        <f t="shared" si="0"/>
        <v>0.8125</v>
      </c>
      <c r="R8" s="61">
        <f t="shared" si="0"/>
        <v>0.85416666666666663</v>
      </c>
      <c r="S8" s="61">
        <f t="shared" si="0"/>
        <v>0.9375</v>
      </c>
    </row>
    <row r="9" spans="1:24" s="2" customFormat="1" x14ac:dyDescent="0.3">
      <c r="A9" s="15" t="s">
        <v>84</v>
      </c>
      <c r="B9" s="6">
        <v>1</v>
      </c>
      <c r="C9" s="6">
        <v>1</v>
      </c>
      <c r="D9" s="21">
        <f t="shared" si="0"/>
        <v>0.2298611111111111</v>
      </c>
      <c r="E9" s="21">
        <f t="shared" si="0"/>
        <v>0.27152777777777776</v>
      </c>
      <c r="F9" s="21">
        <f t="shared" si="0"/>
        <v>0.28541666666666665</v>
      </c>
      <c r="G9" s="21">
        <f t="shared" si="0"/>
        <v>0.31319444444444444</v>
      </c>
      <c r="H9" s="21">
        <f t="shared" si="0"/>
        <v>0.35486111111111107</v>
      </c>
      <c r="I9" s="21">
        <f t="shared" si="0"/>
        <v>0.43819444444444439</v>
      </c>
      <c r="J9" s="21">
        <f t="shared" si="0"/>
        <v>0.52847222222222223</v>
      </c>
      <c r="K9" s="21">
        <f t="shared" si="0"/>
        <v>0.57013888888888886</v>
      </c>
      <c r="L9" s="21">
        <f t="shared" si="0"/>
        <v>0.60486111111111107</v>
      </c>
      <c r="M9" s="21">
        <f t="shared" si="0"/>
        <v>0.6465277777777777</v>
      </c>
      <c r="N9" s="21">
        <f t="shared" si="0"/>
        <v>0.68819444444444444</v>
      </c>
      <c r="O9" s="21">
        <f t="shared" si="0"/>
        <v>0.72986111111111107</v>
      </c>
      <c r="P9" s="21">
        <f t="shared" si="0"/>
        <v>0.7715277777777777</v>
      </c>
      <c r="Q9" s="21">
        <f t="shared" si="0"/>
        <v>0.81319444444444444</v>
      </c>
      <c r="R9" s="21">
        <f t="shared" si="0"/>
        <v>0.85486111111111107</v>
      </c>
      <c r="S9" s="21">
        <f t="shared" si="0"/>
        <v>0.93819444444444444</v>
      </c>
    </row>
    <row r="10" spans="1:24" s="2" customFormat="1" x14ac:dyDescent="0.3">
      <c r="A10" s="15" t="s">
        <v>85</v>
      </c>
      <c r="B10" s="6">
        <v>2</v>
      </c>
      <c r="C10" s="6">
        <v>2</v>
      </c>
      <c r="D10" s="21">
        <f t="shared" ref="D10:I10" si="1">D9+$C10/1440</f>
        <v>0.23124999999999998</v>
      </c>
      <c r="E10" s="21">
        <f t="shared" si="1"/>
        <v>0.27291666666666664</v>
      </c>
      <c r="F10" s="21">
        <f t="shared" si="1"/>
        <v>0.28680555555555554</v>
      </c>
      <c r="G10" s="21">
        <f t="shared" si="1"/>
        <v>0.31458333333333333</v>
      </c>
      <c r="H10" s="21">
        <f t="shared" si="1"/>
        <v>0.35624999999999996</v>
      </c>
      <c r="I10" s="21">
        <f t="shared" si="1"/>
        <v>0.43958333333333327</v>
      </c>
      <c r="J10" s="21">
        <f t="shared" ref="J10:S10" si="2">J9+$C10/1440</f>
        <v>0.52986111111111112</v>
      </c>
      <c r="K10" s="21">
        <f t="shared" si="2"/>
        <v>0.57152777777777775</v>
      </c>
      <c r="L10" s="21">
        <f t="shared" si="2"/>
        <v>0.60624999999999996</v>
      </c>
      <c r="M10" s="21">
        <f t="shared" si="2"/>
        <v>0.64791666666666659</v>
      </c>
      <c r="N10" s="21">
        <f t="shared" si="2"/>
        <v>0.68958333333333333</v>
      </c>
      <c r="O10" s="21">
        <f t="shared" si="2"/>
        <v>0.73124999999999996</v>
      </c>
      <c r="P10" s="21">
        <f t="shared" si="2"/>
        <v>0.77291666666666659</v>
      </c>
      <c r="Q10" s="21">
        <f t="shared" si="2"/>
        <v>0.81458333333333333</v>
      </c>
      <c r="R10" s="21">
        <f t="shared" si="2"/>
        <v>0.85624999999999996</v>
      </c>
      <c r="S10" s="21">
        <f t="shared" si="2"/>
        <v>0.93958333333333333</v>
      </c>
    </row>
    <row r="11" spans="1:24" s="2" customFormat="1" x14ac:dyDescent="0.3">
      <c r="A11" s="71" t="s">
        <v>86</v>
      </c>
      <c r="B11" s="28">
        <v>1</v>
      </c>
      <c r="C11" s="28">
        <v>1</v>
      </c>
      <c r="D11" s="215">
        <f t="shared" ref="D11:E23" si="3">D10+$C11/1440</f>
        <v>0.23194444444444443</v>
      </c>
      <c r="E11" s="215">
        <f t="shared" si="3"/>
        <v>0.27361111111111108</v>
      </c>
      <c r="F11" s="215">
        <f t="shared" ref="F11" si="4">F10+$C11/1440</f>
        <v>0.28749999999999998</v>
      </c>
      <c r="G11" s="215">
        <f t="shared" ref="G11" si="5">G10+$C11/1440</f>
        <v>0.31527777777777777</v>
      </c>
      <c r="H11" s="215">
        <f t="shared" ref="H11" si="6">H10+$C11/1440</f>
        <v>0.3569444444444444</v>
      </c>
      <c r="I11" s="215">
        <f t="shared" ref="I11" si="7">I10+$C11/1440</f>
        <v>0.44027777777777771</v>
      </c>
      <c r="J11" s="215">
        <f t="shared" ref="J11" si="8">J10+$C11/1440</f>
        <v>0.53055555555555556</v>
      </c>
      <c r="K11" s="215">
        <f t="shared" ref="K11" si="9">K10+$C11/1440</f>
        <v>0.57222222222222219</v>
      </c>
      <c r="L11" s="215">
        <f t="shared" ref="L11" si="10">L10+$C11/1440</f>
        <v>0.6069444444444444</v>
      </c>
      <c r="M11" s="215">
        <f t="shared" ref="M11" si="11">M10+$C11/1440</f>
        <v>0.64861111111111103</v>
      </c>
      <c r="N11" s="215">
        <f t="shared" ref="N11" si="12">N10+$C11/1440</f>
        <v>0.69027777777777777</v>
      </c>
      <c r="O11" s="215">
        <f t="shared" ref="O11" si="13">O10+$C11/1440</f>
        <v>0.7319444444444444</v>
      </c>
      <c r="P11" s="215">
        <f t="shared" ref="P11" si="14">P10+$C11/1440</f>
        <v>0.77361111111111103</v>
      </c>
      <c r="Q11" s="215">
        <f t="shared" ref="Q11" si="15">Q10+$C11/1440</f>
        <v>0.81527777777777777</v>
      </c>
      <c r="R11" s="215">
        <f t="shared" ref="R11" si="16">R10+$C11/1440</f>
        <v>0.8569444444444444</v>
      </c>
      <c r="S11" s="215">
        <f t="shared" ref="S11" si="17">S10+$C11/1440</f>
        <v>0.94027777777777777</v>
      </c>
    </row>
    <row r="12" spans="1:24" s="2" customFormat="1" x14ac:dyDescent="0.3">
      <c r="A12" s="10" t="s">
        <v>278</v>
      </c>
      <c r="B12" s="11">
        <v>3</v>
      </c>
      <c r="C12" s="11">
        <v>3</v>
      </c>
      <c r="D12" s="216">
        <f t="shared" ref="D12:S12" si="18">D11+$C12/1440</f>
        <v>0.23402777777777775</v>
      </c>
      <c r="E12" s="216">
        <f t="shared" si="18"/>
        <v>0.27569444444444441</v>
      </c>
      <c r="F12" s="216">
        <f t="shared" si="18"/>
        <v>0.2895833333333333</v>
      </c>
      <c r="G12" s="216">
        <f t="shared" si="18"/>
        <v>0.31736111111111109</v>
      </c>
      <c r="H12" s="216">
        <f t="shared" si="18"/>
        <v>0.35902777777777772</v>
      </c>
      <c r="I12" s="216">
        <f t="shared" si="18"/>
        <v>0.44236111111111104</v>
      </c>
      <c r="J12" s="216">
        <f t="shared" si="18"/>
        <v>0.53263888888888888</v>
      </c>
      <c r="K12" s="216">
        <f t="shared" si="18"/>
        <v>0.57430555555555551</v>
      </c>
      <c r="L12" s="216">
        <f t="shared" si="18"/>
        <v>0.60902777777777772</v>
      </c>
      <c r="M12" s="216">
        <f t="shared" si="18"/>
        <v>0.65069444444444435</v>
      </c>
      <c r="N12" s="216">
        <f t="shared" si="18"/>
        <v>0.69236111111111109</v>
      </c>
      <c r="O12" s="216">
        <f t="shared" si="18"/>
        <v>0.73402777777777772</v>
      </c>
      <c r="P12" s="216">
        <f t="shared" si="18"/>
        <v>0.77569444444444435</v>
      </c>
      <c r="Q12" s="216">
        <f t="shared" si="18"/>
        <v>0.81736111111111109</v>
      </c>
      <c r="R12" s="216">
        <f t="shared" si="18"/>
        <v>0.85902777777777772</v>
      </c>
      <c r="S12" s="216">
        <f t="shared" si="18"/>
        <v>0.94236111111111109</v>
      </c>
    </row>
    <row r="13" spans="1:24" s="2" customFormat="1" x14ac:dyDescent="0.3">
      <c r="A13" s="15" t="s">
        <v>140</v>
      </c>
      <c r="B13" s="6">
        <v>1</v>
      </c>
      <c r="C13" s="6">
        <v>1</v>
      </c>
      <c r="D13" s="126">
        <f t="shared" si="3"/>
        <v>0.23472222222222219</v>
      </c>
      <c r="E13" s="126">
        <f t="shared" si="3"/>
        <v>0.27638888888888885</v>
      </c>
      <c r="F13" s="126">
        <f t="shared" ref="F13:F17" si="19">F12+$C13/1440</f>
        <v>0.29027777777777775</v>
      </c>
      <c r="G13" s="126">
        <f t="shared" ref="G13:G23" si="20">G12+$C13/1440</f>
        <v>0.31805555555555554</v>
      </c>
      <c r="H13" s="126">
        <f t="shared" ref="H13:H23" si="21">H12+$C13/1440</f>
        <v>0.35972222222222217</v>
      </c>
      <c r="I13" s="126">
        <f t="shared" ref="I13:I23" si="22">I12+$C13/1440</f>
        <v>0.44305555555555548</v>
      </c>
      <c r="J13" s="126">
        <f t="shared" ref="J13:J23" si="23">J12+$C13/1440</f>
        <v>0.53333333333333333</v>
      </c>
      <c r="K13" s="126">
        <f t="shared" ref="K13:K23" si="24">K12+$C13/1440</f>
        <v>0.57499999999999996</v>
      </c>
      <c r="L13" s="126">
        <f t="shared" ref="L13:L23" si="25">L12+$C13/1440</f>
        <v>0.60972222222222217</v>
      </c>
      <c r="M13" s="126">
        <f t="shared" ref="M13:M23" si="26">M12+$C13/1440</f>
        <v>0.6513888888888888</v>
      </c>
      <c r="N13" s="126">
        <f t="shared" ref="N13:N23" si="27">N12+$C13/1440</f>
        <v>0.69305555555555554</v>
      </c>
      <c r="O13" s="126">
        <f t="shared" ref="O13:O23" si="28">O12+$C13/1440</f>
        <v>0.73472222222222217</v>
      </c>
      <c r="P13" s="126">
        <f t="shared" ref="P13:P23" si="29">P12+$C13/1440</f>
        <v>0.7763888888888888</v>
      </c>
      <c r="Q13" s="126">
        <f t="shared" ref="Q13:Q23" si="30">Q12+$C13/1440</f>
        <v>0.81805555555555554</v>
      </c>
      <c r="R13" s="126">
        <f t="shared" ref="R13:R23" si="31">R12+$C13/1440</f>
        <v>0.85972222222222217</v>
      </c>
      <c r="S13" s="126">
        <f t="shared" ref="S13:S23" si="32">S12+$C13/1440</f>
        <v>0.94305555555555554</v>
      </c>
    </row>
    <row r="14" spans="1:24" s="2" customFormat="1" x14ac:dyDescent="0.3">
      <c r="A14" s="15" t="s">
        <v>141</v>
      </c>
      <c r="B14" s="6">
        <v>2</v>
      </c>
      <c r="C14" s="6">
        <v>2</v>
      </c>
      <c r="D14" s="49">
        <f t="shared" si="3"/>
        <v>0.23611111111111108</v>
      </c>
      <c r="E14" s="49">
        <f t="shared" si="3"/>
        <v>0.27777777777777773</v>
      </c>
      <c r="F14" s="49">
        <f t="shared" si="19"/>
        <v>0.29166666666666663</v>
      </c>
      <c r="G14" s="49">
        <f t="shared" si="20"/>
        <v>0.31944444444444442</v>
      </c>
      <c r="H14" s="49">
        <f t="shared" si="21"/>
        <v>0.36111111111111105</v>
      </c>
      <c r="I14" s="49">
        <f t="shared" si="22"/>
        <v>0.44444444444444436</v>
      </c>
      <c r="J14" s="49">
        <f t="shared" si="23"/>
        <v>0.53472222222222221</v>
      </c>
      <c r="K14" s="49">
        <f t="shared" si="24"/>
        <v>0.57638888888888884</v>
      </c>
      <c r="L14" s="49">
        <f t="shared" si="25"/>
        <v>0.61111111111111105</v>
      </c>
      <c r="M14" s="49">
        <f t="shared" si="26"/>
        <v>0.65277777777777768</v>
      </c>
      <c r="N14" s="49">
        <f t="shared" si="27"/>
        <v>0.69444444444444442</v>
      </c>
      <c r="O14" s="49">
        <f t="shared" si="28"/>
        <v>0.73611111111111105</v>
      </c>
      <c r="P14" s="49">
        <f t="shared" si="29"/>
        <v>0.77777777777777768</v>
      </c>
      <c r="Q14" s="49">
        <f t="shared" si="30"/>
        <v>0.81944444444444442</v>
      </c>
      <c r="R14" s="49">
        <f t="shared" si="31"/>
        <v>0.86111111111111105</v>
      </c>
      <c r="S14" s="49">
        <f t="shared" si="32"/>
        <v>0.94444444444444442</v>
      </c>
    </row>
    <row r="15" spans="1:24" s="2" customFormat="1" x14ac:dyDescent="0.3">
      <c r="A15" s="15" t="s">
        <v>142</v>
      </c>
      <c r="B15" s="6">
        <v>2</v>
      </c>
      <c r="C15" s="6">
        <v>2</v>
      </c>
      <c r="D15" s="49">
        <f t="shared" si="3"/>
        <v>0.23749999999999996</v>
      </c>
      <c r="E15" s="49">
        <f t="shared" si="3"/>
        <v>0.27916666666666662</v>
      </c>
      <c r="F15" s="49">
        <f t="shared" si="19"/>
        <v>0.29305555555555551</v>
      </c>
      <c r="G15" s="49">
        <f t="shared" si="20"/>
        <v>0.3208333333333333</v>
      </c>
      <c r="H15" s="49">
        <f t="shared" si="21"/>
        <v>0.36249999999999993</v>
      </c>
      <c r="I15" s="49">
        <f t="shared" si="22"/>
        <v>0.44583333333333325</v>
      </c>
      <c r="J15" s="49">
        <f t="shared" si="23"/>
        <v>0.53611111111111109</v>
      </c>
      <c r="K15" s="49">
        <f t="shared" si="24"/>
        <v>0.57777777777777772</v>
      </c>
      <c r="L15" s="49">
        <f t="shared" si="25"/>
        <v>0.61249999999999993</v>
      </c>
      <c r="M15" s="49">
        <f t="shared" si="26"/>
        <v>0.65416666666666656</v>
      </c>
      <c r="N15" s="49">
        <f t="shared" si="27"/>
        <v>0.6958333333333333</v>
      </c>
      <c r="O15" s="49">
        <f t="shared" si="28"/>
        <v>0.73749999999999993</v>
      </c>
      <c r="P15" s="49">
        <f t="shared" si="29"/>
        <v>0.77916666666666656</v>
      </c>
      <c r="Q15" s="49">
        <f t="shared" si="30"/>
        <v>0.8208333333333333</v>
      </c>
      <c r="R15" s="49">
        <f t="shared" si="31"/>
        <v>0.86249999999999993</v>
      </c>
      <c r="S15" s="49">
        <f t="shared" si="32"/>
        <v>0.9458333333333333</v>
      </c>
    </row>
    <row r="16" spans="1:24" s="2" customFormat="1" x14ac:dyDescent="0.3">
      <c r="A16" s="71" t="s">
        <v>143</v>
      </c>
      <c r="B16" s="239" t="s">
        <v>281</v>
      </c>
      <c r="C16" s="28">
        <v>1</v>
      </c>
      <c r="D16" s="215">
        <f t="shared" si="3"/>
        <v>0.2381944444444444</v>
      </c>
      <c r="E16" s="215">
        <f t="shared" si="3"/>
        <v>0.27986111111111106</v>
      </c>
      <c r="F16" s="215">
        <f t="shared" si="19"/>
        <v>0.29374999999999996</v>
      </c>
      <c r="G16" s="215">
        <f t="shared" si="20"/>
        <v>0.32152777777777775</v>
      </c>
      <c r="H16" s="215">
        <f t="shared" si="21"/>
        <v>0.36319444444444438</v>
      </c>
      <c r="I16" s="215">
        <f t="shared" si="22"/>
        <v>0.44652777777777769</v>
      </c>
      <c r="J16" s="215">
        <f t="shared" si="23"/>
        <v>0.53680555555555554</v>
      </c>
      <c r="K16" s="215">
        <f t="shared" si="24"/>
        <v>0.57847222222222217</v>
      </c>
      <c r="L16" s="215">
        <f t="shared" si="25"/>
        <v>0.61319444444444438</v>
      </c>
      <c r="M16" s="215">
        <f t="shared" si="26"/>
        <v>0.65486111111111101</v>
      </c>
      <c r="N16" s="215">
        <f t="shared" si="27"/>
        <v>0.69652777777777775</v>
      </c>
      <c r="O16" s="215">
        <f t="shared" si="28"/>
        <v>0.73819444444444438</v>
      </c>
      <c r="P16" s="215">
        <f t="shared" si="29"/>
        <v>0.77986111111111101</v>
      </c>
      <c r="Q16" s="215">
        <f t="shared" si="30"/>
        <v>0.82152777777777775</v>
      </c>
      <c r="R16" s="215">
        <f t="shared" si="31"/>
        <v>0.86319444444444438</v>
      </c>
      <c r="S16" s="215">
        <f t="shared" si="32"/>
        <v>0.94652777777777775</v>
      </c>
    </row>
    <row r="17" spans="1:20" s="2" customFormat="1" x14ac:dyDescent="0.3">
      <c r="A17" s="10" t="s">
        <v>144</v>
      </c>
      <c r="B17" s="236" t="s">
        <v>281</v>
      </c>
      <c r="C17" s="11">
        <v>2</v>
      </c>
      <c r="D17" s="216">
        <f t="shared" si="3"/>
        <v>0.23958333333333329</v>
      </c>
      <c r="E17" s="216">
        <f t="shared" si="3"/>
        <v>0.28124999999999994</v>
      </c>
      <c r="F17" s="216">
        <f t="shared" si="19"/>
        <v>0.29513888888888884</v>
      </c>
      <c r="G17" s="216">
        <f t="shared" si="20"/>
        <v>0.32291666666666663</v>
      </c>
      <c r="H17" s="216">
        <f t="shared" si="21"/>
        <v>0.36458333333333326</v>
      </c>
      <c r="I17" s="216">
        <f t="shared" si="22"/>
        <v>0.44791666666666657</v>
      </c>
      <c r="J17" s="216">
        <f t="shared" si="23"/>
        <v>0.53819444444444442</v>
      </c>
      <c r="K17" s="216">
        <f t="shared" si="24"/>
        <v>0.57986111111111105</v>
      </c>
      <c r="L17" s="216">
        <f t="shared" si="25"/>
        <v>0.61458333333333326</v>
      </c>
      <c r="M17" s="216">
        <f t="shared" si="26"/>
        <v>0.65624999999999989</v>
      </c>
      <c r="N17" s="216">
        <f t="shared" si="27"/>
        <v>0.69791666666666663</v>
      </c>
      <c r="O17" s="216">
        <f t="shared" si="28"/>
        <v>0.73958333333333326</v>
      </c>
      <c r="P17" s="216">
        <f t="shared" si="29"/>
        <v>0.78124999999999989</v>
      </c>
      <c r="Q17" s="216">
        <f t="shared" si="30"/>
        <v>0.82291666666666663</v>
      </c>
      <c r="R17" s="216">
        <f t="shared" si="31"/>
        <v>0.86458333333333326</v>
      </c>
      <c r="S17" s="216">
        <f t="shared" si="32"/>
        <v>0.94791666666666663</v>
      </c>
    </row>
    <row r="18" spans="1:20" s="2" customFormat="1" x14ac:dyDescent="0.3">
      <c r="A18" s="15" t="s">
        <v>145</v>
      </c>
      <c r="B18" s="6">
        <v>2</v>
      </c>
      <c r="C18" s="6">
        <v>3</v>
      </c>
      <c r="D18" s="126">
        <f t="shared" si="3"/>
        <v>0.24166666666666661</v>
      </c>
      <c r="E18" s="126">
        <f t="shared" si="3"/>
        <v>0.28333333333333327</v>
      </c>
      <c r="F18" s="126" t="s">
        <v>5</v>
      </c>
      <c r="G18" s="126">
        <f t="shared" si="20"/>
        <v>0.32499999999999996</v>
      </c>
      <c r="H18" s="126">
        <f t="shared" si="21"/>
        <v>0.36666666666666659</v>
      </c>
      <c r="I18" s="126">
        <f t="shared" si="22"/>
        <v>0.4499999999999999</v>
      </c>
      <c r="J18" s="126">
        <f t="shared" si="23"/>
        <v>0.54027777777777775</v>
      </c>
      <c r="K18" s="126">
        <f t="shared" si="24"/>
        <v>0.58194444444444438</v>
      </c>
      <c r="L18" s="126">
        <f t="shared" si="25"/>
        <v>0.61666666666666659</v>
      </c>
      <c r="M18" s="126">
        <f t="shared" si="26"/>
        <v>0.65833333333333321</v>
      </c>
      <c r="N18" s="126">
        <f t="shared" si="27"/>
        <v>0.7</v>
      </c>
      <c r="O18" s="126">
        <f t="shared" si="28"/>
        <v>0.74166666666666659</v>
      </c>
      <c r="P18" s="126">
        <f t="shared" si="29"/>
        <v>0.78333333333333321</v>
      </c>
      <c r="Q18" s="126">
        <f t="shared" si="30"/>
        <v>0.82499999999999996</v>
      </c>
      <c r="R18" s="126">
        <f t="shared" si="31"/>
        <v>0.86666666666666659</v>
      </c>
      <c r="S18" s="126">
        <f t="shared" si="32"/>
        <v>0.95</v>
      </c>
    </row>
    <row r="19" spans="1:20" s="2" customFormat="1" x14ac:dyDescent="0.3">
      <c r="A19" s="15" t="s">
        <v>146</v>
      </c>
      <c r="B19" s="6">
        <v>1</v>
      </c>
      <c r="C19" s="6">
        <v>1</v>
      </c>
      <c r="D19" s="49">
        <f t="shared" si="3"/>
        <v>0.24236111111111105</v>
      </c>
      <c r="E19" s="49">
        <f t="shared" si="3"/>
        <v>0.28402777777777771</v>
      </c>
      <c r="F19" s="49" t="s">
        <v>5</v>
      </c>
      <c r="G19" s="49">
        <f t="shared" si="20"/>
        <v>0.3256944444444444</v>
      </c>
      <c r="H19" s="49">
        <f t="shared" si="21"/>
        <v>0.36736111111111103</v>
      </c>
      <c r="I19" s="49">
        <f t="shared" si="22"/>
        <v>0.45069444444444434</v>
      </c>
      <c r="J19" s="49">
        <f t="shared" si="23"/>
        <v>0.54097222222222219</v>
      </c>
      <c r="K19" s="49">
        <f t="shared" si="24"/>
        <v>0.58263888888888882</v>
      </c>
      <c r="L19" s="49">
        <f t="shared" si="25"/>
        <v>0.61736111111111103</v>
      </c>
      <c r="M19" s="49">
        <f t="shared" si="26"/>
        <v>0.65902777777777766</v>
      </c>
      <c r="N19" s="49">
        <f t="shared" si="27"/>
        <v>0.7006944444444444</v>
      </c>
      <c r="O19" s="49">
        <f t="shared" si="28"/>
        <v>0.74236111111111103</v>
      </c>
      <c r="P19" s="49">
        <f t="shared" si="29"/>
        <v>0.78402777777777766</v>
      </c>
      <c r="Q19" s="49">
        <f t="shared" si="30"/>
        <v>0.8256944444444444</v>
      </c>
      <c r="R19" s="49">
        <f t="shared" si="31"/>
        <v>0.86736111111111103</v>
      </c>
      <c r="S19" s="49">
        <f t="shared" si="32"/>
        <v>0.9506944444444444</v>
      </c>
    </row>
    <row r="20" spans="1:20" s="2" customFormat="1" x14ac:dyDescent="0.3">
      <c r="A20" s="15" t="s">
        <v>147</v>
      </c>
      <c r="B20" s="6">
        <v>1</v>
      </c>
      <c r="C20" s="6">
        <v>1</v>
      </c>
      <c r="D20" s="49">
        <f t="shared" si="3"/>
        <v>0.2430555555555555</v>
      </c>
      <c r="E20" s="49">
        <f t="shared" si="3"/>
        <v>0.28472222222222215</v>
      </c>
      <c r="F20" s="49" t="s">
        <v>5</v>
      </c>
      <c r="G20" s="49">
        <f t="shared" si="20"/>
        <v>0.32638888888888884</v>
      </c>
      <c r="H20" s="49">
        <f t="shared" si="21"/>
        <v>0.36805555555555547</v>
      </c>
      <c r="I20" s="49">
        <f t="shared" si="22"/>
        <v>0.45138888888888878</v>
      </c>
      <c r="J20" s="49">
        <f t="shared" si="23"/>
        <v>0.54166666666666663</v>
      </c>
      <c r="K20" s="49">
        <f t="shared" si="24"/>
        <v>0.58333333333333326</v>
      </c>
      <c r="L20" s="49">
        <f t="shared" si="25"/>
        <v>0.61805555555555547</v>
      </c>
      <c r="M20" s="49">
        <f t="shared" si="26"/>
        <v>0.6597222222222221</v>
      </c>
      <c r="N20" s="49">
        <f t="shared" si="27"/>
        <v>0.70138888888888884</v>
      </c>
      <c r="O20" s="49">
        <f t="shared" si="28"/>
        <v>0.74305555555555547</v>
      </c>
      <c r="P20" s="49">
        <f t="shared" si="29"/>
        <v>0.7847222222222221</v>
      </c>
      <c r="Q20" s="49">
        <f t="shared" si="30"/>
        <v>0.82638888888888884</v>
      </c>
      <c r="R20" s="49">
        <f t="shared" si="31"/>
        <v>0.86805555555555547</v>
      </c>
      <c r="S20" s="49">
        <f t="shared" si="32"/>
        <v>0.95138888888888884</v>
      </c>
    </row>
    <row r="21" spans="1:20" s="2" customFormat="1" x14ac:dyDescent="0.3">
      <c r="A21" s="15" t="s">
        <v>148</v>
      </c>
      <c r="B21" s="6">
        <v>2</v>
      </c>
      <c r="C21" s="6">
        <v>2</v>
      </c>
      <c r="D21" s="49">
        <f t="shared" si="3"/>
        <v>0.24444444444444438</v>
      </c>
      <c r="E21" s="49">
        <f t="shared" si="3"/>
        <v>0.28611111111111104</v>
      </c>
      <c r="F21" s="49" t="s">
        <v>5</v>
      </c>
      <c r="G21" s="49">
        <f t="shared" si="20"/>
        <v>0.32777777777777772</v>
      </c>
      <c r="H21" s="49">
        <f t="shared" si="21"/>
        <v>0.36944444444444435</v>
      </c>
      <c r="I21" s="49">
        <f t="shared" si="22"/>
        <v>0.45277777777777767</v>
      </c>
      <c r="J21" s="49">
        <f t="shared" si="23"/>
        <v>0.54305555555555551</v>
      </c>
      <c r="K21" s="49">
        <f t="shared" si="24"/>
        <v>0.58472222222222214</v>
      </c>
      <c r="L21" s="49">
        <f t="shared" si="25"/>
        <v>0.61944444444444435</v>
      </c>
      <c r="M21" s="49">
        <f t="shared" si="26"/>
        <v>0.66111111111111098</v>
      </c>
      <c r="N21" s="49">
        <f t="shared" si="27"/>
        <v>0.70277777777777772</v>
      </c>
      <c r="O21" s="49">
        <f t="shared" si="28"/>
        <v>0.74444444444444435</v>
      </c>
      <c r="P21" s="49">
        <f t="shared" si="29"/>
        <v>0.78611111111111098</v>
      </c>
      <c r="Q21" s="49">
        <f t="shared" si="30"/>
        <v>0.82777777777777772</v>
      </c>
      <c r="R21" s="49">
        <f t="shared" si="31"/>
        <v>0.86944444444444435</v>
      </c>
      <c r="S21" s="49">
        <f t="shared" si="32"/>
        <v>0.95277777777777772</v>
      </c>
    </row>
    <row r="22" spans="1:20" s="2" customFormat="1" x14ac:dyDescent="0.3">
      <c r="A22" s="15" t="s">
        <v>149</v>
      </c>
      <c r="B22" s="6">
        <v>1</v>
      </c>
      <c r="C22" s="6">
        <v>1</v>
      </c>
      <c r="D22" s="49">
        <f t="shared" si="3"/>
        <v>0.24513888888888882</v>
      </c>
      <c r="E22" s="49">
        <f t="shared" si="3"/>
        <v>0.28680555555555548</v>
      </c>
      <c r="F22" s="49" t="s">
        <v>5</v>
      </c>
      <c r="G22" s="49">
        <f t="shared" si="20"/>
        <v>0.32847222222222217</v>
      </c>
      <c r="H22" s="49">
        <f t="shared" si="21"/>
        <v>0.3701388888888888</v>
      </c>
      <c r="I22" s="49">
        <f t="shared" si="22"/>
        <v>0.45347222222222211</v>
      </c>
      <c r="J22" s="49">
        <f t="shared" si="23"/>
        <v>0.54374999999999996</v>
      </c>
      <c r="K22" s="49">
        <f t="shared" si="24"/>
        <v>0.58541666666666659</v>
      </c>
      <c r="L22" s="49">
        <f t="shared" si="25"/>
        <v>0.6201388888888888</v>
      </c>
      <c r="M22" s="49">
        <f t="shared" si="26"/>
        <v>0.66180555555555542</v>
      </c>
      <c r="N22" s="49">
        <f t="shared" si="27"/>
        <v>0.70347222222222217</v>
      </c>
      <c r="O22" s="49">
        <f t="shared" si="28"/>
        <v>0.7451388888888888</v>
      </c>
      <c r="P22" s="49">
        <f t="shared" si="29"/>
        <v>0.78680555555555542</v>
      </c>
      <c r="Q22" s="49">
        <f t="shared" si="30"/>
        <v>0.82847222222222217</v>
      </c>
      <c r="R22" s="49">
        <f t="shared" si="31"/>
        <v>0.8701388888888888</v>
      </c>
      <c r="S22" s="49">
        <f t="shared" si="32"/>
        <v>0.95347222222222217</v>
      </c>
    </row>
    <row r="23" spans="1:20" s="2" customFormat="1" x14ac:dyDescent="0.3">
      <c r="A23" s="44" t="s">
        <v>150</v>
      </c>
      <c r="B23" s="8">
        <v>2</v>
      </c>
      <c r="C23" s="8">
        <v>2</v>
      </c>
      <c r="D23" s="50">
        <f t="shared" si="3"/>
        <v>0.24652777777777771</v>
      </c>
      <c r="E23" s="50">
        <f t="shared" si="3"/>
        <v>0.28819444444444436</v>
      </c>
      <c r="F23" s="74" t="s">
        <v>5</v>
      </c>
      <c r="G23" s="50">
        <f t="shared" si="20"/>
        <v>0.32986111111111105</v>
      </c>
      <c r="H23" s="50">
        <f t="shared" si="21"/>
        <v>0.37152777777777768</v>
      </c>
      <c r="I23" s="50">
        <f t="shared" si="22"/>
        <v>0.45486111111111099</v>
      </c>
      <c r="J23" s="50">
        <f t="shared" si="23"/>
        <v>0.54513888888888884</v>
      </c>
      <c r="K23" s="50">
        <f t="shared" si="24"/>
        <v>0.58680555555555547</v>
      </c>
      <c r="L23" s="50">
        <f t="shared" si="25"/>
        <v>0.62152777777777768</v>
      </c>
      <c r="M23" s="50">
        <f t="shared" si="26"/>
        <v>0.66319444444444431</v>
      </c>
      <c r="N23" s="50">
        <f t="shared" si="27"/>
        <v>0.70486111111111105</v>
      </c>
      <c r="O23" s="50">
        <f t="shared" si="28"/>
        <v>0.74652777777777768</v>
      </c>
      <c r="P23" s="50">
        <f t="shared" si="29"/>
        <v>0.78819444444444431</v>
      </c>
      <c r="Q23" s="50">
        <f t="shared" si="30"/>
        <v>0.82986111111111105</v>
      </c>
      <c r="R23" s="50">
        <f t="shared" si="31"/>
        <v>0.87152777777777768</v>
      </c>
      <c r="S23" s="50">
        <f t="shared" si="32"/>
        <v>0.95486111111111105</v>
      </c>
    </row>
    <row r="24" spans="1:20" s="2" customFormat="1" x14ac:dyDescent="0.3">
      <c r="A24" s="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20" s="2" customFormat="1" x14ac:dyDescent="0.3">
      <c r="A25" s="10" t="s">
        <v>38</v>
      </c>
      <c r="B25" s="11"/>
      <c r="C25" s="11"/>
      <c r="D25" s="11">
        <v>14</v>
      </c>
      <c r="E25" s="11">
        <v>14</v>
      </c>
      <c r="F25" s="11">
        <v>9</v>
      </c>
      <c r="G25" s="11">
        <v>14</v>
      </c>
      <c r="H25" s="11">
        <v>14</v>
      </c>
      <c r="I25" s="11">
        <v>14</v>
      </c>
      <c r="J25" s="11">
        <v>14</v>
      </c>
      <c r="K25" s="11">
        <v>14</v>
      </c>
      <c r="L25" s="11">
        <v>14</v>
      </c>
      <c r="M25" s="11">
        <v>14</v>
      </c>
      <c r="N25" s="11">
        <v>14</v>
      </c>
      <c r="O25" s="11">
        <v>14</v>
      </c>
      <c r="P25" s="11">
        <v>14</v>
      </c>
      <c r="Q25" s="11">
        <v>14</v>
      </c>
      <c r="R25" s="11">
        <v>14</v>
      </c>
      <c r="S25" s="11">
        <v>14</v>
      </c>
    </row>
    <row r="26" spans="1:20" s="2" customFormat="1" x14ac:dyDescent="0.3">
      <c r="A26" s="10" t="s">
        <v>39</v>
      </c>
      <c r="B26" s="11"/>
      <c r="C26" s="11"/>
      <c r="D26" s="11">
        <v>250</v>
      </c>
      <c r="E26" s="11">
        <v>250</v>
      </c>
      <c r="F26" s="11">
        <v>187</v>
      </c>
      <c r="G26" s="11">
        <v>250</v>
      </c>
      <c r="H26" s="11">
        <v>250</v>
      </c>
      <c r="I26" s="11">
        <v>250</v>
      </c>
      <c r="J26" s="11">
        <v>250</v>
      </c>
      <c r="K26" s="11">
        <v>250</v>
      </c>
      <c r="L26" s="11">
        <v>250</v>
      </c>
      <c r="M26" s="11">
        <v>250</v>
      </c>
      <c r="N26" s="11">
        <v>250</v>
      </c>
      <c r="O26" s="11">
        <v>250</v>
      </c>
      <c r="P26" s="11">
        <v>250</v>
      </c>
      <c r="Q26" s="11">
        <v>250</v>
      </c>
      <c r="R26" s="11">
        <v>250</v>
      </c>
      <c r="S26" s="11">
        <v>250</v>
      </c>
    </row>
    <row r="27" spans="1:20" s="2" customFormat="1" x14ac:dyDescent="0.3">
      <c r="A27" s="12" t="s">
        <v>40</v>
      </c>
      <c r="B27" s="13"/>
      <c r="C27" s="13"/>
      <c r="D27" s="14">
        <f>D25*D26</f>
        <v>3500</v>
      </c>
      <c r="E27" s="14">
        <f t="shared" ref="E27:S27" si="33">E25*E26</f>
        <v>3500</v>
      </c>
      <c r="F27" s="14">
        <f t="shared" si="33"/>
        <v>1683</v>
      </c>
      <c r="G27" s="14">
        <f t="shared" si="33"/>
        <v>3500</v>
      </c>
      <c r="H27" s="14">
        <f t="shared" si="33"/>
        <v>3500</v>
      </c>
      <c r="I27" s="14">
        <f t="shared" si="33"/>
        <v>3500</v>
      </c>
      <c r="J27" s="14">
        <f t="shared" si="33"/>
        <v>3500</v>
      </c>
      <c r="K27" s="14">
        <f t="shared" si="33"/>
        <v>3500</v>
      </c>
      <c r="L27" s="14">
        <f t="shared" si="33"/>
        <v>3500</v>
      </c>
      <c r="M27" s="14">
        <f t="shared" si="33"/>
        <v>3500</v>
      </c>
      <c r="N27" s="14">
        <f t="shared" si="33"/>
        <v>3500</v>
      </c>
      <c r="O27" s="14">
        <f t="shared" si="33"/>
        <v>3500</v>
      </c>
      <c r="P27" s="14">
        <f t="shared" si="33"/>
        <v>3500</v>
      </c>
      <c r="Q27" s="14">
        <f t="shared" si="33"/>
        <v>3500</v>
      </c>
      <c r="R27" s="14">
        <f t="shared" si="33"/>
        <v>3500</v>
      </c>
      <c r="S27" s="14">
        <f t="shared" si="33"/>
        <v>3500</v>
      </c>
      <c r="T27" s="14">
        <f>SUM(D27:S27)</f>
        <v>54183</v>
      </c>
    </row>
    <row r="30" spans="1:20" s="2" customFormat="1" x14ac:dyDescent="0.3">
      <c r="A30" s="247" t="s">
        <v>0</v>
      </c>
      <c r="B30" s="263" t="s">
        <v>1</v>
      </c>
      <c r="C30" s="269"/>
      <c r="D30" s="11">
        <v>2</v>
      </c>
      <c r="E30" s="11">
        <v>4</v>
      </c>
      <c r="F30" s="11">
        <v>6</v>
      </c>
      <c r="G30" s="11">
        <v>108</v>
      </c>
      <c r="H30" s="11">
        <v>10</v>
      </c>
      <c r="I30" s="11">
        <v>12</v>
      </c>
      <c r="J30" s="11">
        <v>14</v>
      </c>
      <c r="K30" s="11">
        <v>16</v>
      </c>
      <c r="L30" s="11">
        <v>18</v>
      </c>
      <c r="M30" s="11">
        <v>20</v>
      </c>
      <c r="N30" s="11">
        <v>22</v>
      </c>
      <c r="O30" s="11">
        <v>24</v>
      </c>
      <c r="P30" s="11">
        <v>26</v>
      </c>
      <c r="Q30" s="11">
        <v>28</v>
      </c>
      <c r="R30" s="11">
        <v>30</v>
      </c>
      <c r="S30" s="11">
        <v>32</v>
      </c>
      <c r="T30" s="7"/>
    </row>
    <row r="31" spans="1:20" s="2" customFormat="1" x14ac:dyDescent="0.3">
      <c r="A31" s="248"/>
      <c r="B31" s="264"/>
      <c r="C31" s="270"/>
      <c r="D31" s="211" t="s">
        <v>2</v>
      </c>
      <c r="E31" s="211" t="s">
        <v>2</v>
      </c>
      <c r="F31" s="211" t="s">
        <v>2</v>
      </c>
      <c r="G31" s="238" t="s">
        <v>282</v>
      </c>
      <c r="H31" s="211" t="s">
        <v>2</v>
      </c>
      <c r="I31" s="211" t="s">
        <v>2</v>
      </c>
      <c r="J31" s="211" t="s">
        <v>2</v>
      </c>
      <c r="K31" s="211" t="s">
        <v>2</v>
      </c>
      <c r="L31" s="211" t="s">
        <v>2</v>
      </c>
      <c r="M31" s="211" t="s">
        <v>2</v>
      </c>
      <c r="N31" s="211" t="s">
        <v>2</v>
      </c>
      <c r="O31" s="211" t="s">
        <v>2</v>
      </c>
      <c r="P31" s="211" t="s">
        <v>2</v>
      </c>
      <c r="Q31" s="211" t="s">
        <v>2</v>
      </c>
      <c r="R31" s="211" t="s">
        <v>2</v>
      </c>
      <c r="S31" s="211" t="s">
        <v>2</v>
      </c>
      <c r="T31" s="7"/>
    </row>
    <row r="32" spans="1:20" s="94" customFormat="1" x14ac:dyDescent="0.3">
      <c r="A32" s="248"/>
      <c r="B32" s="265"/>
      <c r="C32" s="271"/>
      <c r="D32" s="81">
        <v>3194</v>
      </c>
      <c r="E32" s="81">
        <v>3184</v>
      </c>
      <c r="F32" s="81">
        <v>3174</v>
      </c>
      <c r="G32" s="226" t="s">
        <v>3</v>
      </c>
      <c r="H32" s="81">
        <v>3094</v>
      </c>
      <c r="I32" s="81">
        <v>3174</v>
      </c>
      <c r="J32" s="81">
        <v>3094</v>
      </c>
      <c r="K32" s="81">
        <v>3174</v>
      </c>
      <c r="L32" s="98">
        <v>3174</v>
      </c>
      <c r="M32" s="81">
        <v>3194</v>
      </c>
      <c r="N32" s="81">
        <v>3174</v>
      </c>
      <c r="O32" s="81">
        <v>3194</v>
      </c>
      <c r="P32" s="81">
        <v>3174</v>
      </c>
      <c r="Q32" s="81">
        <v>3184</v>
      </c>
      <c r="R32" s="81">
        <v>3174</v>
      </c>
      <c r="S32" s="81">
        <v>3174</v>
      </c>
      <c r="T32" s="93"/>
    </row>
    <row r="33" spans="1:20" s="2" customFormat="1" x14ac:dyDescent="0.3">
      <c r="A33" s="249"/>
      <c r="B33" s="158" t="s">
        <v>4</v>
      </c>
      <c r="C33" s="158" t="s">
        <v>4</v>
      </c>
      <c r="D33" s="39">
        <v>3191</v>
      </c>
      <c r="E33" s="39">
        <v>3181</v>
      </c>
      <c r="F33" s="39">
        <v>3171</v>
      </c>
      <c r="G33" s="39">
        <v>3121</v>
      </c>
      <c r="H33" s="39">
        <v>3101</v>
      </c>
      <c r="I33" s="39">
        <v>3171</v>
      </c>
      <c r="J33" s="39">
        <v>3151</v>
      </c>
      <c r="K33" s="39">
        <v>3081</v>
      </c>
      <c r="L33" s="39">
        <v>3171</v>
      </c>
      <c r="M33" s="39">
        <v>3191</v>
      </c>
      <c r="N33" s="39">
        <v>3171</v>
      </c>
      <c r="O33" s="39">
        <v>3191</v>
      </c>
      <c r="P33" s="39">
        <v>3171</v>
      </c>
      <c r="Q33" s="39">
        <v>3181</v>
      </c>
      <c r="R33" s="39">
        <v>3171</v>
      </c>
      <c r="S33" s="39">
        <v>3171</v>
      </c>
      <c r="T33" s="7"/>
    </row>
    <row r="34" spans="1:20" s="2" customFormat="1" x14ac:dyDescent="0.3">
      <c r="A34" s="32" t="s">
        <v>150</v>
      </c>
      <c r="B34" s="6">
        <v>0</v>
      </c>
      <c r="C34" s="6">
        <v>0</v>
      </c>
      <c r="D34" s="33">
        <v>0.20486111111111113</v>
      </c>
      <c r="E34" s="33">
        <v>0.25347222222222221</v>
      </c>
      <c r="F34" s="33">
        <v>0.27430555555555552</v>
      </c>
      <c r="G34" s="35" t="s">
        <v>5</v>
      </c>
      <c r="H34" s="33">
        <v>0.2951388888888889</v>
      </c>
      <c r="I34" s="33">
        <v>0.33680555555555558</v>
      </c>
      <c r="J34" s="33">
        <v>0.37847222222222227</v>
      </c>
      <c r="K34" s="33">
        <v>0.46180555555555558</v>
      </c>
      <c r="L34" s="33">
        <v>0.54513888888888895</v>
      </c>
      <c r="M34" s="33">
        <v>0.58680555555555558</v>
      </c>
      <c r="N34" s="33">
        <v>0.62847222222222221</v>
      </c>
      <c r="O34" s="33">
        <v>0.67013888888888884</v>
      </c>
      <c r="P34" s="33">
        <v>0.71180555555555547</v>
      </c>
      <c r="Q34" s="33">
        <v>0.75347222222222221</v>
      </c>
      <c r="R34" s="33">
        <v>0.79513888888888884</v>
      </c>
      <c r="S34" s="33">
        <v>0.87847222222222221</v>
      </c>
      <c r="T34" s="7"/>
    </row>
    <row r="35" spans="1:20" s="2" customFormat="1" x14ac:dyDescent="0.3">
      <c r="A35" s="15" t="s">
        <v>149</v>
      </c>
      <c r="B35" s="6">
        <v>2</v>
      </c>
      <c r="C35" s="6">
        <v>2</v>
      </c>
      <c r="D35" s="49">
        <f>D34+$C35/1440</f>
        <v>0.20625000000000002</v>
      </c>
      <c r="E35" s="49">
        <f>E34+$C35/1440</f>
        <v>0.25486111111111109</v>
      </c>
      <c r="F35" s="49">
        <f>F34+$C35/1440</f>
        <v>0.27569444444444441</v>
      </c>
      <c r="G35" s="49" t="s">
        <v>5</v>
      </c>
      <c r="H35" s="49">
        <f t="shared" ref="H35:S35" si="34">H34+$C35/1440</f>
        <v>0.29652777777777778</v>
      </c>
      <c r="I35" s="49">
        <f t="shared" si="34"/>
        <v>0.33819444444444446</v>
      </c>
      <c r="J35" s="49">
        <f t="shared" si="34"/>
        <v>0.37986111111111115</v>
      </c>
      <c r="K35" s="49">
        <f t="shared" si="34"/>
        <v>0.46319444444444446</v>
      </c>
      <c r="L35" s="49">
        <f t="shared" si="34"/>
        <v>0.54652777777777783</v>
      </c>
      <c r="M35" s="49">
        <f t="shared" si="34"/>
        <v>0.58819444444444446</v>
      </c>
      <c r="N35" s="49">
        <f t="shared" si="34"/>
        <v>0.62986111111111109</v>
      </c>
      <c r="O35" s="49">
        <f t="shared" si="34"/>
        <v>0.67152777777777772</v>
      </c>
      <c r="P35" s="49">
        <f t="shared" si="34"/>
        <v>0.71319444444444435</v>
      </c>
      <c r="Q35" s="49">
        <f t="shared" si="34"/>
        <v>0.75486111111111109</v>
      </c>
      <c r="R35" s="49">
        <f t="shared" si="34"/>
        <v>0.79652777777777772</v>
      </c>
      <c r="S35" s="49">
        <f t="shared" si="34"/>
        <v>0.87986111111111109</v>
      </c>
      <c r="T35" s="7"/>
    </row>
    <row r="36" spans="1:20" s="2" customFormat="1" x14ac:dyDescent="0.3">
      <c r="A36" s="15" t="s">
        <v>148</v>
      </c>
      <c r="B36" s="6">
        <v>1</v>
      </c>
      <c r="C36" s="6">
        <v>1</v>
      </c>
      <c r="D36" s="49">
        <f t="shared" ref="D36:H50" si="35">D35+$C36/1440</f>
        <v>0.20694444444444446</v>
      </c>
      <c r="E36" s="49">
        <f t="shared" si="35"/>
        <v>0.25555555555555554</v>
      </c>
      <c r="F36" s="49">
        <f t="shared" si="35"/>
        <v>0.27638888888888885</v>
      </c>
      <c r="G36" s="49" t="s">
        <v>5</v>
      </c>
      <c r="H36" s="49">
        <f t="shared" si="35"/>
        <v>0.29722222222222222</v>
      </c>
      <c r="I36" s="49">
        <f t="shared" ref="I36:I45" si="36">I35+$C36/1440</f>
        <v>0.33888888888888891</v>
      </c>
      <c r="J36" s="49">
        <f t="shared" ref="J36:J45" si="37">J35+$C36/1440</f>
        <v>0.38055555555555559</v>
      </c>
      <c r="K36" s="49">
        <f t="shared" ref="K36:K45" si="38">K35+$C36/1440</f>
        <v>0.46388888888888891</v>
      </c>
      <c r="L36" s="49">
        <f t="shared" ref="L36:L45" si="39">L35+$C36/1440</f>
        <v>0.54722222222222228</v>
      </c>
      <c r="M36" s="49">
        <f t="shared" ref="M36:M45" si="40">M35+$C36/1440</f>
        <v>0.58888888888888891</v>
      </c>
      <c r="N36" s="49">
        <f t="shared" ref="N36:N45" si="41">N35+$C36/1440</f>
        <v>0.63055555555555554</v>
      </c>
      <c r="O36" s="49">
        <f t="shared" ref="O36:O45" si="42">O35+$C36/1440</f>
        <v>0.67222222222222217</v>
      </c>
      <c r="P36" s="49">
        <f t="shared" ref="P36:P45" si="43">P35+$C36/1440</f>
        <v>0.7138888888888888</v>
      </c>
      <c r="Q36" s="49">
        <f t="shared" ref="Q36:Q45" si="44">Q35+$C36/1440</f>
        <v>0.75555555555555554</v>
      </c>
      <c r="R36" s="49">
        <f t="shared" ref="R36:R45" si="45">R35+$C36/1440</f>
        <v>0.79722222222222217</v>
      </c>
      <c r="S36" s="49">
        <f t="shared" ref="S36:S45" si="46">S35+$C36/1440</f>
        <v>0.88055555555555554</v>
      </c>
      <c r="T36" s="7"/>
    </row>
    <row r="37" spans="1:20" s="2" customFormat="1" x14ac:dyDescent="0.3">
      <c r="A37" s="15" t="s">
        <v>147</v>
      </c>
      <c r="B37" s="6">
        <v>2</v>
      </c>
      <c r="C37" s="6">
        <v>2</v>
      </c>
      <c r="D37" s="49">
        <f t="shared" si="35"/>
        <v>0.20833333333333334</v>
      </c>
      <c r="E37" s="49">
        <f t="shared" si="35"/>
        <v>0.25694444444444442</v>
      </c>
      <c r="F37" s="49">
        <f t="shared" si="35"/>
        <v>0.27777777777777773</v>
      </c>
      <c r="G37" s="49" t="s">
        <v>5</v>
      </c>
      <c r="H37" s="49">
        <f t="shared" si="35"/>
        <v>0.2986111111111111</v>
      </c>
      <c r="I37" s="49">
        <f t="shared" si="36"/>
        <v>0.34027777777777779</v>
      </c>
      <c r="J37" s="49">
        <f t="shared" si="37"/>
        <v>0.38194444444444448</v>
      </c>
      <c r="K37" s="49">
        <f t="shared" si="38"/>
        <v>0.46527777777777779</v>
      </c>
      <c r="L37" s="49">
        <f t="shared" si="39"/>
        <v>0.54861111111111116</v>
      </c>
      <c r="M37" s="49">
        <f t="shared" si="40"/>
        <v>0.59027777777777779</v>
      </c>
      <c r="N37" s="49">
        <f t="shared" si="41"/>
        <v>0.63194444444444442</v>
      </c>
      <c r="O37" s="49">
        <f t="shared" si="42"/>
        <v>0.67361111111111105</v>
      </c>
      <c r="P37" s="49">
        <f t="shared" si="43"/>
        <v>0.71527777777777768</v>
      </c>
      <c r="Q37" s="49">
        <f t="shared" si="44"/>
        <v>0.75694444444444442</v>
      </c>
      <c r="R37" s="49">
        <f t="shared" si="45"/>
        <v>0.79861111111111105</v>
      </c>
      <c r="S37" s="49">
        <f t="shared" si="46"/>
        <v>0.88194444444444442</v>
      </c>
      <c r="T37" s="7"/>
    </row>
    <row r="38" spans="1:20" s="2" customFormat="1" x14ac:dyDescent="0.3">
      <c r="A38" s="15" t="s">
        <v>146</v>
      </c>
      <c r="B38" s="6">
        <v>1</v>
      </c>
      <c r="C38" s="6">
        <v>1</v>
      </c>
      <c r="D38" s="49">
        <f t="shared" si="35"/>
        <v>0.20902777777777778</v>
      </c>
      <c r="E38" s="49">
        <f t="shared" si="35"/>
        <v>0.25763888888888886</v>
      </c>
      <c r="F38" s="49">
        <f t="shared" si="35"/>
        <v>0.27847222222222218</v>
      </c>
      <c r="G38" s="49" t="s">
        <v>5</v>
      </c>
      <c r="H38" s="49">
        <f t="shared" si="35"/>
        <v>0.29930555555555555</v>
      </c>
      <c r="I38" s="49">
        <f t="shared" si="36"/>
        <v>0.34097222222222223</v>
      </c>
      <c r="J38" s="49">
        <f t="shared" si="37"/>
        <v>0.38263888888888892</v>
      </c>
      <c r="K38" s="49">
        <f t="shared" si="38"/>
        <v>0.46597222222222223</v>
      </c>
      <c r="L38" s="49">
        <f t="shared" si="39"/>
        <v>0.5493055555555556</v>
      </c>
      <c r="M38" s="49">
        <f t="shared" si="40"/>
        <v>0.59097222222222223</v>
      </c>
      <c r="N38" s="49">
        <f t="shared" si="41"/>
        <v>0.63263888888888886</v>
      </c>
      <c r="O38" s="49">
        <f t="shared" si="42"/>
        <v>0.67430555555555549</v>
      </c>
      <c r="P38" s="49">
        <f t="shared" si="43"/>
        <v>0.71597222222222212</v>
      </c>
      <c r="Q38" s="49">
        <f t="shared" si="44"/>
        <v>0.75763888888888886</v>
      </c>
      <c r="R38" s="49">
        <f t="shared" si="45"/>
        <v>0.79930555555555549</v>
      </c>
      <c r="S38" s="49">
        <f t="shared" si="46"/>
        <v>0.88263888888888886</v>
      </c>
      <c r="T38" s="7"/>
    </row>
    <row r="39" spans="1:20" s="2" customFormat="1" x14ac:dyDescent="0.3">
      <c r="A39" s="71" t="s">
        <v>145</v>
      </c>
      <c r="B39" s="28">
        <v>1</v>
      </c>
      <c r="C39" s="28">
        <v>1</v>
      </c>
      <c r="D39" s="215">
        <f t="shared" si="35"/>
        <v>0.20972222222222223</v>
      </c>
      <c r="E39" s="215">
        <f t="shared" si="35"/>
        <v>0.2583333333333333</v>
      </c>
      <c r="F39" s="215">
        <f t="shared" si="35"/>
        <v>0.27916666666666662</v>
      </c>
      <c r="G39" s="215" t="s">
        <v>5</v>
      </c>
      <c r="H39" s="215">
        <f t="shared" si="35"/>
        <v>0.3</v>
      </c>
      <c r="I39" s="215">
        <f t="shared" si="36"/>
        <v>0.34166666666666667</v>
      </c>
      <c r="J39" s="215">
        <f t="shared" si="37"/>
        <v>0.38333333333333336</v>
      </c>
      <c r="K39" s="215">
        <f t="shared" si="38"/>
        <v>0.46666666666666667</v>
      </c>
      <c r="L39" s="215">
        <f t="shared" si="39"/>
        <v>0.55000000000000004</v>
      </c>
      <c r="M39" s="215">
        <f t="shared" si="40"/>
        <v>0.59166666666666667</v>
      </c>
      <c r="N39" s="215">
        <f t="shared" si="41"/>
        <v>0.6333333333333333</v>
      </c>
      <c r="O39" s="215">
        <f t="shared" si="42"/>
        <v>0.67499999999999993</v>
      </c>
      <c r="P39" s="215">
        <f t="shared" si="43"/>
        <v>0.71666666666666656</v>
      </c>
      <c r="Q39" s="215">
        <f t="shared" si="44"/>
        <v>0.7583333333333333</v>
      </c>
      <c r="R39" s="215">
        <f t="shared" si="45"/>
        <v>0.79999999999999993</v>
      </c>
      <c r="S39" s="215">
        <f t="shared" si="46"/>
        <v>0.8833333333333333</v>
      </c>
      <c r="T39" s="7"/>
    </row>
    <row r="40" spans="1:20" s="2" customFormat="1" x14ac:dyDescent="0.3">
      <c r="A40" s="10" t="s">
        <v>144</v>
      </c>
      <c r="B40" s="236" t="s">
        <v>281</v>
      </c>
      <c r="C40" s="11">
        <v>3</v>
      </c>
      <c r="D40" s="216">
        <f t="shared" si="35"/>
        <v>0.21180555555555555</v>
      </c>
      <c r="E40" s="216">
        <f t="shared" si="35"/>
        <v>0.26041666666666663</v>
      </c>
      <c r="F40" s="216">
        <f t="shared" si="35"/>
        <v>0.28124999999999994</v>
      </c>
      <c r="G40" s="216">
        <v>0.2951388888888889</v>
      </c>
      <c r="H40" s="216">
        <f t="shared" si="35"/>
        <v>0.30208333333333331</v>
      </c>
      <c r="I40" s="216">
        <f t="shared" si="36"/>
        <v>0.34375</v>
      </c>
      <c r="J40" s="216">
        <f t="shared" si="37"/>
        <v>0.38541666666666669</v>
      </c>
      <c r="K40" s="216">
        <f t="shared" si="38"/>
        <v>0.46875</v>
      </c>
      <c r="L40" s="216">
        <f t="shared" si="39"/>
        <v>0.55208333333333337</v>
      </c>
      <c r="M40" s="216">
        <f t="shared" si="40"/>
        <v>0.59375</v>
      </c>
      <c r="N40" s="216">
        <f t="shared" si="41"/>
        <v>0.63541666666666663</v>
      </c>
      <c r="O40" s="216">
        <f t="shared" si="42"/>
        <v>0.67708333333333326</v>
      </c>
      <c r="P40" s="216">
        <f t="shared" si="43"/>
        <v>0.71874999999999989</v>
      </c>
      <c r="Q40" s="216">
        <f t="shared" si="44"/>
        <v>0.76041666666666663</v>
      </c>
      <c r="R40" s="216">
        <f t="shared" si="45"/>
        <v>0.80208333333333326</v>
      </c>
      <c r="S40" s="216">
        <f t="shared" si="46"/>
        <v>0.88541666666666663</v>
      </c>
      <c r="T40" s="7"/>
    </row>
    <row r="41" spans="1:20" s="2" customFormat="1" x14ac:dyDescent="0.3">
      <c r="A41" s="15" t="s">
        <v>143</v>
      </c>
      <c r="B41" s="213" t="s">
        <v>281</v>
      </c>
      <c r="C41" s="6">
        <v>1</v>
      </c>
      <c r="D41" s="126">
        <f t="shared" si="35"/>
        <v>0.21249999999999999</v>
      </c>
      <c r="E41" s="126">
        <f t="shared" si="35"/>
        <v>0.26111111111111107</v>
      </c>
      <c r="F41" s="126">
        <f t="shared" si="35"/>
        <v>0.28194444444444439</v>
      </c>
      <c r="G41" s="126">
        <f t="shared" si="35"/>
        <v>0.29583333333333334</v>
      </c>
      <c r="H41" s="126">
        <f t="shared" si="35"/>
        <v>0.30277777777777776</v>
      </c>
      <c r="I41" s="126">
        <f t="shared" si="36"/>
        <v>0.34444444444444444</v>
      </c>
      <c r="J41" s="126">
        <f t="shared" si="37"/>
        <v>0.38611111111111113</v>
      </c>
      <c r="K41" s="126">
        <f t="shared" si="38"/>
        <v>0.46944444444444444</v>
      </c>
      <c r="L41" s="126">
        <f t="shared" si="39"/>
        <v>0.55277777777777781</v>
      </c>
      <c r="M41" s="126">
        <f t="shared" si="40"/>
        <v>0.59444444444444444</v>
      </c>
      <c r="N41" s="126">
        <f t="shared" si="41"/>
        <v>0.63611111111111107</v>
      </c>
      <c r="O41" s="126">
        <f t="shared" si="42"/>
        <v>0.6777777777777777</v>
      </c>
      <c r="P41" s="126">
        <f t="shared" si="43"/>
        <v>0.71944444444444433</v>
      </c>
      <c r="Q41" s="126">
        <f t="shared" si="44"/>
        <v>0.76111111111111107</v>
      </c>
      <c r="R41" s="126">
        <f t="shared" si="45"/>
        <v>0.8027777777777777</v>
      </c>
      <c r="S41" s="126">
        <f t="shared" si="46"/>
        <v>0.88611111111111107</v>
      </c>
      <c r="T41" s="7"/>
    </row>
    <row r="42" spans="1:20" s="2" customFormat="1" x14ac:dyDescent="0.3">
      <c r="A42" s="15" t="s">
        <v>142</v>
      </c>
      <c r="B42" s="6">
        <v>2</v>
      </c>
      <c r="C42" s="6">
        <v>1</v>
      </c>
      <c r="D42" s="49">
        <f t="shared" si="35"/>
        <v>0.21319444444444444</v>
      </c>
      <c r="E42" s="49">
        <f t="shared" si="35"/>
        <v>0.26180555555555551</v>
      </c>
      <c r="F42" s="49">
        <f t="shared" si="35"/>
        <v>0.28263888888888883</v>
      </c>
      <c r="G42" s="49">
        <f t="shared" si="35"/>
        <v>0.29652777777777778</v>
      </c>
      <c r="H42" s="49">
        <f t="shared" si="35"/>
        <v>0.3034722222222222</v>
      </c>
      <c r="I42" s="49">
        <f t="shared" si="36"/>
        <v>0.34513888888888888</v>
      </c>
      <c r="J42" s="49">
        <f t="shared" si="37"/>
        <v>0.38680555555555557</v>
      </c>
      <c r="K42" s="49">
        <f t="shared" si="38"/>
        <v>0.47013888888888888</v>
      </c>
      <c r="L42" s="49">
        <f t="shared" si="39"/>
        <v>0.55347222222222225</v>
      </c>
      <c r="M42" s="49">
        <f t="shared" si="40"/>
        <v>0.59513888888888888</v>
      </c>
      <c r="N42" s="49">
        <f t="shared" si="41"/>
        <v>0.63680555555555551</v>
      </c>
      <c r="O42" s="49">
        <f t="shared" si="42"/>
        <v>0.67847222222222214</v>
      </c>
      <c r="P42" s="49">
        <f t="shared" si="43"/>
        <v>0.72013888888888877</v>
      </c>
      <c r="Q42" s="49">
        <f t="shared" si="44"/>
        <v>0.76180555555555551</v>
      </c>
      <c r="R42" s="49">
        <f t="shared" si="45"/>
        <v>0.80347222222222214</v>
      </c>
      <c r="S42" s="49">
        <f t="shared" si="46"/>
        <v>0.88680555555555551</v>
      </c>
      <c r="T42" s="7"/>
    </row>
    <row r="43" spans="1:20" s="2" customFormat="1" x14ac:dyDescent="0.3">
      <c r="A43" s="15" t="s">
        <v>141</v>
      </c>
      <c r="B43" s="6">
        <v>3</v>
      </c>
      <c r="C43" s="6">
        <v>3</v>
      </c>
      <c r="D43" s="49">
        <f t="shared" si="35"/>
        <v>0.21527777777777776</v>
      </c>
      <c r="E43" s="49">
        <f t="shared" si="35"/>
        <v>0.26388888888888884</v>
      </c>
      <c r="F43" s="49">
        <f t="shared" si="35"/>
        <v>0.28472222222222215</v>
      </c>
      <c r="G43" s="49">
        <f t="shared" si="35"/>
        <v>0.2986111111111111</v>
      </c>
      <c r="H43" s="49">
        <f t="shared" si="35"/>
        <v>0.30555555555555552</v>
      </c>
      <c r="I43" s="49">
        <f t="shared" si="36"/>
        <v>0.34722222222222221</v>
      </c>
      <c r="J43" s="49">
        <f t="shared" si="37"/>
        <v>0.3888888888888889</v>
      </c>
      <c r="K43" s="49">
        <f t="shared" si="38"/>
        <v>0.47222222222222221</v>
      </c>
      <c r="L43" s="49">
        <f t="shared" si="39"/>
        <v>0.55555555555555558</v>
      </c>
      <c r="M43" s="49">
        <f t="shared" si="40"/>
        <v>0.59722222222222221</v>
      </c>
      <c r="N43" s="49">
        <f t="shared" si="41"/>
        <v>0.63888888888888884</v>
      </c>
      <c r="O43" s="49">
        <f t="shared" si="42"/>
        <v>0.68055555555555547</v>
      </c>
      <c r="P43" s="49">
        <f t="shared" si="43"/>
        <v>0.7222222222222221</v>
      </c>
      <c r="Q43" s="49">
        <f t="shared" si="44"/>
        <v>0.76388888888888884</v>
      </c>
      <c r="R43" s="49">
        <f t="shared" si="45"/>
        <v>0.80555555555555547</v>
      </c>
      <c r="S43" s="49">
        <f t="shared" si="46"/>
        <v>0.88888888888888884</v>
      </c>
      <c r="T43" s="7"/>
    </row>
    <row r="44" spans="1:20" s="2" customFormat="1" x14ac:dyDescent="0.3">
      <c r="A44" s="15" t="s">
        <v>140</v>
      </c>
      <c r="B44" s="28">
        <v>1</v>
      </c>
      <c r="C44" s="28">
        <v>1</v>
      </c>
      <c r="D44" s="215">
        <f t="shared" si="35"/>
        <v>0.2159722222222222</v>
      </c>
      <c r="E44" s="215">
        <f t="shared" si="35"/>
        <v>0.26458333333333328</v>
      </c>
      <c r="F44" s="215">
        <f t="shared" si="35"/>
        <v>0.2854166666666666</v>
      </c>
      <c r="G44" s="215">
        <f t="shared" si="35"/>
        <v>0.29930555555555555</v>
      </c>
      <c r="H44" s="215">
        <f t="shared" si="35"/>
        <v>0.30624999999999997</v>
      </c>
      <c r="I44" s="215">
        <f t="shared" si="36"/>
        <v>0.34791666666666665</v>
      </c>
      <c r="J44" s="215">
        <f t="shared" si="37"/>
        <v>0.38958333333333334</v>
      </c>
      <c r="K44" s="215">
        <f t="shared" si="38"/>
        <v>0.47291666666666665</v>
      </c>
      <c r="L44" s="215">
        <f t="shared" si="39"/>
        <v>0.55625000000000002</v>
      </c>
      <c r="M44" s="215">
        <f t="shared" si="40"/>
        <v>0.59791666666666665</v>
      </c>
      <c r="N44" s="215">
        <f t="shared" si="41"/>
        <v>0.63958333333333328</v>
      </c>
      <c r="O44" s="215">
        <f t="shared" si="42"/>
        <v>0.68124999999999991</v>
      </c>
      <c r="P44" s="215">
        <f t="shared" si="43"/>
        <v>0.72291666666666654</v>
      </c>
      <c r="Q44" s="215">
        <f t="shared" si="44"/>
        <v>0.76458333333333328</v>
      </c>
      <c r="R44" s="215">
        <f t="shared" si="45"/>
        <v>0.80624999999999991</v>
      </c>
      <c r="S44" s="215">
        <f t="shared" si="46"/>
        <v>0.88958333333333328</v>
      </c>
      <c r="T44" s="7"/>
    </row>
    <row r="45" spans="1:20" s="2" customFormat="1" x14ac:dyDescent="0.3">
      <c r="A45" s="10" t="s">
        <v>278</v>
      </c>
      <c r="B45" s="11">
        <v>2</v>
      </c>
      <c r="C45" s="11">
        <v>2</v>
      </c>
      <c r="D45" s="216">
        <f t="shared" si="35"/>
        <v>0.21736111111111109</v>
      </c>
      <c r="E45" s="216">
        <f t="shared" si="35"/>
        <v>0.26597222222222217</v>
      </c>
      <c r="F45" s="216">
        <f t="shared" si="35"/>
        <v>0.28680555555555548</v>
      </c>
      <c r="G45" s="216">
        <f t="shared" si="35"/>
        <v>0.30069444444444443</v>
      </c>
      <c r="H45" s="216">
        <f t="shared" si="35"/>
        <v>0.30763888888888885</v>
      </c>
      <c r="I45" s="216">
        <f t="shared" si="36"/>
        <v>0.34930555555555554</v>
      </c>
      <c r="J45" s="216">
        <f t="shared" si="37"/>
        <v>0.39097222222222222</v>
      </c>
      <c r="K45" s="216">
        <f t="shared" si="38"/>
        <v>0.47430555555555554</v>
      </c>
      <c r="L45" s="216">
        <f t="shared" si="39"/>
        <v>0.55763888888888891</v>
      </c>
      <c r="M45" s="216">
        <f t="shared" si="40"/>
        <v>0.59930555555555554</v>
      </c>
      <c r="N45" s="216">
        <f t="shared" si="41"/>
        <v>0.64097222222222217</v>
      </c>
      <c r="O45" s="216">
        <f t="shared" si="42"/>
        <v>0.6826388888888888</v>
      </c>
      <c r="P45" s="216">
        <f t="shared" si="43"/>
        <v>0.72430555555555542</v>
      </c>
      <c r="Q45" s="216">
        <f t="shared" si="44"/>
        <v>0.76597222222222217</v>
      </c>
      <c r="R45" s="216">
        <f t="shared" si="45"/>
        <v>0.8076388888888888</v>
      </c>
      <c r="S45" s="216">
        <f t="shared" si="46"/>
        <v>0.89097222222222217</v>
      </c>
      <c r="T45" s="7"/>
    </row>
    <row r="46" spans="1:20" s="2" customFormat="1" x14ac:dyDescent="0.3">
      <c r="A46" s="15" t="s">
        <v>86</v>
      </c>
      <c r="B46" s="6">
        <v>2</v>
      </c>
      <c r="C46" s="6">
        <v>2</v>
      </c>
      <c r="D46" s="126">
        <f t="shared" ref="D46:S46" si="47">D45+$C46/1440</f>
        <v>0.21874999999999997</v>
      </c>
      <c r="E46" s="126">
        <f t="shared" si="47"/>
        <v>0.26736111111111105</v>
      </c>
      <c r="F46" s="126">
        <f t="shared" si="47"/>
        <v>0.28819444444444436</v>
      </c>
      <c r="G46" s="126">
        <f t="shared" si="47"/>
        <v>0.30208333333333331</v>
      </c>
      <c r="H46" s="126">
        <f t="shared" si="47"/>
        <v>0.30902777777777773</v>
      </c>
      <c r="I46" s="126">
        <f t="shared" si="47"/>
        <v>0.35069444444444442</v>
      </c>
      <c r="J46" s="126">
        <f t="shared" si="47"/>
        <v>0.3923611111111111</v>
      </c>
      <c r="K46" s="126">
        <f t="shared" si="47"/>
        <v>0.47569444444444442</v>
      </c>
      <c r="L46" s="126">
        <f t="shared" si="47"/>
        <v>0.55902777777777779</v>
      </c>
      <c r="M46" s="126">
        <f t="shared" si="47"/>
        <v>0.60069444444444442</v>
      </c>
      <c r="N46" s="126">
        <f t="shared" si="47"/>
        <v>0.64236111111111105</v>
      </c>
      <c r="O46" s="126">
        <f t="shared" si="47"/>
        <v>0.68402777777777768</v>
      </c>
      <c r="P46" s="126">
        <f t="shared" si="47"/>
        <v>0.72569444444444431</v>
      </c>
      <c r="Q46" s="126">
        <f t="shared" si="47"/>
        <v>0.76736111111111105</v>
      </c>
      <c r="R46" s="126">
        <f t="shared" si="47"/>
        <v>0.80902777777777768</v>
      </c>
      <c r="S46" s="126">
        <f t="shared" si="47"/>
        <v>0.89236111111111105</v>
      </c>
      <c r="T46" s="7"/>
    </row>
    <row r="47" spans="1:20" s="2" customFormat="1" x14ac:dyDescent="0.3">
      <c r="A47" s="15" t="s">
        <v>85</v>
      </c>
      <c r="B47" s="6">
        <v>1</v>
      </c>
      <c r="C47" s="6">
        <v>1</v>
      </c>
      <c r="D47" s="49">
        <f t="shared" si="35"/>
        <v>0.21944444444444441</v>
      </c>
      <c r="E47" s="49">
        <f t="shared" si="35"/>
        <v>0.26805555555555549</v>
      </c>
      <c r="F47" s="49">
        <f t="shared" si="35"/>
        <v>0.28888888888888881</v>
      </c>
      <c r="G47" s="49">
        <f t="shared" si="35"/>
        <v>0.30277777777777776</v>
      </c>
      <c r="H47" s="49">
        <f t="shared" si="35"/>
        <v>0.30972222222222218</v>
      </c>
      <c r="I47" s="49">
        <f t="shared" ref="I47:I50" si="48">I46+$C47/1440</f>
        <v>0.35138888888888886</v>
      </c>
      <c r="J47" s="49">
        <f t="shared" ref="J47:J50" si="49">J46+$C47/1440</f>
        <v>0.39305555555555555</v>
      </c>
      <c r="K47" s="49">
        <f t="shared" ref="K47:K50" si="50">K46+$C47/1440</f>
        <v>0.47638888888888886</v>
      </c>
      <c r="L47" s="49">
        <f t="shared" ref="L47:L50" si="51">L46+$C47/1440</f>
        <v>0.55972222222222223</v>
      </c>
      <c r="M47" s="49">
        <f t="shared" ref="M47:M50" si="52">M46+$C47/1440</f>
        <v>0.60138888888888886</v>
      </c>
      <c r="N47" s="49">
        <f t="shared" ref="N47:N50" si="53">N46+$C47/1440</f>
        <v>0.64305555555555549</v>
      </c>
      <c r="O47" s="49">
        <f t="shared" ref="O47:O50" si="54">O46+$C47/1440</f>
        <v>0.68472222222222212</v>
      </c>
      <c r="P47" s="49">
        <f t="shared" ref="P47:P50" si="55">P46+$C47/1440</f>
        <v>0.72638888888888875</v>
      </c>
      <c r="Q47" s="49">
        <f t="shared" ref="Q47:Q50" si="56">Q46+$C47/1440</f>
        <v>0.76805555555555549</v>
      </c>
      <c r="R47" s="49">
        <f t="shared" ref="R47:R50" si="57">R46+$C47/1440</f>
        <v>0.80972222222222212</v>
      </c>
      <c r="S47" s="49">
        <f t="shared" ref="S47:S50" si="58">S46+$C47/1440</f>
        <v>0.89305555555555549</v>
      </c>
      <c r="T47" s="7"/>
    </row>
    <row r="48" spans="1:20" s="2" customFormat="1" x14ac:dyDescent="0.3">
      <c r="A48" s="41" t="s">
        <v>84</v>
      </c>
      <c r="B48" s="6">
        <v>1</v>
      </c>
      <c r="C48" s="6">
        <v>1</v>
      </c>
      <c r="D48" s="49">
        <f t="shared" si="35"/>
        <v>0.22013888888888886</v>
      </c>
      <c r="E48" s="49">
        <f t="shared" si="35"/>
        <v>0.26874999999999993</v>
      </c>
      <c r="F48" s="49">
        <f t="shared" si="35"/>
        <v>0.28958333333333325</v>
      </c>
      <c r="G48" s="49">
        <f t="shared" si="35"/>
        <v>0.3034722222222222</v>
      </c>
      <c r="H48" s="49">
        <f t="shared" si="35"/>
        <v>0.31041666666666662</v>
      </c>
      <c r="I48" s="49">
        <f t="shared" si="48"/>
        <v>0.3520833333333333</v>
      </c>
      <c r="J48" s="49">
        <f t="shared" si="49"/>
        <v>0.39374999999999999</v>
      </c>
      <c r="K48" s="49">
        <f t="shared" si="50"/>
        <v>0.4770833333333333</v>
      </c>
      <c r="L48" s="49">
        <f t="shared" si="51"/>
        <v>0.56041666666666667</v>
      </c>
      <c r="M48" s="49">
        <f t="shared" si="52"/>
        <v>0.6020833333333333</v>
      </c>
      <c r="N48" s="49">
        <f t="shared" si="53"/>
        <v>0.64374999999999993</v>
      </c>
      <c r="O48" s="49">
        <f t="shared" si="54"/>
        <v>0.68541666666666656</v>
      </c>
      <c r="P48" s="49">
        <f t="shared" si="55"/>
        <v>0.72708333333333319</v>
      </c>
      <c r="Q48" s="49">
        <f t="shared" si="56"/>
        <v>0.76874999999999993</v>
      </c>
      <c r="R48" s="49">
        <f t="shared" si="57"/>
        <v>0.81041666666666656</v>
      </c>
      <c r="S48" s="49">
        <f t="shared" si="58"/>
        <v>0.89374999999999993</v>
      </c>
      <c r="T48" s="7"/>
    </row>
    <row r="49" spans="1:20" s="2" customFormat="1" x14ac:dyDescent="0.3">
      <c r="A49" s="207" t="s">
        <v>83</v>
      </c>
      <c r="B49" s="6">
        <v>1</v>
      </c>
      <c r="C49" s="6">
        <v>1</v>
      </c>
      <c r="D49" s="49">
        <f t="shared" si="35"/>
        <v>0.2208333333333333</v>
      </c>
      <c r="E49" s="49">
        <f t="shared" si="35"/>
        <v>0.26944444444444438</v>
      </c>
      <c r="F49" s="49">
        <f t="shared" si="35"/>
        <v>0.29027777777777769</v>
      </c>
      <c r="G49" s="49">
        <f t="shared" si="35"/>
        <v>0.30416666666666664</v>
      </c>
      <c r="H49" s="49">
        <f t="shared" si="35"/>
        <v>0.31111111111111106</v>
      </c>
      <c r="I49" s="49">
        <f t="shared" si="48"/>
        <v>0.35277777777777775</v>
      </c>
      <c r="J49" s="49">
        <f t="shared" si="49"/>
        <v>0.39444444444444443</v>
      </c>
      <c r="K49" s="49">
        <f t="shared" si="50"/>
        <v>0.47777777777777775</v>
      </c>
      <c r="L49" s="49">
        <f t="shared" si="51"/>
        <v>0.56111111111111112</v>
      </c>
      <c r="M49" s="49">
        <f t="shared" si="52"/>
        <v>0.60277777777777775</v>
      </c>
      <c r="N49" s="49">
        <f t="shared" si="53"/>
        <v>0.64444444444444438</v>
      </c>
      <c r="O49" s="49">
        <f t="shared" si="54"/>
        <v>0.68611111111111101</v>
      </c>
      <c r="P49" s="49">
        <f t="shared" si="55"/>
        <v>0.72777777777777763</v>
      </c>
      <c r="Q49" s="49">
        <f t="shared" si="56"/>
        <v>0.76944444444444438</v>
      </c>
      <c r="R49" s="49">
        <f t="shared" si="57"/>
        <v>0.81111111111111101</v>
      </c>
      <c r="S49" s="49">
        <f t="shared" si="58"/>
        <v>0.89444444444444438</v>
      </c>
      <c r="T49" s="7"/>
    </row>
    <row r="50" spans="1:20" s="2" customFormat="1" x14ac:dyDescent="0.3">
      <c r="A50" s="44" t="s">
        <v>279</v>
      </c>
      <c r="B50" s="109">
        <v>3</v>
      </c>
      <c r="C50" s="109">
        <v>3</v>
      </c>
      <c r="D50" s="113">
        <f t="shared" si="35"/>
        <v>0.22291666666666662</v>
      </c>
      <c r="E50" s="113">
        <f t="shared" si="35"/>
        <v>0.2715277777777777</v>
      </c>
      <c r="F50" s="113">
        <f t="shared" si="35"/>
        <v>0.29236111111111102</v>
      </c>
      <c r="G50" s="113">
        <f t="shared" si="35"/>
        <v>0.30624999999999997</v>
      </c>
      <c r="H50" s="113">
        <f t="shared" si="35"/>
        <v>0.31319444444444439</v>
      </c>
      <c r="I50" s="113">
        <f t="shared" si="48"/>
        <v>0.35486111111111107</v>
      </c>
      <c r="J50" s="113">
        <f t="shared" si="49"/>
        <v>0.39652777777777776</v>
      </c>
      <c r="K50" s="113">
        <f t="shared" si="50"/>
        <v>0.47986111111111107</v>
      </c>
      <c r="L50" s="113">
        <f t="shared" si="51"/>
        <v>0.56319444444444444</v>
      </c>
      <c r="M50" s="113">
        <f t="shared" si="52"/>
        <v>0.60486111111111107</v>
      </c>
      <c r="N50" s="113">
        <f t="shared" si="53"/>
        <v>0.6465277777777777</v>
      </c>
      <c r="O50" s="113">
        <f t="shared" si="54"/>
        <v>0.68819444444444433</v>
      </c>
      <c r="P50" s="113">
        <f t="shared" si="55"/>
        <v>0.72986111111111096</v>
      </c>
      <c r="Q50" s="113">
        <f t="shared" si="56"/>
        <v>0.7715277777777777</v>
      </c>
      <c r="R50" s="113">
        <f t="shared" si="57"/>
        <v>0.81319444444444433</v>
      </c>
      <c r="S50" s="113">
        <f t="shared" si="58"/>
        <v>0.8965277777777777</v>
      </c>
      <c r="T50" s="7"/>
    </row>
    <row r="51" spans="1:20" s="2" customFormat="1" x14ac:dyDescent="0.3">
      <c r="A51" s="1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s="2" customFormat="1" x14ac:dyDescent="0.3">
      <c r="A52" s="10" t="s">
        <v>38</v>
      </c>
      <c r="B52" s="11"/>
      <c r="C52" s="11"/>
      <c r="D52" s="11">
        <v>14</v>
      </c>
      <c r="E52" s="11">
        <v>14</v>
      </c>
      <c r="F52" s="11">
        <v>14</v>
      </c>
      <c r="G52" s="11">
        <v>9</v>
      </c>
      <c r="H52" s="11">
        <v>14</v>
      </c>
      <c r="I52" s="11">
        <v>14</v>
      </c>
      <c r="J52" s="11">
        <v>14</v>
      </c>
      <c r="K52" s="11">
        <v>14</v>
      </c>
      <c r="L52" s="11">
        <v>14</v>
      </c>
      <c r="M52" s="11">
        <v>14</v>
      </c>
      <c r="N52" s="11">
        <v>14</v>
      </c>
      <c r="O52" s="11">
        <v>14</v>
      </c>
      <c r="P52" s="11">
        <v>14</v>
      </c>
      <c r="Q52" s="11">
        <v>14</v>
      </c>
      <c r="R52" s="11">
        <v>14</v>
      </c>
      <c r="S52" s="11">
        <v>14</v>
      </c>
      <c r="T52" s="7"/>
    </row>
    <row r="53" spans="1:20" s="2" customFormat="1" x14ac:dyDescent="0.3">
      <c r="A53" s="10" t="s">
        <v>39</v>
      </c>
      <c r="B53" s="11"/>
      <c r="C53" s="11"/>
      <c r="D53" s="11">
        <v>250</v>
      </c>
      <c r="E53" s="11">
        <v>250</v>
      </c>
      <c r="F53" s="11">
        <v>250</v>
      </c>
      <c r="G53" s="11">
        <v>187</v>
      </c>
      <c r="H53" s="11">
        <v>250</v>
      </c>
      <c r="I53" s="11">
        <v>250</v>
      </c>
      <c r="J53" s="11">
        <v>250</v>
      </c>
      <c r="K53" s="11">
        <v>250</v>
      </c>
      <c r="L53" s="11">
        <v>250</v>
      </c>
      <c r="M53" s="11">
        <v>250</v>
      </c>
      <c r="N53" s="11">
        <v>250</v>
      </c>
      <c r="O53" s="11">
        <v>250</v>
      </c>
      <c r="P53" s="11">
        <v>250</v>
      </c>
      <c r="Q53" s="11">
        <v>250</v>
      </c>
      <c r="R53" s="11">
        <v>250</v>
      </c>
      <c r="S53" s="11">
        <v>250</v>
      </c>
      <c r="T53" s="7"/>
    </row>
    <row r="54" spans="1:20" s="2" customFormat="1" x14ac:dyDescent="0.3">
      <c r="A54" s="12" t="s">
        <v>40</v>
      </c>
      <c r="B54" s="13"/>
      <c r="C54" s="13"/>
      <c r="D54" s="14">
        <f>D52*D53</f>
        <v>3500</v>
      </c>
      <c r="E54" s="14">
        <f t="shared" ref="E54:S54" si="59">E52*E53</f>
        <v>3500</v>
      </c>
      <c r="F54" s="14">
        <f t="shared" si="59"/>
        <v>3500</v>
      </c>
      <c r="G54" s="14">
        <f t="shared" si="59"/>
        <v>1683</v>
      </c>
      <c r="H54" s="14">
        <f t="shared" si="59"/>
        <v>3500</v>
      </c>
      <c r="I54" s="14">
        <f t="shared" si="59"/>
        <v>3500</v>
      </c>
      <c r="J54" s="14">
        <f t="shared" si="59"/>
        <v>3500</v>
      </c>
      <c r="K54" s="14">
        <f t="shared" si="59"/>
        <v>3500</v>
      </c>
      <c r="L54" s="14">
        <f t="shared" si="59"/>
        <v>3500</v>
      </c>
      <c r="M54" s="14">
        <f t="shared" si="59"/>
        <v>3500</v>
      </c>
      <c r="N54" s="14">
        <f t="shared" si="59"/>
        <v>3500</v>
      </c>
      <c r="O54" s="14">
        <f t="shared" si="59"/>
        <v>3500</v>
      </c>
      <c r="P54" s="14">
        <f t="shared" si="59"/>
        <v>3500</v>
      </c>
      <c r="Q54" s="14">
        <f t="shared" si="59"/>
        <v>3500</v>
      </c>
      <c r="R54" s="14">
        <f t="shared" si="59"/>
        <v>3500</v>
      </c>
      <c r="S54" s="14">
        <f t="shared" si="59"/>
        <v>3500</v>
      </c>
      <c r="T54" s="14">
        <f>SUM(D54:S54)</f>
        <v>54183</v>
      </c>
    </row>
    <row r="55" spans="1:20" s="2" customFormat="1" x14ac:dyDescent="0.3">
      <c r="A55" s="17"/>
    </row>
    <row r="56" spans="1:20" s="2" customFormat="1" x14ac:dyDescent="0.3">
      <c r="A56" s="17"/>
    </row>
    <row r="57" spans="1:20" s="2" customFormat="1" x14ac:dyDescent="0.3">
      <c r="A57" s="256" t="s">
        <v>0</v>
      </c>
      <c r="B57" s="263" t="s">
        <v>1</v>
      </c>
      <c r="C57" s="267"/>
      <c r="D57" s="11">
        <v>301</v>
      </c>
      <c r="E57" s="11">
        <v>303</v>
      </c>
      <c r="F57" s="11">
        <v>305</v>
      </c>
      <c r="G57" s="11">
        <v>307</v>
      </c>
      <c r="H57" s="11">
        <v>309</v>
      </c>
      <c r="I57" s="11">
        <v>311</v>
      </c>
      <c r="J57" s="11">
        <v>313</v>
      </c>
      <c r="K57" s="11">
        <v>315</v>
      </c>
      <c r="L57" s="11">
        <v>317</v>
      </c>
      <c r="M57" s="4"/>
    </row>
    <row r="58" spans="1:20" s="2" customFormat="1" x14ac:dyDescent="0.3">
      <c r="A58" s="249"/>
      <c r="B58" s="265"/>
      <c r="C58" s="268"/>
      <c r="D58" s="212" t="s">
        <v>277</v>
      </c>
      <c r="E58" s="212" t="s">
        <v>277</v>
      </c>
      <c r="F58" s="212" t="s">
        <v>277</v>
      </c>
      <c r="G58" s="212" t="s">
        <v>277</v>
      </c>
      <c r="H58" s="212" t="s">
        <v>277</v>
      </c>
      <c r="I58" s="212" t="s">
        <v>277</v>
      </c>
      <c r="J58" s="212" t="s">
        <v>277</v>
      </c>
      <c r="K58" s="212" t="s">
        <v>277</v>
      </c>
      <c r="L58" s="212" t="s">
        <v>277</v>
      </c>
      <c r="M58" s="4"/>
    </row>
    <row r="59" spans="1:20" s="2" customFormat="1" x14ac:dyDescent="0.3">
      <c r="A59" s="256"/>
      <c r="B59" s="158" t="s">
        <v>4</v>
      </c>
      <c r="C59" s="158" t="s">
        <v>4</v>
      </c>
      <c r="D59" s="39">
        <v>3172</v>
      </c>
      <c r="E59" s="39">
        <v>3142</v>
      </c>
      <c r="F59" s="39">
        <v>3142</v>
      </c>
      <c r="G59" s="39">
        <v>3072</v>
      </c>
      <c r="H59" s="39">
        <v>3172</v>
      </c>
      <c r="I59" s="39">
        <v>3172</v>
      </c>
      <c r="J59" s="39">
        <v>3172</v>
      </c>
      <c r="K59" s="39">
        <v>3172</v>
      </c>
      <c r="L59" s="39">
        <v>3172</v>
      </c>
      <c r="M59" s="4"/>
    </row>
    <row r="60" spans="1:20" s="2" customFormat="1" x14ac:dyDescent="0.3">
      <c r="A60" s="197" t="s">
        <v>279</v>
      </c>
      <c r="B60" s="6">
        <v>0</v>
      </c>
      <c r="C60" s="6">
        <v>0</v>
      </c>
      <c r="D60" s="33">
        <v>0.26874999999999999</v>
      </c>
      <c r="E60" s="33">
        <v>0.3520833333333333</v>
      </c>
      <c r="F60" s="33">
        <v>0.43541666666666662</v>
      </c>
      <c r="G60" s="33">
        <v>0.51874999999999993</v>
      </c>
      <c r="H60" s="33">
        <v>0.6020833333333333</v>
      </c>
      <c r="I60" s="33">
        <v>0.68541666666666667</v>
      </c>
      <c r="J60" s="33">
        <v>0.76874999999999993</v>
      </c>
      <c r="K60" s="33">
        <v>0.8520833333333333</v>
      </c>
      <c r="L60" s="33">
        <v>0.93541666666666667</v>
      </c>
      <c r="M60" s="7"/>
    </row>
    <row r="61" spans="1:20" s="2" customFormat="1" x14ac:dyDescent="0.3">
      <c r="A61" s="15" t="s">
        <v>83</v>
      </c>
      <c r="B61" s="55">
        <v>3</v>
      </c>
      <c r="C61" s="55">
        <v>3</v>
      </c>
      <c r="D61" s="61">
        <f t="shared" ref="D61:L62" si="60">D60+$C61/1440</f>
        <v>0.27083333333333331</v>
      </c>
      <c r="E61" s="61">
        <f t="shared" si="60"/>
        <v>0.35416666666666663</v>
      </c>
      <c r="F61" s="61">
        <f t="shared" si="60"/>
        <v>0.43749999999999994</v>
      </c>
      <c r="G61" s="61">
        <f t="shared" si="60"/>
        <v>0.52083333333333326</v>
      </c>
      <c r="H61" s="61">
        <f t="shared" si="60"/>
        <v>0.60416666666666663</v>
      </c>
      <c r="I61" s="61">
        <f t="shared" si="60"/>
        <v>0.6875</v>
      </c>
      <c r="J61" s="61">
        <f t="shared" si="60"/>
        <v>0.77083333333333326</v>
      </c>
      <c r="K61" s="61">
        <f t="shared" si="60"/>
        <v>0.85416666666666663</v>
      </c>
      <c r="L61" s="61">
        <f t="shared" si="60"/>
        <v>0.9375</v>
      </c>
      <c r="M61" s="7"/>
    </row>
    <row r="62" spans="1:20" s="2" customFormat="1" x14ac:dyDescent="0.3">
      <c r="A62" s="15" t="s">
        <v>84</v>
      </c>
      <c r="B62" s="6">
        <v>1</v>
      </c>
      <c r="C62" s="6">
        <v>1</v>
      </c>
      <c r="D62" s="21">
        <f t="shared" si="60"/>
        <v>0.27152777777777776</v>
      </c>
      <c r="E62" s="21">
        <f t="shared" si="60"/>
        <v>0.35486111111111107</v>
      </c>
      <c r="F62" s="21">
        <f t="shared" si="60"/>
        <v>0.43819444444444439</v>
      </c>
      <c r="G62" s="21">
        <f t="shared" si="60"/>
        <v>0.5215277777777777</v>
      </c>
      <c r="H62" s="21">
        <f t="shared" si="60"/>
        <v>0.60486111111111107</v>
      </c>
      <c r="I62" s="21">
        <f t="shared" si="60"/>
        <v>0.68819444444444444</v>
      </c>
      <c r="J62" s="21">
        <f t="shared" si="60"/>
        <v>0.7715277777777777</v>
      </c>
      <c r="K62" s="21">
        <f t="shared" si="60"/>
        <v>0.85486111111111107</v>
      </c>
      <c r="L62" s="21">
        <f t="shared" si="60"/>
        <v>0.93819444444444444</v>
      </c>
      <c r="M62" s="7"/>
    </row>
    <row r="63" spans="1:20" s="2" customFormat="1" x14ac:dyDescent="0.3">
      <c r="A63" s="15" t="s">
        <v>85</v>
      </c>
      <c r="B63" s="6">
        <v>2</v>
      </c>
      <c r="C63" s="6">
        <v>2</v>
      </c>
      <c r="D63" s="21">
        <f t="shared" ref="D63:L63" si="61">D62+$C63/1440</f>
        <v>0.27291666666666664</v>
      </c>
      <c r="E63" s="21">
        <f t="shared" si="61"/>
        <v>0.35624999999999996</v>
      </c>
      <c r="F63" s="21">
        <f t="shared" si="61"/>
        <v>0.43958333333333327</v>
      </c>
      <c r="G63" s="21">
        <f t="shared" si="61"/>
        <v>0.52291666666666659</v>
      </c>
      <c r="H63" s="21">
        <f t="shared" si="61"/>
        <v>0.60624999999999996</v>
      </c>
      <c r="I63" s="21">
        <f t="shared" si="61"/>
        <v>0.68958333333333333</v>
      </c>
      <c r="J63" s="21">
        <f t="shared" si="61"/>
        <v>0.77291666666666659</v>
      </c>
      <c r="K63" s="21">
        <f t="shared" si="61"/>
        <v>0.85624999999999996</v>
      </c>
      <c r="L63" s="21">
        <f t="shared" si="61"/>
        <v>0.93958333333333333</v>
      </c>
      <c r="M63" s="7"/>
    </row>
    <row r="64" spans="1:20" s="2" customFormat="1" x14ac:dyDescent="0.3">
      <c r="A64" s="71" t="s">
        <v>86</v>
      </c>
      <c r="B64" s="28">
        <v>1</v>
      </c>
      <c r="C64" s="28">
        <v>1</v>
      </c>
      <c r="D64" s="215">
        <f t="shared" ref="D64:L76" si="62">D63+$C64/1440</f>
        <v>0.27361111111111108</v>
      </c>
      <c r="E64" s="215">
        <f t="shared" si="62"/>
        <v>0.3569444444444444</v>
      </c>
      <c r="F64" s="215">
        <f t="shared" si="62"/>
        <v>0.44027777777777771</v>
      </c>
      <c r="G64" s="215">
        <f t="shared" si="62"/>
        <v>0.52361111111111103</v>
      </c>
      <c r="H64" s="215">
        <f t="shared" si="62"/>
        <v>0.6069444444444444</v>
      </c>
      <c r="I64" s="215">
        <f t="shared" si="62"/>
        <v>0.69027777777777777</v>
      </c>
      <c r="J64" s="215">
        <f t="shared" si="62"/>
        <v>0.77361111111111103</v>
      </c>
      <c r="K64" s="215">
        <f t="shared" si="62"/>
        <v>0.8569444444444444</v>
      </c>
      <c r="L64" s="215">
        <f t="shared" si="62"/>
        <v>0.94027777777777777</v>
      </c>
      <c r="M64" s="7"/>
    </row>
    <row r="65" spans="1:24" s="2" customFormat="1" x14ac:dyDescent="0.3">
      <c r="A65" s="10" t="s">
        <v>278</v>
      </c>
      <c r="B65" s="11">
        <v>3</v>
      </c>
      <c r="C65" s="11">
        <v>3</v>
      </c>
      <c r="D65" s="216">
        <f t="shared" ref="D65:L65" si="63">D64+$C65/1440</f>
        <v>0.27569444444444441</v>
      </c>
      <c r="E65" s="216">
        <f t="shared" si="63"/>
        <v>0.35902777777777772</v>
      </c>
      <c r="F65" s="216">
        <f t="shared" si="63"/>
        <v>0.44236111111111104</v>
      </c>
      <c r="G65" s="216">
        <f t="shared" si="63"/>
        <v>0.52569444444444435</v>
      </c>
      <c r="H65" s="216">
        <f t="shared" si="63"/>
        <v>0.60902777777777772</v>
      </c>
      <c r="I65" s="216">
        <f t="shared" si="63"/>
        <v>0.69236111111111109</v>
      </c>
      <c r="J65" s="216">
        <f t="shared" si="63"/>
        <v>0.77569444444444435</v>
      </c>
      <c r="K65" s="216">
        <f t="shared" si="63"/>
        <v>0.85902777777777772</v>
      </c>
      <c r="L65" s="216">
        <f t="shared" si="63"/>
        <v>0.94236111111111109</v>
      </c>
      <c r="M65" s="7"/>
    </row>
    <row r="66" spans="1:24" s="2" customFormat="1" x14ac:dyDescent="0.3">
      <c r="A66" s="15" t="s">
        <v>140</v>
      </c>
      <c r="B66" s="6">
        <v>1</v>
      </c>
      <c r="C66" s="6">
        <v>1</v>
      </c>
      <c r="D66" s="126">
        <f t="shared" si="62"/>
        <v>0.27638888888888885</v>
      </c>
      <c r="E66" s="126">
        <f t="shared" si="62"/>
        <v>0.35972222222222217</v>
      </c>
      <c r="F66" s="126">
        <f t="shared" si="62"/>
        <v>0.44305555555555548</v>
      </c>
      <c r="G66" s="126">
        <f t="shared" si="62"/>
        <v>0.5263888888888888</v>
      </c>
      <c r="H66" s="126">
        <f t="shared" si="62"/>
        <v>0.60972222222222217</v>
      </c>
      <c r="I66" s="126">
        <f t="shared" si="62"/>
        <v>0.69305555555555554</v>
      </c>
      <c r="J66" s="126">
        <f t="shared" si="62"/>
        <v>0.7763888888888888</v>
      </c>
      <c r="K66" s="126">
        <f t="shared" si="62"/>
        <v>0.85972222222222217</v>
      </c>
      <c r="L66" s="126">
        <f t="shared" si="62"/>
        <v>0.94305555555555554</v>
      </c>
      <c r="M66" s="7"/>
    </row>
    <row r="67" spans="1:24" s="2" customFormat="1" x14ac:dyDescent="0.3">
      <c r="A67" s="15" t="s">
        <v>141</v>
      </c>
      <c r="B67" s="6">
        <v>2</v>
      </c>
      <c r="C67" s="6">
        <v>2</v>
      </c>
      <c r="D67" s="49">
        <f t="shared" si="62"/>
        <v>0.27777777777777773</v>
      </c>
      <c r="E67" s="49">
        <f t="shared" si="62"/>
        <v>0.36111111111111105</v>
      </c>
      <c r="F67" s="49">
        <f t="shared" si="62"/>
        <v>0.44444444444444436</v>
      </c>
      <c r="G67" s="49">
        <f t="shared" si="62"/>
        <v>0.52777777777777768</v>
      </c>
      <c r="H67" s="49">
        <f t="shared" si="62"/>
        <v>0.61111111111111105</v>
      </c>
      <c r="I67" s="49">
        <f t="shared" si="62"/>
        <v>0.69444444444444442</v>
      </c>
      <c r="J67" s="49">
        <f t="shared" si="62"/>
        <v>0.77777777777777768</v>
      </c>
      <c r="K67" s="49">
        <f t="shared" si="62"/>
        <v>0.86111111111111105</v>
      </c>
      <c r="L67" s="49">
        <f t="shared" si="62"/>
        <v>0.94444444444444442</v>
      </c>
      <c r="M67" s="7"/>
    </row>
    <row r="68" spans="1:24" s="2" customFormat="1" x14ac:dyDescent="0.3">
      <c r="A68" s="15" t="s">
        <v>142</v>
      </c>
      <c r="B68" s="6">
        <v>2</v>
      </c>
      <c r="C68" s="6">
        <v>2</v>
      </c>
      <c r="D68" s="49">
        <f t="shared" si="62"/>
        <v>0.27916666666666662</v>
      </c>
      <c r="E68" s="49">
        <f t="shared" si="62"/>
        <v>0.36249999999999993</v>
      </c>
      <c r="F68" s="49">
        <f t="shared" si="62"/>
        <v>0.44583333333333325</v>
      </c>
      <c r="G68" s="49">
        <f t="shared" si="62"/>
        <v>0.52916666666666656</v>
      </c>
      <c r="H68" s="49">
        <f t="shared" si="62"/>
        <v>0.61249999999999993</v>
      </c>
      <c r="I68" s="49">
        <f t="shared" si="62"/>
        <v>0.6958333333333333</v>
      </c>
      <c r="J68" s="49">
        <f t="shared" si="62"/>
        <v>0.77916666666666656</v>
      </c>
      <c r="K68" s="49">
        <f t="shared" si="62"/>
        <v>0.86249999999999993</v>
      </c>
      <c r="L68" s="49">
        <f t="shared" si="62"/>
        <v>0.9458333333333333</v>
      </c>
      <c r="M68" s="7"/>
    </row>
    <row r="69" spans="1:24" s="2" customFormat="1" x14ac:dyDescent="0.3">
      <c r="A69" s="71" t="s">
        <v>143</v>
      </c>
      <c r="B69" s="239" t="s">
        <v>281</v>
      </c>
      <c r="C69" s="28">
        <v>1</v>
      </c>
      <c r="D69" s="215">
        <f t="shared" si="62"/>
        <v>0.27986111111111106</v>
      </c>
      <c r="E69" s="215">
        <f t="shared" si="62"/>
        <v>0.36319444444444438</v>
      </c>
      <c r="F69" s="215">
        <f t="shared" si="62"/>
        <v>0.44652777777777769</v>
      </c>
      <c r="G69" s="215">
        <f t="shared" si="62"/>
        <v>0.52986111111111101</v>
      </c>
      <c r="H69" s="215">
        <f t="shared" si="62"/>
        <v>0.61319444444444438</v>
      </c>
      <c r="I69" s="215">
        <f t="shared" si="62"/>
        <v>0.69652777777777775</v>
      </c>
      <c r="J69" s="215">
        <f t="shared" si="62"/>
        <v>0.77986111111111101</v>
      </c>
      <c r="K69" s="215">
        <f t="shared" si="62"/>
        <v>0.86319444444444438</v>
      </c>
      <c r="L69" s="215">
        <f t="shared" si="62"/>
        <v>0.94652777777777775</v>
      </c>
      <c r="M69" s="7"/>
    </row>
    <row r="70" spans="1:24" s="2" customFormat="1" x14ac:dyDescent="0.3">
      <c r="A70" s="10" t="s">
        <v>144</v>
      </c>
      <c r="B70" s="236" t="s">
        <v>281</v>
      </c>
      <c r="C70" s="11">
        <v>2</v>
      </c>
      <c r="D70" s="216">
        <f t="shared" si="62"/>
        <v>0.28124999999999994</v>
      </c>
      <c r="E70" s="216">
        <f t="shared" si="62"/>
        <v>0.36458333333333326</v>
      </c>
      <c r="F70" s="216">
        <f t="shared" si="62"/>
        <v>0.44791666666666657</v>
      </c>
      <c r="G70" s="216">
        <f t="shared" si="62"/>
        <v>0.53124999999999989</v>
      </c>
      <c r="H70" s="216">
        <f t="shared" si="62"/>
        <v>0.61458333333333326</v>
      </c>
      <c r="I70" s="216">
        <f t="shared" si="62"/>
        <v>0.69791666666666663</v>
      </c>
      <c r="J70" s="216">
        <f t="shared" si="62"/>
        <v>0.78124999999999989</v>
      </c>
      <c r="K70" s="216">
        <f t="shared" si="62"/>
        <v>0.86458333333333326</v>
      </c>
      <c r="L70" s="216">
        <f t="shared" si="62"/>
        <v>0.94791666666666663</v>
      </c>
      <c r="M70" s="7"/>
    </row>
    <row r="71" spans="1:24" s="2" customFormat="1" x14ac:dyDescent="0.3">
      <c r="A71" s="15" t="s">
        <v>145</v>
      </c>
      <c r="B71" s="6">
        <v>2</v>
      </c>
      <c r="C71" s="6">
        <v>3</v>
      </c>
      <c r="D71" s="126">
        <f t="shared" si="62"/>
        <v>0.28333333333333327</v>
      </c>
      <c r="E71" s="126">
        <f t="shared" si="62"/>
        <v>0.36666666666666659</v>
      </c>
      <c r="F71" s="126">
        <f t="shared" si="62"/>
        <v>0.4499999999999999</v>
      </c>
      <c r="G71" s="126">
        <f t="shared" si="62"/>
        <v>0.53333333333333321</v>
      </c>
      <c r="H71" s="126">
        <f t="shared" si="62"/>
        <v>0.61666666666666659</v>
      </c>
      <c r="I71" s="126">
        <f t="shared" si="62"/>
        <v>0.7</v>
      </c>
      <c r="J71" s="126">
        <f t="shared" si="62"/>
        <v>0.78333333333333321</v>
      </c>
      <c r="K71" s="126">
        <f t="shared" si="62"/>
        <v>0.86666666666666659</v>
      </c>
      <c r="L71" s="126">
        <f t="shared" si="62"/>
        <v>0.95</v>
      </c>
      <c r="M71" s="7"/>
    </row>
    <row r="72" spans="1:24" s="2" customFormat="1" x14ac:dyDescent="0.3">
      <c r="A72" s="15" t="s">
        <v>146</v>
      </c>
      <c r="B72" s="6">
        <v>1</v>
      </c>
      <c r="C72" s="6">
        <v>1</v>
      </c>
      <c r="D72" s="49">
        <f t="shared" si="62"/>
        <v>0.28402777777777771</v>
      </c>
      <c r="E72" s="49">
        <f t="shared" si="62"/>
        <v>0.36736111111111103</v>
      </c>
      <c r="F72" s="49">
        <f t="shared" si="62"/>
        <v>0.45069444444444434</v>
      </c>
      <c r="G72" s="49">
        <f t="shared" si="62"/>
        <v>0.53402777777777766</v>
      </c>
      <c r="H72" s="49">
        <f t="shared" si="62"/>
        <v>0.61736111111111103</v>
      </c>
      <c r="I72" s="49">
        <f t="shared" si="62"/>
        <v>0.7006944444444444</v>
      </c>
      <c r="J72" s="49">
        <f t="shared" si="62"/>
        <v>0.78402777777777766</v>
      </c>
      <c r="K72" s="49">
        <f t="shared" si="62"/>
        <v>0.86736111111111103</v>
      </c>
      <c r="L72" s="49">
        <f t="shared" si="62"/>
        <v>0.9506944444444444</v>
      </c>
      <c r="M72" s="7"/>
    </row>
    <row r="73" spans="1:24" s="2" customFormat="1" x14ac:dyDescent="0.3">
      <c r="A73" s="15" t="s">
        <v>147</v>
      </c>
      <c r="B73" s="6">
        <v>1</v>
      </c>
      <c r="C73" s="6">
        <v>1</v>
      </c>
      <c r="D73" s="49">
        <f t="shared" si="62"/>
        <v>0.28472222222222215</v>
      </c>
      <c r="E73" s="49">
        <f t="shared" si="62"/>
        <v>0.36805555555555547</v>
      </c>
      <c r="F73" s="49">
        <f t="shared" si="62"/>
        <v>0.45138888888888878</v>
      </c>
      <c r="G73" s="49">
        <f t="shared" si="62"/>
        <v>0.5347222222222221</v>
      </c>
      <c r="H73" s="49">
        <f t="shared" si="62"/>
        <v>0.61805555555555547</v>
      </c>
      <c r="I73" s="49">
        <f t="shared" si="62"/>
        <v>0.70138888888888884</v>
      </c>
      <c r="J73" s="49">
        <f t="shared" si="62"/>
        <v>0.7847222222222221</v>
      </c>
      <c r="K73" s="49">
        <f t="shared" si="62"/>
        <v>0.86805555555555547</v>
      </c>
      <c r="L73" s="49">
        <f t="shared" si="62"/>
        <v>0.95138888888888884</v>
      </c>
      <c r="M73" s="7"/>
    </row>
    <row r="74" spans="1:24" s="2" customFormat="1" x14ac:dyDescent="0.3">
      <c r="A74" s="15" t="s">
        <v>148</v>
      </c>
      <c r="B74" s="6">
        <v>2</v>
      </c>
      <c r="C74" s="6">
        <v>2</v>
      </c>
      <c r="D74" s="49">
        <f t="shared" si="62"/>
        <v>0.28611111111111104</v>
      </c>
      <c r="E74" s="49">
        <f t="shared" si="62"/>
        <v>0.36944444444444435</v>
      </c>
      <c r="F74" s="49">
        <f t="shared" si="62"/>
        <v>0.45277777777777767</v>
      </c>
      <c r="G74" s="49">
        <f t="shared" si="62"/>
        <v>0.53611111111111098</v>
      </c>
      <c r="H74" s="49">
        <f t="shared" si="62"/>
        <v>0.61944444444444435</v>
      </c>
      <c r="I74" s="49">
        <f t="shared" si="62"/>
        <v>0.70277777777777772</v>
      </c>
      <c r="J74" s="49">
        <f t="shared" si="62"/>
        <v>0.78611111111111098</v>
      </c>
      <c r="K74" s="49">
        <f t="shared" si="62"/>
        <v>0.86944444444444435</v>
      </c>
      <c r="L74" s="49">
        <f t="shared" si="62"/>
        <v>0.95277777777777772</v>
      </c>
      <c r="M74" s="7"/>
    </row>
    <row r="75" spans="1:24" s="2" customFormat="1" x14ac:dyDescent="0.3">
      <c r="A75" s="15" t="s">
        <v>149</v>
      </c>
      <c r="B75" s="6">
        <v>1</v>
      </c>
      <c r="C75" s="6">
        <v>1</v>
      </c>
      <c r="D75" s="49">
        <f t="shared" si="62"/>
        <v>0.28680555555555548</v>
      </c>
      <c r="E75" s="49">
        <f t="shared" si="62"/>
        <v>0.3701388888888888</v>
      </c>
      <c r="F75" s="49">
        <f t="shared" si="62"/>
        <v>0.45347222222222211</v>
      </c>
      <c r="G75" s="49">
        <f t="shared" si="62"/>
        <v>0.53680555555555542</v>
      </c>
      <c r="H75" s="49">
        <f t="shared" si="62"/>
        <v>0.6201388888888888</v>
      </c>
      <c r="I75" s="49">
        <f t="shared" si="62"/>
        <v>0.70347222222222217</v>
      </c>
      <c r="J75" s="49">
        <f t="shared" si="62"/>
        <v>0.78680555555555542</v>
      </c>
      <c r="K75" s="49">
        <f t="shared" si="62"/>
        <v>0.8701388888888888</v>
      </c>
      <c r="L75" s="49">
        <f t="shared" si="62"/>
        <v>0.95347222222222217</v>
      </c>
      <c r="M75" s="7"/>
    </row>
    <row r="76" spans="1:24" s="2" customFormat="1" x14ac:dyDescent="0.3">
      <c r="A76" s="44" t="s">
        <v>150</v>
      </c>
      <c r="B76" s="8">
        <v>2</v>
      </c>
      <c r="C76" s="8">
        <v>2</v>
      </c>
      <c r="D76" s="50">
        <f t="shared" si="62"/>
        <v>0.28819444444444436</v>
      </c>
      <c r="E76" s="50">
        <f t="shared" si="62"/>
        <v>0.37152777777777768</v>
      </c>
      <c r="F76" s="50">
        <f t="shared" si="62"/>
        <v>0.45486111111111099</v>
      </c>
      <c r="G76" s="50">
        <f t="shared" si="62"/>
        <v>0.53819444444444431</v>
      </c>
      <c r="H76" s="50">
        <f t="shared" si="62"/>
        <v>0.62152777777777768</v>
      </c>
      <c r="I76" s="50">
        <f t="shared" si="62"/>
        <v>0.70486111111111105</v>
      </c>
      <c r="J76" s="50">
        <f t="shared" si="62"/>
        <v>0.78819444444444431</v>
      </c>
      <c r="K76" s="50">
        <f t="shared" si="62"/>
        <v>0.87152777777777768</v>
      </c>
      <c r="L76" s="50">
        <f t="shared" si="62"/>
        <v>0.95486111111111105</v>
      </c>
      <c r="M76" s="7"/>
    </row>
    <row r="77" spans="1:24" s="2" customFormat="1" x14ac:dyDescent="0.3">
      <c r="A77" s="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24" x14ac:dyDescent="0.3">
      <c r="A78" s="10" t="s">
        <v>38</v>
      </c>
      <c r="B78" s="11"/>
      <c r="C78" s="11"/>
      <c r="D78" s="11">
        <v>14</v>
      </c>
      <c r="E78" s="11">
        <v>14</v>
      </c>
      <c r="F78" s="11">
        <v>14</v>
      </c>
      <c r="G78" s="11">
        <v>14</v>
      </c>
      <c r="H78" s="11">
        <v>14</v>
      </c>
      <c r="I78" s="11">
        <v>14</v>
      </c>
      <c r="J78" s="11">
        <v>14</v>
      </c>
      <c r="K78" s="11">
        <v>14</v>
      </c>
      <c r="L78" s="11">
        <v>14</v>
      </c>
      <c r="M78" s="7"/>
      <c r="R78"/>
      <c r="S78"/>
      <c r="T78"/>
      <c r="U78"/>
      <c r="V78"/>
      <c r="W78"/>
      <c r="X78"/>
    </row>
    <row r="79" spans="1:24" s="2" customFormat="1" x14ac:dyDescent="0.3">
      <c r="A79" s="10" t="s">
        <v>39</v>
      </c>
      <c r="B79" s="11"/>
      <c r="C79" s="11"/>
      <c r="D79" s="11">
        <v>115</v>
      </c>
      <c r="E79" s="11">
        <v>115</v>
      </c>
      <c r="F79" s="11">
        <v>115</v>
      </c>
      <c r="G79" s="11">
        <v>115</v>
      </c>
      <c r="H79" s="11">
        <v>115</v>
      </c>
      <c r="I79" s="11">
        <v>115</v>
      </c>
      <c r="J79" s="11">
        <v>115</v>
      </c>
      <c r="K79" s="11">
        <v>115</v>
      </c>
      <c r="L79" s="11">
        <v>115</v>
      </c>
      <c r="M79" s="7"/>
    </row>
    <row r="80" spans="1:24" s="2" customFormat="1" x14ac:dyDescent="0.3">
      <c r="A80" s="12" t="s">
        <v>40</v>
      </c>
      <c r="B80" s="13"/>
      <c r="C80" s="13"/>
      <c r="D80" s="14">
        <f>D78*D79</f>
        <v>1610</v>
      </c>
      <c r="E80" s="14">
        <f t="shared" ref="E80:L80" si="64">E78*E79</f>
        <v>1610</v>
      </c>
      <c r="F80" s="14">
        <f t="shared" si="64"/>
        <v>1610</v>
      </c>
      <c r="G80" s="14">
        <f t="shared" si="64"/>
        <v>1610</v>
      </c>
      <c r="H80" s="14">
        <f t="shared" si="64"/>
        <v>1610</v>
      </c>
      <c r="I80" s="14">
        <f t="shared" si="64"/>
        <v>1610</v>
      </c>
      <c r="J80" s="14">
        <f t="shared" si="64"/>
        <v>1610</v>
      </c>
      <c r="K80" s="14">
        <f t="shared" si="64"/>
        <v>1610</v>
      </c>
      <c r="L80" s="14">
        <f t="shared" si="64"/>
        <v>1610</v>
      </c>
      <c r="T80" s="14">
        <f>SUM(D80:L80)</f>
        <v>14490</v>
      </c>
    </row>
    <row r="81" spans="1:20" s="2" customFormat="1" x14ac:dyDescent="0.3">
      <c r="A81" s="18"/>
    </row>
    <row r="82" spans="1:20" s="2" customFormat="1" x14ac:dyDescent="0.3">
      <c r="A82" s="18"/>
    </row>
    <row r="83" spans="1:20" s="2" customFormat="1" x14ac:dyDescent="0.3">
      <c r="A83" s="247" t="s">
        <v>0</v>
      </c>
      <c r="B83" s="263" t="s">
        <v>1</v>
      </c>
      <c r="C83" s="267"/>
      <c r="D83" s="11">
        <v>302</v>
      </c>
      <c r="E83" s="11">
        <v>304</v>
      </c>
      <c r="F83" s="11">
        <v>306</v>
      </c>
      <c r="G83" s="11">
        <v>308</v>
      </c>
      <c r="H83" s="11">
        <v>310</v>
      </c>
      <c r="I83" s="11">
        <v>312</v>
      </c>
      <c r="J83" s="11">
        <v>314</v>
      </c>
      <c r="K83" s="11">
        <v>316</v>
      </c>
      <c r="L83" s="11">
        <v>318</v>
      </c>
      <c r="M83" s="229"/>
      <c r="T83" s="7"/>
    </row>
    <row r="84" spans="1:20" s="2" customFormat="1" x14ac:dyDescent="0.3">
      <c r="A84" s="248"/>
      <c r="B84" s="265"/>
      <c r="C84" s="268"/>
      <c r="D84" s="212" t="s">
        <v>277</v>
      </c>
      <c r="E84" s="212" t="s">
        <v>277</v>
      </c>
      <c r="F84" s="212" t="s">
        <v>277</v>
      </c>
      <c r="G84" s="212" t="s">
        <v>277</v>
      </c>
      <c r="H84" s="212" t="s">
        <v>277</v>
      </c>
      <c r="I84" s="212" t="s">
        <v>277</v>
      </c>
      <c r="J84" s="212" t="s">
        <v>277</v>
      </c>
      <c r="K84" s="212" t="s">
        <v>277</v>
      </c>
      <c r="L84" s="212" t="s">
        <v>277</v>
      </c>
      <c r="M84" s="229"/>
      <c r="T84" s="7"/>
    </row>
    <row r="85" spans="1:20" s="2" customFormat="1" x14ac:dyDescent="0.3">
      <c r="A85" s="249"/>
      <c r="B85" s="158" t="s">
        <v>4</v>
      </c>
      <c r="C85" s="158" t="s">
        <v>4</v>
      </c>
      <c r="D85" s="39">
        <v>3172</v>
      </c>
      <c r="E85" s="39">
        <v>3172</v>
      </c>
      <c r="F85" s="39">
        <v>3142</v>
      </c>
      <c r="G85" s="39">
        <v>3142</v>
      </c>
      <c r="H85" s="39">
        <v>3072</v>
      </c>
      <c r="I85" s="39">
        <v>3172</v>
      </c>
      <c r="J85" s="39">
        <v>3172</v>
      </c>
      <c r="K85" s="39">
        <v>3172</v>
      </c>
      <c r="L85" s="39">
        <v>3172</v>
      </c>
      <c r="M85" s="229"/>
      <c r="T85" s="7"/>
    </row>
    <row r="86" spans="1:20" s="2" customFormat="1" x14ac:dyDescent="0.3">
      <c r="A86" s="32" t="s">
        <v>150</v>
      </c>
      <c r="B86" s="6">
        <v>0</v>
      </c>
      <c r="C86" s="6">
        <v>0</v>
      </c>
      <c r="D86" s="33">
        <v>0.20486111111111113</v>
      </c>
      <c r="E86" s="33">
        <v>0.2951388888888889</v>
      </c>
      <c r="F86" s="33">
        <v>0.37847222222222227</v>
      </c>
      <c r="G86" s="33">
        <v>0.46180555555555558</v>
      </c>
      <c r="H86" s="33">
        <v>0.54513888888888895</v>
      </c>
      <c r="I86" s="33">
        <v>0.62847222222222221</v>
      </c>
      <c r="J86" s="33">
        <v>0.71180555555555547</v>
      </c>
      <c r="K86" s="33">
        <v>0.79513888888888884</v>
      </c>
      <c r="L86" s="33">
        <v>0.87847222222222221</v>
      </c>
      <c r="T86" s="7"/>
    </row>
    <row r="87" spans="1:20" s="2" customFormat="1" x14ac:dyDescent="0.3">
      <c r="A87" s="15" t="s">
        <v>149</v>
      </c>
      <c r="B87" s="6">
        <v>2</v>
      </c>
      <c r="C87" s="6">
        <v>2</v>
      </c>
      <c r="D87" s="49">
        <f t="shared" ref="D87:L87" si="65">D86+$C87/1440</f>
        <v>0.20625000000000002</v>
      </c>
      <c r="E87" s="49">
        <f t="shared" si="65"/>
        <v>0.29652777777777778</v>
      </c>
      <c r="F87" s="49">
        <f t="shared" si="65"/>
        <v>0.37986111111111115</v>
      </c>
      <c r="G87" s="49">
        <f t="shared" si="65"/>
        <v>0.46319444444444446</v>
      </c>
      <c r="H87" s="49">
        <f t="shared" si="65"/>
        <v>0.54652777777777783</v>
      </c>
      <c r="I87" s="49">
        <f t="shared" si="65"/>
        <v>0.62986111111111109</v>
      </c>
      <c r="J87" s="49">
        <f t="shared" si="65"/>
        <v>0.71319444444444435</v>
      </c>
      <c r="K87" s="49">
        <f t="shared" si="65"/>
        <v>0.79652777777777772</v>
      </c>
      <c r="L87" s="49">
        <f t="shared" si="65"/>
        <v>0.87986111111111109</v>
      </c>
      <c r="T87" s="7"/>
    </row>
    <row r="88" spans="1:20" s="2" customFormat="1" x14ac:dyDescent="0.3">
      <c r="A88" s="15" t="s">
        <v>148</v>
      </c>
      <c r="B88" s="6">
        <v>1</v>
      </c>
      <c r="C88" s="6">
        <v>1</v>
      </c>
      <c r="D88" s="49">
        <f t="shared" ref="D88:L102" si="66">D87+$C88/1440</f>
        <v>0.20694444444444446</v>
      </c>
      <c r="E88" s="49">
        <f t="shared" si="66"/>
        <v>0.29722222222222222</v>
      </c>
      <c r="F88" s="49">
        <f t="shared" si="66"/>
        <v>0.38055555555555559</v>
      </c>
      <c r="G88" s="49">
        <f t="shared" si="66"/>
        <v>0.46388888888888891</v>
      </c>
      <c r="H88" s="49">
        <f t="shared" si="66"/>
        <v>0.54722222222222228</v>
      </c>
      <c r="I88" s="49">
        <f t="shared" si="66"/>
        <v>0.63055555555555554</v>
      </c>
      <c r="J88" s="49">
        <f t="shared" si="66"/>
        <v>0.7138888888888888</v>
      </c>
      <c r="K88" s="49">
        <f t="shared" si="66"/>
        <v>0.79722222222222217</v>
      </c>
      <c r="L88" s="49">
        <f t="shared" si="66"/>
        <v>0.88055555555555554</v>
      </c>
      <c r="T88" s="7"/>
    </row>
    <row r="89" spans="1:20" s="2" customFormat="1" x14ac:dyDescent="0.3">
      <c r="A89" s="15" t="s">
        <v>147</v>
      </c>
      <c r="B89" s="6">
        <v>2</v>
      </c>
      <c r="C89" s="6">
        <v>2</v>
      </c>
      <c r="D89" s="49">
        <f t="shared" si="66"/>
        <v>0.20833333333333334</v>
      </c>
      <c r="E89" s="49">
        <f t="shared" si="66"/>
        <v>0.2986111111111111</v>
      </c>
      <c r="F89" s="49">
        <f t="shared" si="66"/>
        <v>0.38194444444444448</v>
      </c>
      <c r="G89" s="49">
        <f t="shared" si="66"/>
        <v>0.46527777777777779</v>
      </c>
      <c r="H89" s="49">
        <f t="shared" si="66"/>
        <v>0.54861111111111116</v>
      </c>
      <c r="I89" s="49">
        <f t="shared" si="66"/>
        <v>0.63194444444444442</v>
      </c>
      <c r="J89" s="49">
        <f t="shared" si="66"/>
        <v>0.71527777777777768</v>
      </c>
      <c r="K89" s="49">
        <f t="shared" si="66"/>
        <v>0.79861111111111105</v>
      </c>
      <c r="L89" s="49">
        <f t="shared" si="66"/>
        <v>0.88194444444444442</v>
      </c>
      <c r="T89" s="7"/>
    </row>
    <row r="90" spans="1:20" s="2" customFormat="1" x14ac:dyDescent="0.3">
      <c r="A90" s="15" t="s">
        <v>146</v>
      </c>
      <c r="B90" s="6">
        <v>1</v>
      </c>
      <c r="C90" s="6">
        <v>1</v>
      </c>
      <c r="D90" s="49">
        <f t="shared" si="66"/>
        <v>0.20902777777777778</v>
      </c>
      <c r="E90" s="49">
        <f t="shared" si="66"/>
        <v>0.29930555555555555</v>
      </c>
      <c r="F90" s="49">
        <f t="shared" si="66"/>
        <v>0.38263888888888892</v>
      </c>
      <c r="G90" s="49">
        <f t="shared" si="66"/>
        <v>0.46597222222222223</v>
      </c>
      <c r="H90" s="49">
        <f t="shared" si="66"/>
        <v>0.5493055555555556</v>
      </c>
      <c r="I90" s="49">
        <f t="shared" si="66"/>
        <v>0.63263888888888886</v>
      </c>
      <c r="J90" s="49">
        <f t="shared" si="66"/>
        <v>0.71597222222222212</v>
      </c>
      <c r="K90" s="49">
        <f t="shared" si="66"/>
        <v>0.79930555555555549</v>
      </c>
      <c r="L90" s="49">
        <f t="shared" si="66"/>
        <v>0.88263888888888886</v>
      </c>
      <c r="T90" s="7"/>
    </row>
    <row r="91" spans="1:20" s="2" customFormat="1" x14ac:dyDescent="0.3">
      <c r="A91" s="71" t="s">
        <v>145</v>
      </c>
      <c r="B91" s="28">
        <v>1</v>
      </c>
      <c r="C91" s="28">
        <v>1</v>
      </c>
      <c r="D91" s="215">
        <f t="shared" si="66"/>
        <v>0.20972222222222223</v>
      </c>
      <c r="E91" s="215">
        <f t="shared" si="66"/>
        <v>0.3</v>
      </c>
      <c r="F91" s="215">
        <f t="shared" si="66"/>
        <v>0.38333333333333336</v>
      </c>
      <c r="G91" s="215">
        <f t="shared" si="66"/>
        <v>0.46666666666666667</v>
      </c>
      <c r="H91" s="215">
        <f t="shared" si="66"/>
        <v>0.55000000000000004</v>
      </c>
      <c r="I91" s="215">
        <f t="shared" si="66"/>
        <v>0.6333333333333333</v>
      </c>
      <c r="J91" s="215">
        <f t="shared" si="66"/>
        <v>0.71666666666666656</v>
      </c>
      <c r="K91" s="215">
        <f t="shared" si="66"/>
        <v>0.79999999999999993</v>
      </c>
      <c r="L91" s="215">
        <f t="shared" si="66"/>
        <v>0.8833333333333333</v>
      </c>
      <c r="T91" s="7"/>
    </row>
    <row r="92" spans="1:20" s="2" customFormat="1" x14ac:dyDescent="0.3">
      <c r="A92" s="10" t="s">
        <v>144</v>
      </c>
      <c r="B92" s="236" t="s">
        <v>281</v>
      </c>
      <c r="C92" s="11">
        <v>3</v>
      </c>
      <c r="D92" s="216">
        <f t="shared" si="66"/>
        <v>0.21180555555555555</v>
      </c>
      <c r="E92" s="216">
        <f t="shared" si="66"/>
        <v>0.30208333333333331</v>
      </c>
      <c r="F92" s="216">
        <f t="shared" si="66"/>
        <v>0.38541666666666669</v>
      </c>
      <c r="G92" s="216">
        <f t="shared" si="66"/>
        <v>0.46875</v>
      </c>
      <c r="H92" s="216">
        <f t="shared" si="66"/>
        <v>0.55208333333333337</v>
      </c>
      <c r="I92" s="216">
        <f t="shared" si="66"/>
        <v>0.63541666666666663</v>
      </c>
      <c r="J92" s="216">
        <f t="shared" si="66"/>
        <v>0.71874999999999989</v>
      </c>
      <c r="K92" s="216">
        <f t="shared" si="66"/>
        <v>0.80208333333333326</v>
      </c>
      <c r="L92" s="216">
        <f t="shared" si="66"/>
        <v>0.88541666666666663</v>
      </c>
      <c r="T92" s="7"/>
    </row>
    <row r="93" spans="1:20" s="2" customFormat="1" x14ac:dyDescent="0.3">
      <c r="A93" s="15" t="s">
        <v>143</v>
      </c>
      <c r="B93" s="213" t="s">
        <v>281</v>
      </c>
      <c r="C93" s="6">
        <v>1</v>
      </c>
      <c r="D93" s="126">
        <f t="shared" si="66"/>
        <v>0.21249999999999999</v>
      </c>
      <c r="E93" s="126">
        <f t="shared" si="66"/>
        <v>0.30277777777777776</v>
      </c>
      <c r="F93" s="126">
        <f t="shared" si="66"/>
        <v>0.38611111111111113</v>
      </c>
      <c r="G93" s="126">
        <f t="shared" si="66"/>
        <v>0.46944444444444444</v>
      </c>
      <c r="H93" s="126">
        <f t="shared" si="66"/>
        <v>0.55277777777777781</v>
      </c>
      <c r="I93" s="126">
        <f t="shared" si="66"/>
        <v>0.63611111111111107</v>
      </c>
      <c r="J93" s="126">
        <f t="shared" si="66"/>
        <v>0.71944444444444433</v>
      </c>
      <c r="K93" s="126">
        <f t="shared" si="66"/>
        <v>0.8027777777777777</v>
      </c>
      <c r="L93" s="126">
        <f t="shared" si="66"/>
        <v>0.88611111111111107</v>
      </c>
      <c r="T93" s="7"/>
    </row>
    <row r="94" spans="1:20" s="2" customFormat="1" x14ac:dyDescent="0.3">
      <c r="A94" s="15" t="s">
        <v>142</v>
      </c>
      <c r="B94" s="6">
        <v>2</v>
      </c>
      <c r="C94" s="6">
        <v>1</v>
      </c>
      <c r="D94" s="49">
        <f t="shared" si="66"/>
        <v>0.21319444444444444</v>
      </c>
      <c r="E94" s="49">
        <f t="shared" si="66"/>
        <v>0.3034722222222222</v>
      </c>
      <c r="F94" s="49">
        <f t="shared" si="66"/>
        <v>0.38680555555555557</v>
      </c>
      <c r="G94" s="49">
        <f t="shared" si="66"/>
        <v>0.47013888888888888</v>
      </c>
      <c r="H94" s="49">
        <f t="shared" si="66"/>
        <v>0.55347222222222225</v>
      </c>
      <c r="I94" s="49">
        <f t="shared" si="66"/>
        <v>0.63680555555555551</v>
      </c>
      <c r="J94" s="49">
        <f t="shared" si="66"/>
        <v>0.72013888888888877</v>
      </c>
      <c r="K94" s="49">
        <f t="shared" si="66"/>
        <v>0.80347222222222214</v>
      </c>
      <c r="L94" s="49">
        <f t="shared" si="66"/>
        <v>0.88680555555555551</v>
      </c>
      <c r="T94" s="7"/>
    </row>
    <row r="95" spans="1:20" s="2" customFormat="1" x14ac:dyDescent="0.3">
      <c r="A95" s="15" t="s">
        <v>141</v>
      </c>
      <c r="B95" s="6">
        <v>3</v>
      </c>
      <c r="C95" s="6">
        <v>3</v>
      </c>
      <c r="D95" s="49">
        <f t="shared" si="66"/>
        <v>0.21527777777777776</v>
      </c>
      <c r="E95" s="49">
        <f t="shared" si="66"/>
        <v>0.30555555555555552</v>
      </c>
      <c r="F95" s="49">
        <f t="shared" si="66"/>
        <v>0.3888888888888889</v>
      </c>
      <c r="G95" s="49">
        <f t="shared" si="66"/>
        <v>0.47222222222222221</v>
      </c>
      <c r="H95" s="49">
        <f t="shared" si="66"/>
        <v>0.55555555555555558</v>
      </c>
      <c r="I95" s="49">
        <f t="shared" si="66"/>
        <v>0.63888888888888884</v>
      </c>
      <c r="J95" s="49">
        <f t="shared" si="66"/>
        <v>0.7222222222222221</v>
      </c>
      <c r="K95" s="49">
        <f t="shared" si="66"/>
        <v>0.80555555555555547</v>
      </c>
      <c r="L95" s="49">
        <f t="shared" si="66"/>
        <v>0.88888888888888884</v>
      </c>
      <c r="T95" s="7"/>
    </row>
    <row r="96" spans="1:20" s="2" customFormat="1" x14ac:dyDescent="0.3">
      <c r="A96" s="15" t="s">
        <v>140</v>
      </c>
      <c r="B96" s="28">
        <v>1</v>
      </c>
      <c r="C96" s="28">
        <v>1</v>
      </c>
      <c r="D96" s="215">
        <f t="shared" si="66"/>
        <v>0.2159722222222222</v>
      </c>
      <c r="E96" s="215">
        <f t="shared" si="66"/>
        <v>0.30624999999999997</v>
      </c>
      <c r="F96" s="215">
        <f t="shared" si="66"/>
        <v>0.38958333333333334</v>
      </c>
      <c r="G96" s="215">
        <f t="shared" si="66"/>
        <v>0.47291666666666665</v>
      </c>
      <c r="H96" s="215">
        <f t="shared" si="66"/>
        <v>0.55625000000000002</v>
      </c>
      <c r="I96" s="215">
        <f t="shared" si="66"/>
        <v>0.63958333333333328</v>
      </c>
      <c r="J96" s="215">
        <f t="shared" si="66"/>
        <v>0.72291666666666654</v>
      </c>
      <c r="K96" s="215">
        <f t="shared" si="66"/>
        <v>0.80624999999999991</v>
      </c>
      <c r="L96" s="215">
        <f t="shared" si="66"/>
        <v>0.88958333333333328</v>
      </c>
      <c r="T96" s="7"/>
    </row>
    <row r="97" spans="1:24" s="2" customFormat="1" x14ac:dyDescent="0.3">
      <c r="A97" s="10" t="s">
        <v>278</v>
      </c>
      <c r="B97" s="11">
        <v>2</v>
      </c>
      <c r="C97" s="11">
        <v>2</v>
      </c>
      <c r="D97" s="216">
        <f t="shared" si="66"/>
        <v>0.21736111111111109</v>
      </c>
      <c r="E97" s="216">
        <f t="shared" si="66"/>
        <v>0.30763888888888885</v>
      </c>
      <c r="F97" s="216">
        <f t="shared" si="66"/>
        <v>0.39097222222222222</v>
      </c>
      <c r="G97" s="216">
        <f t="shared" si="66"/>
        <v>0.47430555555555554</v>
      </c>
      <c r="H97" s="216">
        <f t="shared" si="66"/>
        <v>0.55763888888888891</v>
      </c>
      <c r="I97" s="216">
        <f t="shared" si="66"/>
        <v>0.64097222222222217</v>
      </c>
      <c r="J97" s="216">
        <f t="shared" si="66"/>
        <v>0.72430555555555542</v>
      </c>
      <c r="K97" s="216">
        <f t="shared" si="66"/>
        <v>0.8076388888888888</v>
      </c>
      <c r="L97" s="216">
        <f t="shared" si="66"/>
        <v>0.89097222222222217</v>
      </c>
      <c r="T97" s="7"/>
    </row>
    <row r="98" spans="1:24" s="2" customFormat="1" x14ac:dyDescent="0.3">
      <c r="A98" s="15" t="s">
        <v>86</v>
      </c>
      <c r="B98" s="6">
        <v>2</v>
      </c>
      <c r="C98" s="6">
        <v>2</v>
      </c>
      <c r="D98" s="126">
        <f t="shared" ref="D98:L98" si="67">D97+$C98/1440</f>
        <v>0.21874999999999997</v>
      </c>
      <c r="E98" s="126">
        <f t="shared" si="67"/>
        <v>0.30902777777777773</v>
      </c>
      <c r="F98" s="126">
        <f t="shared" si="67"/>
        <v>0.3923611111111111</v>
      </c>
      <c r="G98" s="126">
        <f t="shared" si="67"/>
        <v>0.47569444444444442</v>
      </c>
      <c r="H98" s="126">
        <f t="shared" si="67"/>
        <v>0.55902777777777779</v>
      </c>
      <c r="I98" s="126">
        <f t="shared" si="67"/>
        <v>0.64236111111111105</v>
      </c>
      <c r="J98" s="126">
        <f t="shared" si="67"/>
        <v>0.72569444444444431</v>
      </c>
      <c r="K98" s="126">
        <f t="shared" si="67"/>
        <v>0.80902777777777768</v>
      </c>
      <c r="L98" s="126">
        <f t="shared" si="67"/>
        <v>0.89236111111111105</v>
      </c>
      <c r="T98" s="7"/>
    </row>
    <row r="99" spans="1:24" s="2" customFormat="1" x14ac:dyDescent="0.3">
      <c r="A99" s="15" t="s">
        <v>85</v>
      </c>
      <c r="B99" s="6">
        <v>1</v>
      </c>
      <c r="C99" s="6">
        <v>1</v>
      </c>
      <c r="D99" s="49">
        <f t="shared" si="66"/>
        <v>0.21944444444444441</v>
      </c>
      <c r="E99" s="49">
        <f t="shared" si="66"/>
        <v>0.30972222222222218</v>
      </c>
      <c r="F99" s="49">
        <f t="shared" si="66"/>
        <v>0.39305555555555555</v>
      </c>
      <c r="G99" s="49">
        <f t="shared" si="66"/>
        <v>0.47638888888888886</v>
      </c>
      <c r="H99" s="49">
        <f t="shared" si="66"/>
        <v>0.55972222222222223</v>
      </c>
      <c r="I99" s="49">
        <f t="shared" si="66"/>
        <v>0.64305555555555549</v>
      </c>
      <c r="J99" s="49">
        <f t="shared" si="66"/>
        <v>0.72638888888888875</v>
      </c>
      <c r="K99" s="49">
        <f t="shared" si="66"/>
        <v>0.80972222222222212</v>
      </c>
      <c r="L99" s="49">
        <f t="shared" si="66"/>
        <v>0.89305555555555549</v>
      </c>
      <c r="T99" s="7"/>
    </row>
    <row r="100" spans="1:24" s="2" customFormat="1" x14ac:dyDescent="0.3">
      <c r="A100" s="41" t="s">
        <v>84</v>
      </c>
      <c r="B100" s="6">
        <v>1</v>
      </c>
      <c r="C100" s="6">
        <v>1</v>
      </c>
      <c r="D100" s="49">
        <f t="shared" si="66"/>
        <v>0.22013888888888886</v>
      </c>
      <c r="E100" s="49">
        <f t="shared" si="66"/>
        <v>0.31041666666666662</v>
      </c>
      <c r="F100" s="49">
        <f t="shared" si="66"/>
        <v>0.39374999999999999</v>
      </c>
      <c r="G100" s="49">
        <f t="shared" si="66"/>
        <v>0.4770833333333333</v>
      </c>
      <c r="H100" s="49">
        <f t="shared" si="66"/>
        <v>0.56041666666666667</v>
      </c>
      <c r="I100" s="49">
        <f t="shared" si="66"/>
        <v>0.64374999999999993</v>
      </c>
      <c r="J100" s="49">
        <f t="shared" si="66"/>
        <v>0.72708333333333319</v>
      </c>
      <c r="K100" s="49">
        <f t="shared" si="66"/>
        <v>0.81041666666666656</v>
      </c>
      <c r="L100" s="49">
        <f t="shared" si="66"/>
        <v>0.89374999999999993</v>
      </c>
      <c r="T100" s="7"/>
    </row>
    <row r="101" spans="1:24" s="2" customFormat="1" x14ac:dyDescent="0.3">
      <c r="A101" s="207" t="s">
        <v>83</v>
      </c>
      <c r="B101" s="6">
        <v>1</v>
      </c>
      <c r="C101" s="6">
        <v>1</v>
      </c>
      <c r="D101" s="49">
        <f t="shared" si="66"/>
        <v>0.2208333333333333</v>
      </c>
      <c r="E101" s="49">
        <f t="shared" si="66"/>
        <v>0.31111111111111106</v>
      </c>
      <c r="F101" s="49">
        <f t="shared" si="66"/>
        <v>0.39444444444444443</v>
      </c>
      <c r="G101" s="49">
        <f t="shared" si="66"/>
        <v>0.47777777777777775</v>
      </c>
      <c r="H101" s="49">
        <f t="shared" si="66"/>
        <v>0.56111111111111112</v>
      </c>
      <c r="I101" s="49">
        <f t="shared" si="66"/>
        <v>0.64444444444444438</v>
      </c>
      <c r="J101" s="49">
        <f t="shared" si="66"/>
        <v>0.72777777777777763</v>
      </c>
      <c r="K101" s="49">
        <f t="shared" si="66"/>
        <v>0.81111111111111101</v>
      </c>
      <c r="L101" s="49">
        <f t="shared" si="66"/>
        <v>0.89444444444444438</v>
      </c>
      <c r="T101" s="7"/>
    </row>
    <row r="102" spans="1:24" s="2" customFormat="1" x14ac:dyDescent="0.3">
      <c r="A102" s="44" t="s">
        <v>279</v>
      </c>
      <c r="B102" s="109">
        <v>3</v>
      </c>
      <c r="C102" s="109">
        <v>3</v>
      </c>
      <c r="D102" s="113">
        <f t="shared" si="66"/>
        <v>0.22291666666666662</v>
      </c>
      <c r="E102" s="113">
        <f t="shared" si="66"/>
        <v>0.31319444444444439</v>
      </c>
      <c r="F102" s="113">
        <f t="shared" si="66"/>
        <v>0.39652777777777776</v>
      </c>
      <c r="G102" s="113">
        <f t="shared" si="66"/>
        <v>0.47986111111111107</v>
      </c>
      <c r="H102" s="113">
        <f t="shared" si="66"/>
        <v>0.56319444444444444</v>
      </c>
      <c r="I102" s="113">
        <f t="shared" si="66"/>
        <v>0.6465277777777777</v>
      </c>
      <c r="J102" s="113">
        <f t="shared" si="66"/>
        <v>0.72986111111111096</v>
      </c>
      <c r="K102" s="113">
        <f t="shared" si="66"/>
        <v>0.81319444444444433</v>
      </c>
      <c r="L102" s="113">
        <f t="shared" si="66"/>
        <v>0.8965277777777777</v>
      </c>
      <c r="T102" s="7"/>
    </row>
    <row r="103" spans="1:24" x14ac:dyDescent="0.3">
      <c r="A103" s="1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R103"/>
      <c r="S103"/>
      <c r="T103" s="7"/>
      <c r="U103"/>
      <c r="V103"/>
      <c r="W103"/>
      <c r="X103"/>
    </row>
    <row r="104" spans="1:24" x14ac:dyDescent="0.3">
      <c r="A104" s="10" t="s">
        <v>38</v>
      </c>
      <c r="B104" s="11"/>
      <c r="C104" s="11"/>
      <c r="D104" s="11">
        <v>14</v>
      </c>
      <c r="E104" s="11">
        <v>14</v>
      </c>
      <c r="F104" s="11">
        <v>14</v>
      </c>
      <c r="G104" s="11">
        <v>14</v>
      </c>
      <c r="H104" s="11">
        <v>14</v>
      </c>
      <c r="I104" s="11">
        <v>14</v>
      </c>
      <c r="J104" s="11">
        <v>14</v>
      </c>
      <c r="K104" s="11">
        <v>14</v>
      </c>
      <c r="L104" s="11">
        <v>14</v>
      </c>
      <c r="R104"/>
      <c r="S104"/>
      <c r="T104" s="7"/>
      <c r="U104"/>
      <c r="V104"/>
      <c r="W104"/>
      <c r="X104"/>
    </row>
    <row r="105" spans="1:24" x14ac:dyDescent="0.3">
      <c r="A105" s="10" t="s">
        <v>39</v>
      </c>
      <c r="B105" s="11"/>
      <c r="C105" s="11"/>
      <c r="D105" s="11">
        <v>115</v>
      </c>
      <c r="E105" s="11">
        <v>115</v>
      </c>
      <c r="F105" s="11">
        <v>115</v>
      </c>
      <c r="G105" s="11">
        <v>115</v>
      </c>
      <c r="H105" s="11">
        <v>115</v>
      </c>
      <c r="I105" s="11">
        <v>115</v>
      </c>
      <c r="J105" s="11">
        <v>115</v>
      </c>
      <c r="K105" s="11">
        <v>115</v>
      </c>
      <c r="L105" s="11">
        <v>115</v>
      </c>
      <c r="R105"/>
      <c r="S105"/>
      <c r="T105" s="7"/>
      <c r="U105"/>
      <c r="V105"/>
      <c r="W105"/>
      <c r="X105"/>
    </row>
    <row r="106" spans="1:24" x14ac:dyDescent="0.3">
      <c r="A106" s="12" t="s">
        <v>40</v>
      </c>
      <c r="B106" s="13"/>
      <c r="C106" s="13"/>
      <c r="D106" s="14">
        <f>D104*D105</f>
        <v>1610</v>
      </c>
      <c r="E106" s="14">
        <f t="shared" ref="E106:L106" si="68">E104*E105</f>
        <v>1610</v>
      </c>
      <c r="F106" s="14">
        <f t="shared" si="68"/>
        <v>1610</v>
      </c>
      <c r="G106" s="14">
        <f t="shared" si="68"/>
        <v>1610</v>
      </c>
      <c r="H106" s="14">
        <f t="shared" si="68"/>
        <v>1610</v>
      </c>
      <c r="I106" s="14">
        <f t="shared" si="68"/>
        <v>1610</v>
      </c>
      <c r="J106" s="14">
        <f t="shared" si="68"/>
        <v>1610</v>
      </c>
      <c r="K106" s="14">
        <f t="shared" si="68"/>
        <v>1610</v>
      </c>
      <c r="L106" s="14">
        <f t="shared" si="68"/>
        <v>1610</v>
      </c>
      <c r="R106"/>
      <c r="S106"/>
      <c r="T106" s="14">
        <f>SUM(D106:L106)</f>
        <v>14490</v>
      </c>
      <c r="U106"/>
      <c r="V106"/>
      <c r="W106"/>
      <c r="X106"/>
    </row>
    <row r="107" spans="1:24" x14ac:dyDescent="0.3">
      <c r="T107" s="14">
        <f>T106+T80+T54+T27</f>
        <v>137346</v>
      </c>
    </row>
  </sheetData>
  <mergeCells count="8">
    <mergeCell ref="A83:A85"/>
    <mergeCell ref="B83:C84"/>
    <mergeCell ref="A3:A6"/>
    <mergeCell ref="A30:A33"/>
    <mergeCell ref="A57:A59"/>
    <mergeCell ref="B57:C58"/>
    <mergeCell ref="B3:C5"/>
    <mergeCell ref="B30:C32"/>
  </mergeCells>
  <pageMargins left="0.7" right="0.7" top="0.75" bottom="0.75" header="0.3" footer="0.3"/>
  <pageSetup paperSize="9" scale="86" fitToHeight="0" orientation="landscape" r:id="rId1"/>
  <rowBreaks count="3" manualBreakCount="3">
    <brk id="28" max="16383" man="1"/>
    <brk id="55" max="16383" man="1"/>
    <brk id="8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D650-E501-427A-9A4F-60F8A385E899}">
  <sheetPr>
    <pageSetUpPr fitToPage="1"/>
  </sheetPr>
  <dimension ref="A1:R35"/>
  <sheetViews>
    <sheetView showGridLines="0" view="pageBreakPreview" zoomScale="60" zoomScaleNormal="90" workbookViewId="0">
      <selection activeCell="G7" sqref="G7:G11"/>
    </sheetView>
  </sheetViews>
  <sheetFormatPr defaultRowHeight="14.4" x14ac:dyDescent="0.3"/>
  <cols>
    <col min="1" max="1" width="40.6640625" style="18" customWidth="1"/>
    <col min="2" max="2" width="5.88671875" style="2" customWidth="1"/>
    <col min="3" max="13" width="5.6640625" style="2" customWidth="1"/>
    <col min="14" max="14" width="11.6640625" style="2" customWidth="1"/>
    <col min="15" max="18" width="5.6640625" style="2" customWidth="1"/>
  </cols>
  <sheetData>
    <row r="1" spans="1:18" ht="18" x14ac:dyDescent="0.35">
      <c r="A1" s="46" t="s">
        <v>151</v>
      </c>
    </row>
    <row r="2" spans="1:18" ht="15.6" x14ac:dyDescent="0.3">
      <c r="A2" s="3"/>
    </row>
    <row r="3" spans="1:18" x14ac:dyDescent="0.3">
      <c r="A3" s="256" t="s">
        <v>0</v>
      </c>
      <c r="B3" s="260" t="s">
        <v>1</v>
      </c>
      <c r="C3" s="25">
        <v>1</v>
      </c>
      <c r="D3" s="25">
        <v>3</v>
      </c>
      <c r="E3" s="25">
        <v>5</v>
      </c>
      <c r="F3" s="25">
        <v>7</v>
      </c>
      <c r="G3" s="25">
        <v>9</v>
      </c>
      <c r="H3" s="25">
        <v>111</v>
      </c>
      <c r="I3" s="25">
        <v>13</v>
      </c>
      <c r="J3" s="25">
        <v>15</v>
      </c>
      <c r="K3" s="25">
        <v>17</v>
      </c>
      <c r="L3" s="25">
        <v>19</v>
      </c>
      <c r="M3" s="25">
        <v>21</v>
      </c>
      <c r="P3"/>
      <c r="Q3"/>
      <c r="R3"/>
    </row>
    <row r="4" spans="1:18" x14ac:dyDescent="0.3">
      <c r="A4" s="249"/>
      <c r="B4" s="262"/>
      <c r="C4" s="211" t="s">
        <v>2</v>
      </c>
      <c r="D4" s="211" t="s">
        <v>2</v>
      </c>
      <c r="E4" s="211" t="s">
        <v>2</v>
      </c>
      <c r="F4" s="211" t="s">
        <v>2</v>
      </c>
      <c r="G4" s="211" t="s">
        <v>2</v>
      </c>
      <c r="H4" s="238" t="s">
        <v>282</v>
      </c>
      <c r="I4" s="211" t="s">
        <v>2</v>
      </c>
      <c r="J4" s="211" t="s">
        <v>2</v>
      </c>
      <c r="K4" s="211" t="s">
        <v>2</v>
      </c>
      <c r="L4" s="211" t="s">
        <v>2</v>
      </c>
      <c r="M4" s="211" t="s">
        <v>2</v>
      </c>
      <c r="P4"/>
      <c r="Q4"/>
      <c r="R4"/>
    </row>
    <row r="5" spans="1:18" s="96" customFormat="1" x14ac:dyDescent="0.3">
      <c r="A5" s="249"/>
      <c r="B5" s="261"/>
      <c r="C5" s="81">
        <v>3184</v>
      </c>
      <c r="D5" s="81">
        <v>3184</v>
      </c>
      <c r="E5" s="81">
        <v>3194</v>
      </c>
      <c r="F5" s="81">
        <v>3194</v>
      </c>
      <c r="G5" s="226">
        <v>3194</v>
      </c>
      <c r="H5" s="226" t="s">
        <v>3</v>
      </c>
      <c r="I5" s="226">
        <v>3194</v>
      </c>
      <c r="J5" s="81">
        <v>3184</v>
      </c>
      <c r="K5" s="98">
        <v>3184</v>
      </c>
      <c r="L5" s="81">
        <v>3184</v>
      </c>
      <c r="M5" s="81">
        <v>3184</v>
      </c>
      <c r="N5" s="94"/>
      <c r="O5" s="94"/>
    </row>
    <row r="6" spans="1:18" x14ac:dyDescent="0.3">
      <c r="A6" s="256"/>
      <c r="B6" s="158" t="s">
        <v>4</v>
      </c>
      <c r="C6" s="39">
        <v>3181</v>
      </c>
      <c r="D6" s="39">
        <v>3181</v>
      </c>
      <c r="E6" s="39">
        <v>3191</v>
      </c>
      <c r="F6" s="39">
        <v>3191</v>
      </c>
      <c r="G6" s="134">
        <v>3191</v>
      </c>
      <c r="H6" s="134">
        <v>3191</v>
      </c>
      <c r="I6" s="134">
        <v>3191</v>
      </c>
      <c r="J6" s="39">
        <v>3181</v>
      </c>
      <c r="K6" s="39">
        <v>3181</v>
      </c>
      <c r="L6" s="39">
        <v>3181</v>
      </c>
      <c r="M6" s="39">
        <v>3181</v>
      </c>
      <c r="P6"/>
      <c r="Q6"/>
      <c r="R6"/>
    </row>
    <row r="7" spans="1:18" s="2" customFormat="1" x14ac:dyDescent="0.3">
      <c r="A7" s="32" t="s">
        <v>287</v>
      </c>
      <c r="B7" s="6">
        <v>0</v>
      </c>
      <c r="C7" s="33">
        <v>0.21875</v>
      </c>
      <c r="D7" s="33">
        <v>0.24652777777777779</v>
      </c>
      <c r="E7" s="33">
        <v>0.2673611111111111</v>
      </c>
      <c r="F7" s="33">
        <v>0.31944444444444448</v>
      </c>
      <c r="G7" s="99">
        <v>0.40277777777777773</v>
      </c>
      <c r="H7" s="99">
        <v>0.52777777777777779</v>
      </c>
      <c r="I7" s="99">
        <v>0.56944444444444442</v>
      </c>
      <c r="J7" s="33">
        <v>0.61111111111111105</v>
      </c>
      <c r="K7" s="33">
        <v>0.65277777777777779</v>
      </c>
      <c r="L7" s="33">
        <v>0.69444444444444453</v>
      </c>
      <c r="M7" s="33">
        <v>0.73611111111111116</v>
      </c>
    </row>
    <row r="8" spans="1:18" s="2" customFormat="1" x14ac:dyDescent="0.3">
      <c r="A8" s="15" t="s">
        <v>107</v>
      </c>
      <c r="B8" s="6">
        <v>2</v>
      </c>
      <c r="C8" s="21">
        <f t="shared" ref="C8:M8" si="0">C7+$B8/1440</f>
        <v>0.22013888888888888</v>
      </c>
      <c r="D8" s="21">
        <f t="shared" si="0"/>
        <v>0.24791666666666667</v>
      </c>
      <c r="E8" s="21">
        <f t="shared" si="0"/>
        <v>0.26874999999999999</v>
      </c>
      <c r="F8" s="21">
        <f t="shared" si="0"/>
        <v>0.32083333333333336</v>
      </c>
      <c r="G8" s="100">
        <f t="shared" si="0"/>
        <v>0.40416666666666662</v>
      </c>
      <c r="H8" s="100">
        <f t="shared" si="0"/>
        <v>0.52916666666666667</v>
      </c>
      <c r="I8" s="100">
        <f t="shared" si="0"/>
        <v>0.5708333333333333</v>
      </c>
      <c r="J8" s="21">
        <f t="shared" si="0"/>
        <v>0.61249999999999993</v>
      </c>
      <c r="K8" s="21">
        <f t="shared" si="0"/>
        <v>0.65416666666666667</v>
      </c>
      <c r="L8" s="21">
        <f t="shared" si="0"/>
        <v>0.69583333333333341</v>
      </c>
      <c r="M8" s="21">
        <f t="shared" si="0"/>
        <v>0.73750000000000004</v>
      </c>
    </row>
    <row r="9" spans="1:18" s="2" customFormat="1" x14ac:dyDescent="0.3">
      <c r="A9" s="15" t="s">
        <v>108</v>
      </c>
      <c r="B9" s="6">
        <v>1</v>
      </c>
      <c r="C9" s="21">
        <f t="shared" ref="C9:M13" si="1">C8+$B9/1440</f>
        <v>0.22083333333333333</v>
      </c>
      <c r="D9" s="21">
        <f t="shared" si="1"/>
        <v>0.24861111111111112</v>
      </c>
      <c r="E9" s="21">
        <f t="shared" si="1"/>
        <v>0.26944444444444443</v>
      </c>
      <c r="F9" s="21">
        <f t="shared" si="1"/>
        <v>0.3215277777777778</v>
      </c>
      <c r="G9" s="100">
        <f t="shared" si="1"/>
        <v>0.40486111111111106</v>
      </c>
      <c r="H9" s="100">
        <f t="shared" si="1"/>
        <v>0.52986111111111112</v>
      </c>
      <c r="I9" s="100">
        <f t="shared" si="1"/>
        <v>0.57152777777777775</v>
      </c>
      <c r="J9" s="21">
        <f t="shared" si="1"/>
        <v>0.61319444444444438</v>
      </c>
      <c r="K9" s="21">
        <f t="shared" si="1"/>
        <v>0.65486111111111112</v>
      </c>
      <c r="L9" s="21">
        <f t="shared" si="1"/>
        <v>0.69652777777777786</v>
      </c>
      <c r="M9" s="21">
        <f t="shared" si="1"/>
        <v>0.73819444444444449</v>
      </c>
    </row>
    <row r="10" spans="1:18" s="2" customFormat="1" x14ac:dyDescent="0.3">
      <c r="A10" s="15" t="s">
        <v>152</v>
      </c>
      <c r="B10" s="6">
        <v>2</v>
      </c>
      <c r="C10" s="21">
        <f t="shared" si="1"/>
        <v>0.22222222222222221</v>
      </c>
      <c r="D10" s="21">
        <f t="shared" si="1"/>
        <v>0.25</v>
      </c>
      <c r="E10" s="21">
        <f t="shared" si="1"/>
        <v>0.27083333333333331</v>
      </c>
      <c r="F10" s="21">
        <f t="shared" si="1"/>
        <v>0.32291666666666669</v>
      </c>
      <c r="G10" s="100">
        <f t="shared" si="1"/>
        <v>0.40624999999999994</v>
      </c>
      <c r="H10" s="100">
        <f t="shared" si="1"/>
        <v>0.53125</v>
      </c>
      <c r="I10" s="100">
        <f t="shared" si="1"/>
        <v>0.57291666666666663</v>
      </c>
      <c r="J10" s="21">
        <f t="shared" si="1"/>
        <v>0.61458333333333326</v>
      </c>
      <c r="K10" s="21">
        <f t="shared" si="1"/>
        <v>0.65625</v>
      </c>
      <c r="L10" s="21">
        <f t="shared" si="1"/>
        <v>0.69791666666666674</v>
      </c>
      <c r="M10" s="21">
        <f t="shared" si="1"/>
        <v>0.73958333333333337</v>
      </c>
    </row>
    <row r="11" spans="1:18" s="2" customFormat="1" x14ac:dyDescent="0.3">
      <c r="A11" s="15" t="s">
        <v>148</v>
      </c>
      <c r="B11" s="6">
        <v>1</v>
      </c>
      <c r="C11" s="21">
        <f t="shared" si="1"/>
        <v>0.22291666666666665</v>
      </c>
      <c r="D11" s="21">
        <f t="shared" si="1"/>
        <v>0.25069444444444444</v>
      </c>
      <c r="E11" s="21">
        <f t="shared" si="1"/>
        <v>0.27152777777777776</v>
      </c>
      <c r="F11" s="21">
        <f t="shared" si="1"/>
        <v>0.32361111111111113</v>
      </c>
      <c r="G11" s="100">
        <f t="shared" si="1"/>
        <v>0.40694444444444439</v>
      </c>
      <c r="H11" s="100">
        <f t="shared" si="1"/>
        <v>0.53194444444444444</v>
      </c>
      <c r="I11" s="100">
        <f t="shared" si="1"/>
        <v>0.57361111111111107</v>
      </c>
      <c r="J11" s="21">
        <f t="shared" si="1"/>
        <v>0.6152777777777777</v>
      </c>
      <c r="K11" s="21">
        <f t="shared" si="1"/>
        <v>0.65694444444444444</v>
      </c>
      <c r="L11" s="21">
        <f t="shared" si="1"/>
        <v>0.69861111111111118</v>
      </c>
      <c r="M11" s="21">
        <f t="shared" si="1"/>
        <v>0.74027777777777781</v>
      </c>
    </row>
    <row r="12" spans="1:18" s="2" customFormat="1" x14ac:dyDescent="0.3">
      <c r="A12" s="15" t="s">
        <v>149</v>
      </c>
      <c r="B12" s="6">
        <v>1</v>
      </c>
      <c r="C12" s="21">
        <f t="shared" si="1"/>
        <v>0.22361111111111109</v>
      </c>
      <c r="D12" s="21">
        <f t="shared" si="1"/>
        <v>0.25138888888888888</v>
      </c>
      <c r="E12" s="21">
        <f t="shared" si="1"/>
        <v>0.2722222222222222</v>
      </c>
      <c r="F12" s="21">
        <f t="shared" si="1"/>
        <v>0.32430555555555557</v>
      </c>
      <c r="G12" s="100">
        <f t="shared" si="1"/>
        <v>0.40763888888888883</v>
      </c>
      <c r="H12" s="100">
        <f t="shared" si="1"/>
        <v>0.53263888888888888</v>
      </c>
      <c r="I12" s="100">
        <f t="shared" si="1"/>
        <v>0.57430555555555551</v>
      </c>
      <c r="J12" s="21">
        <f t="shared" si="1"/>
        <v>0.61597222222222214</v>
      </c>
      <c r="K12" s="21">
        <f t="shared" si="1"/>
        <v>0.65763888888888888</v>
      </c>
      <c r="L12" s="21">
        <f t="shared" si="1"/>
        <v>0.69930555555555562</v>
      </c>
      <c r="M12" s="21">
        <f t="shared" si="1"/>
        <v>0.74097222222222225</v>
      </c>
    </row>
    <row r="13" spans="1:18" s="2" customFormat="1" x14ac:dyDescent="0.3">
      <c r="A13" s="44" t="s">
        <v>150</v>
      </c>
      <c r="B13" s="8">
        <v>2</v>
      </c>
      <c r="C13" s="31">
        <f t="shared" si="1"/>
        <v>0.22499999999999998</v>
      </c>
      <c r="D13" s="31">
        <f t="shared" si="1"/>
        <v>0.25277777777777777</v>
      </c>
      <c r="E13" s="31">
        <f t="shared" si="1"/>
        <v>0.27361111111111108</v>
      </c>
      <c r="F13" s="31">
        <f t="shared" si="1"/>
        <v>0.32569444444444445</v>
      </c>
      <c r="G13" s="101">
        <f t="shared" si="1"/>
        <v>0.40902777777777771</v>
      </c>
      <c r="H13" s="101">
        <f t="shared" si="1"/>
        <v>0.53402777777777777</v>
      </c>
      <c r="I13" s="101">
        <f t="shared" si="1"/>
        <v>0.5756944444444444</v>
      </c>
      <c r="J13" s="31">
        <f t="shared" si="1"/>
        <v>0.61736111111111103</v>
      </c>
      <c r="K13" s="31">
        <f t="shared" si="1"/>
        <v>0.65902777777777777</v>
      </c>
      <c r="L13" s="31">
        <f t="shared" si="1"/>
        <v>0.70069444444444451</v>
      </c>
      <c r="M13" s="31">
        <f t="shared" si="1"/>
        <v>0.74236111111111114</v>
      </c>
    </row>
    <row r="14" spans="1:18" s="2" customFormat="1" x14ac:dyDescent="0.3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8" s="2" customFormat="1" x14ac:dyDescent="0.3">
      <c r="A15" s="10" t="s">
        <v>38</v>
      </c>
      <c r="B15" s="11"/>
      <c r="C15" s="11">
        <v>4</v>
      </c>
      <c r="D15" s="11">
        <v>4</v>
      </c>
      <c r="E15" s="11">
        <v>4</v>
      </c>
      <c r="F15" s="11">
        <v>4</v>
      </c>
      <c r="G15" s="11">
        <v>4</v>
      </c>
      <c r="H15" s="11">
        <v>4</v>
      </c>
      <c r="I15" s="11">
        <v>4</v>
      </c>
      <c r="J15" s="11">
        <v>4</v>
      </c>
      <c r="K15" s="11">
        <v>4</v>
      </c>
      <c r="L15" s="11">
        <v>4</v>
      </c>
      <c r="M15" s="11">
        <v>4</v>
      </c>
    </row>
    <row r="16" spans="1:18" s="2" customFormat="1" x14ac:dyDescent="0.3">
      <c r="A16" s="10" t="s">
        <v>39</v>
      </c>
      <c r="B16" s="11"/>
      <c r="C16" s="11">
        <v>250</v>
      </c>
      <c r="D16" s="11">
        <v>250</v>
      </c>
      <c r="E16" s="11">
        <v>250</v>
      </c>
      <c r="F16" s="11">
        <v>250</v>
      </c>
      <c r="G16" s="11">
        <v>250</v>
      </c>
      <c r="H16" s="11">
        <v>187</v>
      </c>
      <c r="I16" s="11">
        <v>250</v>
      </c>
      <c r="J16" s="11">
        <v>250</v>
      </c>
      <c r="K16" s="11">
        <v>250</v>
      </c>
      <c r="L16" s="11">
        <v>250</v>
      </c>
      <c r="M16" s="11">
        <v>250</v>
      </c>
    </row>
    <row r="17" spans="1:18" s="2" customFormat="1" x14ac:dyDescent="0.3">
      <c r="A17" s="12" t="s">
        <v>40</v>
      </c>
      <c r="B17" s="13"/>
      <c r="C17" s="14">
        <f>C15*C16</f>
        <v>1000</v>
      </c>
      <c r="D17" s="14">
        <f t="shared" ref="D17:M17" si="2">D15*D16</f>
        <v>1000</v>
      </c>
      <c r="E17" s="14">
        <f t="shared" si="2"/>
        <v>1000</v>
      </c>
      <c r="F17" s="14">
        <f t="shared" si="2"/>
        <v>1000</v>
      </c>
      <c r="G17" s="14">
        <f t="shared" si="2"/>
        <v>1000</v>
      </c>
      <c r="H17" s="14">
        <f t="shared" si="2"/>
        <v>748</v>
      </c>
      <c r="I17" s="14">
        <f t="shared" si="2"/>
        <v>1000</v>
      </c>
      <c r="J17" s="14">
        <f t="shared" si="2"/>
        <v>1000</v>
      </c>
      <c r="K17" s="14">
        <f t="shared" si="2"/>
        <v>1000</v>
      </c>
      <c r="L17" s="14">
        <f t="shared" si="2"/>
        <v>1000</v>
      </c>
      <c r="M17" s="14">
        <f t="shared" si="2"/>
        <v>1000</v>
      </c>
      <c r="N17" s="14">
        <f>SUM(C17:M17)</f>
        <v>10748</v>
      </c>
    </row>
    <row r="18" spans="1:18" x14ac:dyDescent="0.3">
      <c r="Q18"/>
      <c r="R18"/>
    </row>
    <row r="19" spans="1:18" x14ac:dyDescent="0.3">
      <c r="Q19"/>
      <c r="R19"/>
    </row>
    <row r="20" spans="1:18" s="2" customFormat="1" x14ac:dyDescent="0.3">
      <c r="A20" s="247" t="s">
        <v>0</v>
      </c>
      <c r="B20" s="260" t="s">
        <v>1</v>
      </c>
      <c r="C20" s="25">
        <v>2</v>
      </c>
      <c r="D20" s="25">
        <v>4</v>
      </c>
      <c r="E20" s="25">
        <v>6</v>
      </c>
      <c r="F20" s="25">
        <v>8</v>
      </c>
      <c r="G20" s="25">
        <v>10</v>
      </c>
      <c r="H20" s="25">
        <v>12</v>
      </c>
      <c r="I20" s="25">
        <v>114</v>
      </c>
      <c r="J20" s="25">
        <v>16</v>
      </c>
      <c r="K20" s="25">
        <v>18</v>
      </c>
      <c r="L20" s="25">
        <v>20</v>
      </c>
      <c r="M20" s="25">
        <v>22</v>
      </c>
      <c r="N20" s="7"/>
    </row>
    <row r="21" spans="1:18" s="2" customFormat="1" x14ac:dyDescent="0.3">
      <c r="A21" s="248"/>
      <c r="B21" s="262"/>
      <c r="C21" s="211" t="s">
        <v>2</v>
      </c>
      <c r="D21" s="211" t="s">
        <v>2</v>
      </c>
      <c r="E21" s="211" t="s">
        <v>2</v>
      </c>
      <c r="F21" s="211" t="s">
        <v>2</v>
      </c>
      <c r="G21" s="211" t="s">
        <v>2</v>
      </c>
      <c r="H21" s="211" t="s">
        <v>2</v>
      </c>
      <c r="I21" s="238" t="s">
        <v>282</v>
      </c>
      <c r="J21" s="211" t="s">
        <v>2</v>
      </c>
      <c r="K21" s="211" t="s">
        <v>2</v>
      </c>
      <c r="L21" s="211" t="s">
        <v>2</v>
      </c>
      <c r="M21" s="211" t="s">
        <v>2</v>
      </c>
      <c r="N21" s="7"/>
    </row>
    <row r="22" spans="1:18" s="94" customFormat="1" x14ac:dyDescent="0.3">
      <c r="A22" s="248"/>
      <c r="B22" s="261"/>
      <c r="C22" s="81">
        <v>3184</v>
      </c>
      <c r="D22" s="81">
        <v>3184</v>
      </c>
      <c r="E22" s="81">
        <v>3194</v>
      </c>
      <c r="F22" s="230">
        <v>3194</v>
      </c>
      <c r="G22" s="226">
        <v>3194</v>
      </c>
      <c r="H22" s="226">
        <v>3194</v>
      </c>
      <c r="I22" s="226" t="s">
        <v>3</v>
      </c>
      <c r="J22" s="81">
        <v>3184</v>
      </c>
      <c r="K22" s="81">
        <v>3184</v>
      </c>
      <c r="L22" s="98">
        <v>3184</v>
      </c>
      <c r="M22" s="81">
        <v>3184</v>
      </c>
      <c r="N22" s="93"/>
    </row>
    <row r="23" spans="1:18" s="2" customFormat="1" x14ac:dyDescent="0.3">
      <c r="A23" s="249"/>
      <c r="B23" s="158" t="s">
        <v>4</v>
      </c>
      <c r="C23" s="39">
        <v>3181</v>
      </c>
      <c r="D23" s="39">
        <v>3181</v>
      </c>
      <c r="E23" s="39">
        <v>3191</v>
      </c>
      <c r="F23" s="134">
        <v>3191</v>
      </c>
      <c r="G23" s="134">
        <v>3191</v>
      </c>
      <c r="H23" s="134">
        <v>3191</v>
      </c>
      <c r="I23" s="39">
        <v>3191</v>
      </c>
      <c r="J23" s="39">
        <v>3181</v>
      </c>
      <c r="K23" s="39">
        <v>3181</v>
      </c>
      <c r="L23" s="39">
        <v>3181</v>
      </c>
      <c r="M23" s="39">
        <v>3181</v>
      </c>
      <c r="N23" s="7"/>
    </row>
    <row r="24" spans="1:18" s="2" customFormat="1" x14ac:dyDescent="0.3">
      <c r="A24" s="47" t="s">
        <v>150</v>
      </c>
      <c r="B24" s="6">
        <v>0</v>
      </c>
      <c r="C24" s="33">
        <v>0.21180555555555555</v>
      </c>
      <c r="D24" s="33">
        <v>0.22569444444444445</v>
      </c>
      <c r="E24" s="33">
        <v>0.25694444444444448</v>
      </c>
      <c r="F24" s="99">
        <v>0.2986111111111111</v>
      </c>
      <c r="G24" s="99">
        <v>0.34027777777777773</v>
      </c>
      <c r="H24" s="99">
        <v>0.4236111111111111</v>
      </c>
      <c r="I24" s="33">
        <v>0.54861111111111105</v>
      </c>
      <c r="J24" s="33">
        <v>0.59027777777777779</v>
      </c>
      <c r="K24" s="33">
        <v>0.63194444444444442</v>
      </c>
      <c r="L24" s="33">
        <v>0.67361111111111116</v>
      </c>
      <c r="M24" s="33">
        <v>0.71527777777777779</v>
      </c>
      <c r="N24" s="7"/>
    </row>
    <row r="25" spans="1:18" s="2" customFormat="1" x14ac:dyDescent="0.3">
      <c r="A25" s="5" t="s">
        <v>149</v>
      </c>
      <c r="B25" s="6">
        <v>2</v>
      </c>
      <c r="C25" s="21">
        <f t="shared" ref="C25:M25" si="3">C24+$B25/1440</f>
        <v>0.21319444444444444</v>
      </c>
      <c r="D25" s="21">
        <f t="shared" si="3"/>
        <v>0.22708333333333333</v>
      </c>
      <c r="E25" s="21">
        <f t="shared" si="3"/>
        <v>0.25833333333333336</v>
      </c>
      <c r="F25" s="100">
        <f t="shared" si="3"/>
        <v>0.3</v>
      </c>
      <c r="G25" s="100">
        <f t="shared" si="3"/>
        <v>0.34166666666666662</v>
      </c>
      <c r="H25" s="100">
        <f t="shared" si="3"/>
        <v>0.42499999999999999</v>
      </c>
      <c r="I25" s="21">
        <f t="shared" si="3"/>
        <v>0.54999999999999993</v>
      </c>
      <c r="J25" s="21">
        <f t="shared" si="3"/>
        <v>0.59166666666666667</v>
      </c>
      <c r="K25" s="21">
        <f t="shared" si="3"/>
        <v>0.6333333333333333</v>
      </c>
      <c r="L25" s="21">
        <f t="shared" si="3"/>
        <v>0.67500000000000004</v>
      </c>
      <c r="M25" s="21">
        <f t="shared" si="3"/>
        <v>0.71666666666666667</v>
      </c>
      <c r="N25" s="7"/>
    </row>
    <row r="26" spans="1:18" s="2" customFormat="1" x14ac:dyDescent="0.3">
      <c r="A26" s="5" t="s">
        <v>148</v>
      </c>
      <c r="B26" s="6">
        <v>1</v>
      </c>
      <c r="C26" s="21">
        <f t="shared" ref="C26:M30" si="4">C25+$B26/1440</f>
        <v>0.21388888888888888</v>
      </c>
      <c r="D26" s="21">
        <f t="shared" si="4"/>
        <v>0.22777777777777777</v>
      </c>
      <c r="E26" s="21">
        <f t="shared" si="4"/>
        <v>0.2590277777777778</v>
      </c>
      <c r="F26" s="100">
        <f t="shared" si="4"/>
        <v>0.30069444444444443</v>
      </c>
      <c r="G26" s="100">
        <f t="shared" si="4"/>
        <v>0.34236111111111106</v>
      </c>
      <c r="H26" s="100">
        <f t="shared" si="4"/>
        <v>0.42569444444444443</v>
      </c>
      <c r="I26" s="21">
        <f t="shared" si="4"/>
        <v>0.55069444444444438</v>
      </c>
      <c r="J26" s="21">
        <f t="shared" si="4"/>
        <v>0.59236111111111112</v>
      </c>
      <c r="K26" s="21">
        <f t="shared" si="4"/>
        <v>0.63402777777777775</v>
      </c>
      <c r="L26" s="21">
        <f t="shared" si="4"/>
        <v>0.67569444444444449</v>
      </c>
      <c r="M26" s="21">
        <f t="shared" si="4"/>
        <v>0.71736111111111112</v>
      </c>
      <c r="N26" s="7"/>
    </row>
    <row r="27" spans="1:18" s="2" customFormat="1" x14ac:dyDescent="0.3">
      <c r="A27" s="5" t="s">
        <v>152</v>
      </c>
      <c r="B27" s="6">
        <v>1</v>
      </c>
      <c r="C27" s="21">
        <f t="shared" si="4"/>
        <v>0.21458333333333332</v>
      </c>
      <c r="D27" s="21">
        <f t="shared" si="4"/>
        <v>0.22847222222222222</v>
      </c>
      <c r="E27" s="21">
        <f t="shared" si="4"/>
        <v>0.25972222222222224</v>
      </c>
      <c r="F27" s="100">
        <f t="shared" si="4"/>
        <v>0.30138888888888887</v>
      </c>
      <c r="G27" s="100">
        <f t="shared" si="4"/>
        <v>0.3430555555555555</v>
      </c>
      <c r="H27" s="100">
        <f t="shared" si="4"/>
        <v>0.42638888888888887</v>
      </c>
      <c r="I27" s="21">
        <f t="shared" si="4"/>
        <v>0.55138888888888882</v>
      </c>
      <c r="J27" s="21">
        <f t="shared" si="4"/>
        <v>0.59305555555555556</v>
      </c>
      <c r="K27" s="21">
        <f t="shared" si="4"/>
        <v>0.63472222222222219</v>
      </c>
      <c r="L27" s="21">
        <f t="shared" si="4"/>
        <v>0.67638888888888893</v>
      </c>
      <c r="M27" s="21">
        <f t="shared" si="4"/>
        <v>0.71805555555555556</v>
      </c>
      <c r="N27" s="7"/>
    </row>
    <row r="28" spans="1:18" s="2" customFormat="1" x14ac:dyDescent="0.3">
      <c r="A28" s="5" t="s">
        <v>108</v>
      </c>
      <c r="B28" s="6">
        <v>2</v>
      </c>
      <c r="C28" s="21">
        <f t="shared" si="4"/>
        <v>0.2159722222222222</v>
      </c>
      <c r="D28" s="21">
        <f t="shared" si="4"/>
        <v>0.2298611111111111</v>
      </c>
      <c r="E28" s="21">
        <f t="shared" si="4"/>
        <v>0.26111111111111113</v>
      </c>
      <c r="F28" s="100">
        <f t="shared" si="4"/>
        <v>0.30277777777777776</v>
      </c>
      <c r="G28" s="100">
        <f t="shared" si="4"/>
        <v>0.34444444444444439</v>
      </c>
      <c r="H28" s="100">
        <f t="shared" si="4"/>
        <v>0.42777777777777776</v>
      </c>
      <c r="I28" s="21">
        <f t="shared" si="4"/>
        <v>0.5527777777777777</v>
      </c>
      <c r="J28" s="21">
        <f t="shared" si="4"/>
        <v>0.59444444444444444</v>
      </c>
      <c r="K28" s="21">
        <f t="shared" si="4"/>
        <v>0.63611111111111107</v>
      </c>
      <c r="L28" s="21">
        <f t="shared" si="4"/>
        <v>0.67777777777777781</v>
      </c>
      <c r="M28" s="21">
        <f t="shared" si="4"/>
        <v>0.71944444444444444</v>
      </c>
      <c r="N28" s="7"/>
    </row>
    <row r="29" spans="1:18" s="2" customFormat="1" x14ac:dyDescent="0.3">
      <c r="A29" s="5" t="s">
        <v>107</v>
      </c>
      <c r="B29" s="6">
        <v>2</v>
      </c>
      <c r="C29" s="21">
        <f t="shared" si="4"/>
        <v>0.21736111111111109</v>
      </c>
      <c r="D29" s="21">
        <f t="shared" si="4"/>
        <v>0.23124999999999998</v>
      </c>
      <c r="E29" s="21">
        <f t="shared" si="4"/>
        <v>0.26250000000000001</v>
      </c>
      <c r="F29" s="100">
        <f t="shared" si="4"/>
        <v>0.30416666666666664</v>
      </c>
      <c r="G29" s="100">
        <f t="shared" si="4"/>
        <v>0.34583333333333327</v>
      </c>
      <c r="H29" s="100">
        <f t="shared" si="4"/>
        <v>0.42916666666666664</v>
      </c>
      <c r="I29" s="21">
        <f t="shared" si="4"/>
        <v>0.55416666666666659</v>
      </c>
      <c r="J29" s="21">
        <f t="shared" si="4"/>
        <v>0.59583333333333333</v>
      </c>
      <c r="K29" s="21">
        <f t="shared" si="4"/>
        <v>0.63749999999999996</v>
      </c>
      <c r="L29" s="21">
        <f t="shared" si="4"/>
        <v>0.6791666666666667</v>
      </c>
      <c r="M29" s="21">
        <f t="shared" si="4"/>
        <v>0.72083333333333333</v>
      </c>
      <c r="N29" s="7"/>
    </row>
    <row r="30" spans="1:18" s="2" customFormat="1" x14ac:dyDescent="0.3">
      <c r="A30" s="114" t="s">
        <v>287</v>
      </c>
      <c r="B30" s="115">
        <v>1</v>
      </c>
      <c r="C30" s="116">
        <f t="shared" si="4"/>
        <v>0.21805555555555553</v>
      </c>
      <c r="D30" s="116">
        <f t="shared" si="4"/>
        <v>0.23194444444444443</v>
      </c>
      <c r="E30" s="116">
        <f t="shared" si="4"/>
        <v>0.26319444444444445</v>
      </c>
      <c r="F30" s="117">
        <f t="shared" si="4"/>
        <v>0.30486111111111108</v>
      </c>
      <c r="G30" s="117">
        <f t="shared" si="4"/>
        <v>0.34652777777777771</v>
      </c>
      <c r="H30" s="117">
        <f t="shared" si="4"/>
        <v>0.42986111111111108</v>
      </c>
      <c r="I30" s="116">
        <f t="shared" si="4"/>
        <v>0.55486111111111103</v>
      </c>
      <c r="J30" s="116">
        <f t="shared" si="4"/>
        <v>0.59652777777777777</v>
      </c>
      <c r="K30" s="116">
        <f t="shared" si="4"/>
        <v>0.6381944444444444</v>
      </c>
      <c r="L30" s="116">
        <f t="shared" si="4"/>
        <v>0.67986111111111114</v>
      </c>
      <c r="M30" s="116">
        <f t="shared" si="4"/>
        <v>0.72152777777777777</v>
      </c>
      <c r="N30" s="7"/>
    </row>
    <row r="31" spans="1:18" s="2" customFormat="1" x14ac:dyDescent="0.3">
      <c r="A31" s="1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8" s="2" customFormat="1" x14ac:dyDescent="0.3">
      <c r="A32" s="10" t="s">
        <v>38</v>
      </c>
      <c r="B32" s="11"/>
      <c r="C32" s="11">
        <v>4</v>
      </c>
      <c r="D32" s="11">
        <v>4</v>
      </c>
      <c r="E32" s="11">
        <v>4</v>
      </c>
      <c r="F32" s="11">
        <v>4</v>
      </c>
      <c r="G32" s="11">
        <v>4</v>
      </c>
      <c r="H32" s="11">
        <v>4</v>
      </c>
      <c r="I32" s="11">
        <v>4</v>
      </c>
      <c r="J32" s="11">
        <v>4</v>
      </c>
      <c r="K32" s="11">
        <v>4</v>
      </c>
      <c r="L32" s="11">
        <v>4</v>
      </c>
      <c r="M32" s="11">
        <v>4</v>
      </c>
      <c r="N32" s="7"/>
    </row>
    <row r="33" spans="1:14" s="2" customFormat="1" x14ac:dyDescent="0.3">
      <c r="A33" s="10" t="s">
        <v>39</v>
      </c>
      <c r="B33" s="11"/>
      <c r="C33" s="11">
        <v>250</v>
      </c>
      <c r="D33" s="11">
        <v>250</v>
      </c>
      <c r="E33" s="11">
        <v>250</v>
      </c>
      <c r="F33" s="11">
        <v>250</v>
      </c>
      <c r="G33" s="11">
        <v>250</v>
      </c>
      <c r="H33" s="11">
        <v>250</v>
      </c>
      <c r="I33" s="11">
        <v>187</v>
      </c>
      <c r="J33" s="11">
        <v>250</v>
      </c>
      <c r="K33" s="11">
        <v>250</v>
      </c>
      <c r="L33" s="11">
        <v>250</v>
      </c>
      <c r="M33" s="11">
        <v>250</v>
      </c>
      <c r="N33" s="7"/>
    </row>
    <row r="34" spans="1:14" s="2" customFormat="1" x14ac:dyDescent="0.3">
      <c r="A34" s="12" t="s">
        <v>40</v>
      </c>
      <c r="B34" s="13"/>
      <c r="C34" s="14">
        <f>C32*C33</f>
        <v>1000</v>
      </c>
      <c r="D34" s="14">
        <f t="shared" ref="D34:M34" si="5">D32*D33</f>
        <v>1000</v>
      </c>
      <c r="E34" s="14">
        <f t="shared" si="5"/>
        <v>1000</v>
      </c>
      <c r="F34" s="14">
        <f t="shared" si="5"/>
        <v>1000</v>
      </c>
      <c r="G34" s="14">
        <f t="shared" si="5"/>
        <v>1000</v>
      </c>
      <c r="H34" s="14">
        <f t="shared" si="5"/>
        <v>1000</v>
      </c>
      <c r="I34" s="14">
        <f t="shared" si="5"/>
        <v>748</v>
      </c>
      <c r="J34" s="14">
        <f t="shared" si="5"/>
        <v>1000</v>
      </c>
      <c r="K34" s="14">
        <f t="shared" si="5"/>
        <v>1000</v>
      </c>
      <c r="L34" s="14">
        <f t="shared" si="5"/>
        <v>1000</v>
      </c>
      <c r="M34" s="14">
        <f t="shared" si="5"/>
        <v>1000</v>
      </c>
      <c r="N34" s="14">
        <f>SUM(C34:M34)</f>
        <v>10748</v>
      </c>
    </row>
    <row r="35" spans="1:14" s="2" customFormat="1" x14ac:dyDescent="0.3">
      <c r="A35" s="18"/>
      <c r="N35" s="14">
        <f>N34+N17</f>
        <v>21496</v>
      </c>
    </row>
  </sheetData>
  <mergeCells count="4">
    <mergeCell ref="A3:A6"/>
    <mergeCell ref="A20:A23"/>
    <mergeCell ref="B3:B5"/>
    <mergeCell ref="B20:B22"/>
  </mergeCells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03758E58AE9349BF4656DD7BE7AB9C" ma:contentTypeVersion="5" ma:contentTypeDescription="Umožňuje vytvoriť nový dokument." ma:contentTypeScope="" ma:versionID="73b471df57a849066600c40d85fd5537">
  <xsd:schema xmlns:xsd="http://www.w3.org/2001/XMLSchema" xmlns:xs="http://www.w3.org/2001/XMLSchema" xmlns:p="http://schemas.microsoft.com/office/2006/metadata/properties" xmlns:ns2="48cea880-d01b-4bd8-a17c-3b75aa2f727a" xmlns:ns3="637935b9-4931-49bc-bc11-a313d294ade1" targetNamespace="http://schemas.microsoft.com/office/2006/metadata/properties" ma:root="true" ma:fieldsID="4de0eeed84485eb63f1caa63d92195d9" ns2:_="" ns3:_="">
    <xsd:import namespace="48cea880-d01b-4bd8-a17c-3b75aa2f727a"/>
    <xsd:import namespace="637935b9-4931-49bc-bc11-a313d294a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_x002e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a880-d01b-4bd8-a17c-3b75aa2f7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_x002e_" ma:index="10" nillable="true" ma:displayName="No." ma:internalName="No_x002e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935b9-4931-49bc-bc11-a313d294a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_x002e_ xmlns="48cea880-d01b-4bd8-a17c-3b75aa2f72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D7931-0B8A-4CC0-A7FA-A3B5EE2DB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ea880-d01b-4bd8-a17c-3b75aa2f727a"/>
    <ds:schemaRef ds:uri="637935b9-4931-49bc-bc11-a313d294a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2D2B8-6335-4B07-987C-BE75C892147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48cea880-d01b-4bd8-a17c-3b75aa2f727a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37935b9-4931-49bc-bc11-a313d294ade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1482A8-4B0C-4FDE-99A8-633DB4C5F9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</vt:i4>
      </vt:variant>
    </vt:vector>
  </HeadingPairs>
  <TitlesOfParts>
    <vt:vector size="18" baseType="lpstr">
      <vt:lpstr>360</vt:lpstr>
      <vt:lpstr>363</vt:lpstr>
      <vt:lpstr>364</vt:lpstr>
      <vt:lpstr>367</vt:lpstr>
      <vt:lpstr>368</vt:lpstr>
      <vt:lpstr>369</vt:lpstr>
      <vt:lpstr>370</vt:lpstr>
      <vt:lpstr>371</vt:lpstr>
      <vt:lpstr>372</vt:lpstr>
      <vt:lpstr>373</vt:lpstr>
      <vt:lpstr>374</vt:lpstr>
      <vt:lpstr>375</vt:lpstr>
      <vt:lpstr>380</vt:lpstr>
      <vt:lpstr>381</vt:lpstr>
      <vt:lpstr>382</vt:lpstr>
      <vt:lpstr>383</vt:lpstr>
      <vt:lpstr>385</vt:lpstr>
      <vt:lpstr>'385'!Oblasť_tlače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Kužel</dc:creator>
  <cp:keywords/>
  <dc:description/>
  <cp:lastModifiedBy>Vasilko-BID</cp:lastModifiedBy>
  <cp:revision/>
  <cp:lastPrinted>2021-02-21T12:33:25Z</cp:lastPrinted>
  <dcterms:created xsi:type="dcterms:W3CDTF">2020-12-08T17:59:36Z</dcterms:created>
  <dcterms:modified xsi:type="dcterms:W3CDTF">2021-02-21T12:34:05Z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0x010100A303758E58AE9349BF4656DD7BE7AB9C</vt:lpwstr>
  </property>
</Properties>
</file>