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filterPrivacy="1" defaultThemeVersion="124226"/>
  <xr:revisionPtr revIDLastSave="885" documentId="8_{C6B97262-BD90-4034-BA72-000A483948D1}" xr6:coauthVersionLast="47" xr6:coauthVersionMax="47" xr10:uidLastSave="{79933661-187D-44B3-9FFC-04FBB73CD547}"/>
  <bookViews>
    <workbookView xWindow="13470" yWindow="1590" windowWidth="16650" windowHeight="14850" xr2:uid="{00000000-000D-0000-FFFF-FFFF00000000}"/>
  </bookViews>
  <sheets>
    <sheet name="Príloha č. 2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6" i="1" l="1"/>
  <c r="F57" i="1"/>
  <c r="F56" i="1"/>
  <c r="F55" i="1"/>
  <c r="F45" i="1"/>
  <c r="F46" i="1"/>
  <c r="F47" i="1"/>
  <c r="F48" i="1"/>
  <c r="F44" i="1"/>
  <c r="F43" i="1"/>
  <c r="F34" i="1"/>
  <c r="F36" i="1"/>
  <c r="F35" i="1"/>
  <c r="F27" i="1"/>
  <c r="F26" i="1"/>
  <c r="F58" i="1" l="1"/>
  <c r="F70" i="1" s="1"/>
  <c r="F49" i="1"/>
  <c r="F37" i="1"/>
  <c r="F25" i="1"/>
  <c r="F24" i="1"/>
  <c r="F22" i="1" l="1"/>
  <c r="F23" i="1"/>
  <c r="F28" i="1" l="1"/>
</calcChain>
</file>

<file path=xl/sharedStrings.xml><?xml version="1.0" encoding="utf-8"?>
<sst xmlns="http://schemas.openxmlformats.org/spreadsheetml/2006/main" count="79" uniqueCount="67">
  <si>
    <t>A)</t>
  </si>
  <si>
    <t>B)</t>
  </si>
  <si>
    <t>Jednotková cena v € bez DPH</t>
  </si>
  <si>
    <t>Celková cena v € bez DPH</t>
  </si>
  <si>
    <t>C)</t>
  </si>
  <si>
    <t>Identifikačné údaje:</t>
  </si>
  <si>
    <t>Názov zákazky:</t>
  </si>
  <si>
    <r>
      <t>Uchádzač</t>
    </r>
    <r>
      <rPr>
        <sz val="12"/>
        <color theme="1"/>
        <rFont val="Times New Roman"/>
        <family val="1"/>
        <charset val="238"/>
      </rPr>
      <t>:</t>
    </r>
  </si>
  <si>
    <r>
      <t>Adresa sídla</t>
    </r>
    <r>
      <rPr>
        <sz val="12"/>
        <color theme="1"/>
        <rFont val="Times New Roman"/>
        <family val="1"/>
        <charset val="238"/>
      </rPr>
      <t>:</t>
    </r>
  </si>
  <si>
    <t>IČO:</t>
  </si>
  <si>
    <t>Odvoz a likvidácia odpadu a.s., Ivanská cesta 22, 821 04  Bratislava</t>
  </si>
  <si>
    <t>Príloha č. 2 – Návrh na plnenie kritérií</t>
  </si>
  <si>
    <t>Ako uchádzač čestne vyhlasujem, že:</t>
  </si>
  <si>
    <t xml:space="preserve"> - súhlasím s obsahom návrhu Zmluvy, ktorá je Prílohou č. 3 Výzvy na predkladanie ponúk</t>
  </si>
  <si>
    <t xml:space="preserve"> - spĺňam všetky podmienky účasti stanovené vo výzve na predkladanie ponúk</t>
  </si>
  <si>
    <t>V ......................... , dňa ...................</t>
  </si>
  <si>
    <t>Meno a priezvisko osoby oprávnenej konať za uchádzača</t>
  </si>
  <si>
    <t>(podpis osoby oprávnenej konať za uchádzača)</t>
  </si>
  <si>
    <t xml:space="preserve">   </t>
  </si>
  <si>
    <t>Servis služobných osobných motorových vozidiel</t>
  </si>
  <si>
    <r>
      <t>Adresa servisného pracoviska</t>
    </r>
    <r>
      <rPr>
        <sz val="12"/>
        <color theme="1"/>
        <rFont val="Times New Roman"/>
        <family val="1"/>
        <charset val="238"/>
      </rPr>
      <t>:</t>
    </r>
  </si>
  <si>
    <t>Predpokladané množstvo v ks za 24 mesiacov</t>
  </si>
  <si>
    <t xml:space="preserve">Pravidelný servis </t>
  </si>
  <si>
    <t>Príprava a vykonanie TK/EK</t>
  </si>
  <si>
    <t>Pneuservis</t>
  </si>
  <si>
    <t>Pravidelný servis VW</t>
  </si>
  <si>
    <t>Pravidelný servis Ford</t>
  </si>
  <si>
    <t>Pravidelný servis Toyota Yaris</t>
  </si>
  <si>
    <t>Pravidelný servis Toyota Corola</t>
  </si>
  <si>
    <t>Pravidelný servis Hyundai i30</t>
  </si>
  <si>
    <t>Pravidelný servis Hyundai i40</t>
  </si>
  <si>
    <t>Vykonanie TK/EK VW (r. 2009)</t>
  </si>
  <si>
    <t>Vykonanie TK/EK Ford (r. 2012-2013)</t>
  </si>
  <si>
    <t>Vykonanie TK Hyundai (r. 2014 -2015)</t>
  </si>
  <si>
    <t>Zahŕňa prácu a údržbu vrátane motorového oleja, filtrov a spotrebného materiálu a likvidáciu.</t>
  </si>
  <si>
    <t>Zahŕňa sezónne prezúvanie pneu z disku na disk, vyvažovanie kolies, osadenie kolies, očistenie a uskladnenie pneu.</t>
  </si>
  <si>
    <t>Prezutie s vyvážením kolies do 15"</t>
  </si>
  <si>
    <t>Prezutie s vyvážením kolies nad 15"</t>
  </si>
  <si>
    <t>Prehodenie a vyváženie kolies do 15"</t>
  </si>
  <si>
    <t>Prehodenie a vyváženie kolies nad 15"</t>
  </si>
  <si>
    <t>Oprava defektu</t>
  </si>
  <si>
    <t>Uskladnenie pneu</t>
  </si>
  <si>
    <t xml:space="preserve">Celková cena za pravidelný servis v EUR bez DPH za 24 mesiacov </t>
  </si>
  <si>
    <t>Celková cena za prípravu a vykonanie TK/EK  v EUR bez DPH za 24 mesiacov</t>
  </si>
  <si>
    <t>Celková cena za pneuservis v EUR bez DPH za 24 mesiacov</t>
  </si>
  <si>
    <t>Servisné práce</t>
  </si>
  <si>
    <t>Mechanické práce (1Nh)</t>
  </si>
  <si>
    <t>Auto-elektro práce (1Nh)</t>
  </si>
  <si>
    <t>Klampiarske a lakovnícke práce (1Nh)</t>
  </si>
  <si>
    <t>Celková cena za servisné práce v EUR bez DPH za 24 mesiacov</t>
  </si>
  <si>
    <t>Náhradné diely použité pri oprave</t>
  </si>
  <si>
    <t>Pneumatiky</t>
  </si>
  <si>
    <t>Popis prác</t>
  </si>
  <si>
    <t>Položka</t>
  </si>
  <si>
    <t>Celková fixná cena za náhradné diely a pneumatiky v EUR bez DPH za 24 mesiacov</t>
  </si>
  <si>
    <t>Jednotková cena za 1 Nh v € bez DPH</t>
  </si>
  <si>
    <t>D)</t>
  </si>
  <si>
    <t>Návrh na plnenie kritérií</t>
  </si>
  <si>
    <t>Legenda:</t>
  </si>
  <si>
    <t>Doplní uchádzač</t>
  </si>
  <si>
    <t>Platca/neplatca DPH (A - áno/N - nie)</t>
  </si>
  <si>
    <t xml:space="preserve"> - že údaje  v zmysle písm. e), odst. 1, § 32 Zákona, uvedené v elektronickej verzií  výpisu z obchodného registra na www.orsr.sk</t>
  </si>
  <si>
    <t xml:space="preserve">  (pre spoločnosti registrované v SR) /pre spoločnosti registrované mimo SR v ekvivalentnom registri uviesť odkaz/ sú úplné a pravdivé.</t>
  </si>
  <si>
    <t>E)</t>
  </si>
  <si>
    <t>F)</t>
  </si>
  <si>
    <t>Fixná cena za náhradné diely a pneumatiky</t>
  </si>
  <si>
    <t>Celková cena v EUR bez DPH za 24 mesiacov (Tab A+B+C+D+E)- kritérium hodnotenia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</si>
</sst>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#,##0.00\ &quot;Kč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u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93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justify" vertical="center" wrapText="1"/>
    </xf>
    <xf numFmtId="164" fontId="1" fillId="0" borderId="0" xfId="0" applyNumberFormat="1" applyFont="1" applyFill="1" applyBorder="1" applyAlignment="1">
      <alignment horizontal="justify" vertical="center" wrapText="1"/>
    </xf>
    <xf numFmtId="164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164" fontId="9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1" fillId="0" borderId="0" xfId="0" applyFont="1" applyAlignment="1">
      <alignment vertical="center" wrapText="1" shrinkToFit="1"/>
    </xf>
    <xf numFmtId="0" fontId="5" fillId="0" borderId="0" xfId="0" applyFont="1" applyAlignment="1">
      <alignment horizontal="center"/>
    </xf>
    <xf numFmtId="0" fontId="1" fillId="0" borderId="10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/>
    </xf>
    <xf numFmtId="4" fontId="1" fillId="2" borderId="9" xfId="0" applyNumberFormat="1" applyFont="1" applyFill="1" applyBorder="1" applyAlignment="1">
      <alignment horizontal="center"/>
    </xf>
    <xf numFmtId="4" fontId="1" fillId="0" borderId="9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justify" vertical="center"/>
    </xf>
    <xf numFmtId="42" fontId="11" fillId="0" borderId="0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14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0" borderId="16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4" fontId="1" fillId="2" borderId="17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left"/>
    </xf>
    <xf numFmtId="0" fontId="2" fillId="0" borderId="20" xfId="0" applyFont="1" applyFill="1" applyBorder="1" applyAlignment="1">
      <alignment horizontal="center"/>
    </xf>
    <xf numFmtId="4" fontId="1" fillId="2" borderId="15" xfId="0" applyNumberFormat="1" applyFont="1" applyFill="1" applyBorder="1" applyAlignment="1">
      <alignment horizontal="center"/>
    </xf>
    <xf numFmtId="4" fontId="1" fillId="0" borderId="15" xfId="0" applyNumberFormat="1" applyFont="1" applyFill="1" applyBorder="1" applyAlignment="1">
      <alignment horizontal="center"/>
    </xf>
    <xf numFmtId="0" fontId="15" fillId="0" borderId="0" xfId="0" applyFont="1"/>
    <xf numFmtId="0" fontId="1" fillId="0" borderId="25" xfId="0" applyFont="1" applyBorder="1" applyAlignment="1">
      <alignment horizontal="left"/>
    </xf>
    <xf numFmtId="0" fontId="1" fillId="0" borderId="26" xfId="0" applyFont="1" applyBorder="1"/>
    <xf numFmtId="0" fontId="1" fillId="0" borderId="0" xfId="0" applyFont="1" applyFill="1" applyBorder="1" applyAlignment="1">
      <alignment horizontal="justify" vertical="center"/>
    </xf>
    <xf numFmtId="42" fontId="13" fillId="0" borderId="0" xfId="0" applyNumberFormat="1" applyFont="1" applyFill="1" applyBorder="1" applyAlignment="1">
      <alignment horizontal="center" vertical="center"/>
    </xf>
    <xf numFmtId="0" fontId="2" fillId="0" borderId="0" xfId="0" applyFont="1"/>
    <xf numFmtId="0" fontId="16" fillId="0" borderId="0" xfId="0" applyFont="1" applyFill="1" applyBorder="1" applyAlignment="1">
      <alignment horizontal="justify" vertical="center"/>
    </xf>
    <xf numFmtId="4" fontId="1" fillId="2" borderId="0" xfId="0" applyNumberFormat="1" applyFont="1" applyFill="1" applyBorder="1" applyAlignment="1">
      <alignment horizontal="center"/>
    </xf>
    <xf numFmtId="44" fontId="2" fillId="0" borderId="8" xfId="0" applyNumberFormat="1" applyFont="1" applyBorder="1" applyAlignment="1">
      <alignment horizontal="center"/>
    </xf>
    <xf numFmtId="44" fontId="13" fillId="0" borderId="8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12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 shrinkToFit="1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1" fillId="0" borderId="18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10" fillId="0" borderId="13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" fillId="0" borderId="5" xfId="0" applyFont="1" applyFill="1" applyBorder="1" applyAlignment="1">
      <alignment horizontal="justify" vertical="center"/>
    </xf>
    <xf numFmtId="0" fontId="1" fillId="0" borderId="6" xfId="0" applyFont="1" applyFill="1" applyBorder="1" applyAlignment="1">
      <alignment horizontal="justify" vertical="center"/>
    </xf>
    <xf numFmtId="0" fontId="1" fillId="0" borderId="7" xfId="0" applyFont="1" applyFill="1" applyBorder="1" applyAlignment="1">
      <alignment horizontal="justify" vertical="center"/>
    </xf>
    <xf numFmtId="0" fontId="9" fillId="0" borderId="27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9" fillId="0" borderId="28" xfId="0" applyFont="1" applyBorder="1" applyAlignment="1">
      <alignment horizontal="left"/>
    </xf>
    <xf numFmtId="0" fontId="9" fillId="0" borderId="29" xfId="0" applyFont="1" applyBorder="1" applyAlignment="1">
      <alignment horizontal="left"/>
    </xf>
  </cellXfs>
  <cellStyles count="2">
    <cellStyle name="Normálna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47625</xdr:rowOff>
    </xdr:from>
    <xdr:to>
      <xdr:col>5</xdr:col>
      <xdr:colOff>775335</xdr:colOff>
      <xdr:row>5</xdr:row>
      <xdr:rowOff>19050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C849D75A-4B26-4DD0-B9E2-62B696A4F4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47625"/>
          <a:ext cx="7524750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6"/>
  <sheetViews>
    <sheetView showGridLines="0" tabSelected="1" topLeftCell="A31" zoomScaleNormal="100" workbookViewId="0">
      <selection activeCell="B71" sqref="B71"/>
    </sheetView>
  </sheetViews>
  <sheetFormatPr defaultColWidth="9.140625" defaultRowHeight="15" x14ac:dyDescent="0.25"/>
  <cols>
    <col min="1" max="1" width="4.28515625" style="1" customWidth="1"/>
    <col min="2" max="2" width="30" style="1" customWidth="1"/>
    <col min="3" max="3" width="18.28515625" style="1" customWidth="1"/>
    <col min="4" max="4" width="29.42578125" style="1" customWidth="1"/>
    <col min="5" max="5" width="21.28515625" style="2" customWidth="1"/>
    <col min="6" max="6" width="19.28515625" style="3" customWidth="1"/>
    <col min="7" max="7" width="16.5703125" style="1" customWidth="1"/>
    <col min="8" max="16384" width="9.140625" style="1"/>
  </cols>
  <sheetData>
    <row r="1" spans="1:8" ht="15" customHeight="1" x14ac:dyDescent="0.25">
      <c r="A1" s="14"/>
    </row>
    <row r="2" spans="1:8" ht="15" customHeight="1" x14ac:dyDescent="0.25">
      <c r="A2" s="14"/>
    </row>
    <row r="3" spans="1:8" ht="15" customHeight="1" x14ac:dyDescent="0.3">
      <c r="A3" s="10"/>
    </row>
    <row r="4" spans="1:8" ht="15" customHeight="1" x14ac:dyDescent="0.25"/>
    <row r="5" spans="1:8" ht="15" customHeight="1" x14ac:dyDescent="0.25"/>
    <row r="6" spans="1:8" ht="9" customHeight="1" x14ac:dyDescent="0.25"/>
    <row r="7" spans="1:8" ht="15" customHeight="1" x14ac:dyDescent="0.25">
      <c r="A7" s="61" t="s">
        <v>11</v>
      </c>
      <c r="B7" s="61"/>
      <c r="C7" s="61"/>
      <c r="D7" s="61"/>
      <c r="E7" s="61"/>
      <c r="F7" s="61"/>
      <c r="G7" s="17"/>
      <c r="H7" s="17"/>
    </row>
    <row r="8" spans="1:8" ht="6" customHeight="1" x14ac:dyDescent="0.25">
      <c r="A8" s="13"/>
      <c r="B8" s="13"/>
      <c r="C8" s="13"/>
      <c r="D8" s="13"/>
      <c r="E8" s="13"/>
      <c r="F8" s="13"/>
      <c r="G8" s="17"/>
      <c r="H8" s="17"/>
    </row>
    <row r="9" spans="1:8" ht="15" customHeight="1" x14ac:dyDescent="0.25">
      <c r="A9" s="62" t="s">
        <v>5</v>
      </c>
      <c r="B9" s="62"/>
      <c r="C9" s="65" t="s">
        <v>10</v>
      </c>
      <c r="D9" s="65"/>
      <c r="E9" s="65"/>
      <c r="F9" s="65"/>
    </row>
    <row r="10" spans="1:8" ht="15" customHeight="1" x14ac:dyDescent="0.25">
      <c r="A10" s="62"/>
      <c r="B10" s="62"/>
      <c r="C10" s="65"/>
      <c r="D10" s="65"/>
      <c r="E10" s="65"/>
      <c r="F10" s="65"/>
    </row>
    <row r="11" spans="1:8" ht="15" customHeight="1" x14ac:dyDescent="0.25">
      <c r="A11" s="62" t="s">
        <v>6</v>
      </c>
      <c r="B11" s="62"/>
      <c r="C11" s="66" t="s">
        <v>19</v>
      </c>
      <c r="D11" s="66"/>
      <c r="E11" s="66"/>
      <c r="F11" s="66"/>
    </row>
    <row r="12" spans="1:8" ht="21" customHeight="1" x14ac:dyDescent="0.25"/>
    <row r="13" spans="1:8" ht="15" customHeight="1" x14ac:dyDescent="0.25">
      <c r="A13" s="64" t="s">
        <v>7</v>
      </c>
      <c r="B13" s="64"/>
      <c r="C13" s="65"/>
      <c r="D13" s="65"/>
      <c r="E13" s="65"/>
      <c r="F13" s="65"/>
    </row>
    <row r="14" spans="1:8" ht="15" customHeight="1" x14ac:dyDescent="0.25">
      <c r="A14" s="64" t="s">
        <v>8</v>
      </c>
      <c r="B14" s="64"/>
      <c r="C14" s="18"/>
      <c r="D14" s="18"/>
      <c r="E14" s="18"/>
    </row>
    <row r="15" spans="1:8" ht="15" customHeight="1" x14ac:dyDescent="0.25">
      <c r="A15" s="64" t="s">
        <v>9</v>
      </c>
      <c r="B15" s="64"/>
      <c r="C15" s="67"/>
      <c r="D15" s="67"/>
      <c r="E15" s="67"/>
      <c r="F15" s="67"/>
    </row>
    <row r="16" spans="1:8" ht="15" customHeight="1" x14ac:dyDescent="0.25">
      <c r="A16" s="64" t="s">
        <v>20</v>
      </c>
      <c r="B16" s="64"/>
    </row>
    <row r="17" spans="1:6" ht="15" customHeight="1" x14ac:dyDescent="0.25">
      <c r="C17" s="67"/>
      <c r="D17" s="67"/>
      <c r="E17" s="67"/>
      <c r="F17" s="67"/>
    </row>
    <row r="18" spans="1:6" ht="15" customHeight="1" x14ac:dyDescent="0.25">
      <c r="A18" s="13" t="s">
        <v>0</v>
      </c>
      <c r="B18" s="12" t="s">
        <v>22</v>
      </c>
      <c r="C18" s="12"/>
      <c r="D18" s="14"/>
      <c r="E18" s="15"/>
    </row>
    <row r="19" spans="1:6" ht="15" customHeight="1" thickBot="1" x14ac:dyDescent="0.3">
      <c r="B19" s="63" t="s">
        <v>34</v>
      </c>
      <c r="C19" s="63"/>
      <c r="D19" s="63"/>
      <c r="E19" s="63"/>
      <c r="F19" s="63"/>
    </row>
    <row r="20" spans="1:6" s="4" customFormat="1" ht="15" customHeight="1" x14ac:dyDescent="0.25">
      <c r="B20" s="53" t="s">
        <v>52</v>
      </c>
      <c r="C20" s="54"/>
      <c r="D20" s="57" t="s">
        <v>21</v>
      </c>
      <c r="E20" s="59" t="s">
        <v>2</v>
      </c>
      <c r="F20" s="59" t="s">
        <v>3</v>
      </c>
    </row>
    <row r="21" spans="1:6" s="5" customFormat="1" ht="15.75" customHeight="1" thickBot="1" x14ac:dyDescent="0.3">
      <c r="B21" s="55"/>
      <c r="C21" s="56"/>
      <c r="D21" s="58"/>
      <c r="E21" s="60"/>
      <c r="F21" s="60"/>
    </row>
    <row r="22" spans="1:6" ht="15" customHeight="1" x14ac:dyDescent="0.25">
      <c r="B22" s="74" t="s">
        <v>25</v>
      </c>
      <c r="C22" s="75"/>
      <c r="D22" s="36">
        <v>4</v>
      </c>
      <c r="E22" s="22"/>
      <c r="F22" s="23">
        <f t="shared" ref="F22:F27" si="0">E22*D22</f>
        <v>0</v>
      </c>
    </row>
    <row r="23" spans="1:6" ht="15" customHeight="1" x14ac:dyDescent="0.25">
      <c r="B23" s="74" t="s">
        <v>26</v>
      </c>
      <c r="C23" s="75"/>
      <c r="D23" s="21">
        <v>4</v>
      </c>
      <c r="E23" s="22"/>
      <c r="F23" s="23">
        <f t="shared" si="0"/>
        <v>0</v>
      </c>
    </row>
    <row r="24" spans="1:6" ht="15" customHeight="1" x14ac:dyDescent="0.25">
      <c r="B24" s="74" t="s">
        <v>27</v>
      </c>
      <c r="C24" s="75"/>
      <c r="D24" s="21">
        <v>12</v>
      </c>
      <c r="E24" s="22"/>
      <c r="F24" s="23">
        <f t="shared" si="0"/>
        <v>0</v>
      </c>
    </row>
    <row r="25" spans="1:6" ht="15" customHeight="1" x14ac:dyDescent="0.25">
      <c r="B25" s="74" t="s">
        <v>28</v>
      </c>
      <c r="C25" s="75"/>
      <c r="D25" s="21">
        <v>4</v>
      </c>
      <c r="E25" s="22"/>
      <c r="F25" s="23">
        <f t="shared" si="0"/>
        <v>0</v>
      </c>
    </row>
    <row r="26" spans="1:6" ht="15" customHeight="1" x14ac:dyDescent="0.25">
      <c r="B26" s="20" t="s">
        <v>29</v>
      </c>
      <c r="C26" s="37"/>
      <c r="D26" s="38">
        <v>2</v>
      </c>
      <c r="E26" s="39"/>
      <c r="F26" s="40">
        <f t="shared" si="0"/>
        <v>0</v>
      </c>
    </row>
    <row r="27" spans="1:6" ht="15" customHeight="1" thickBot="1" x14ac:dyDescent="0.3">
      <c r="B27" s="33" t="s">
        <v>30</v>
      </c>
      <c r="C27" s="34"/>
      <c r="D27" s="26">
        <v>4</v>
      </c>
      <c r="E27" s="35"/>
      <c r="F27" s="40">
        <f t="shared" si="0"/>
        <v>0</v>
      </c>
    </row>
    <row r="28" spans="1:6" ht="21" customHeight="1" thickBot="1" x14ac:dyDescent="0.3">
      <c r="B28" s="84" t="s">
        <v>42</v>
      </c>
      <c r="C28" s="85"/>
      <c r="D28" s="85"/>
      <c r="E28" s="86"/>
      <c r="F28" s="50">
        <f>SUM(F22:F27)</f>
        <v>0</v>
      </c>
    </row>
    <row r="29" spans="1:6" s="9" customFormat="1" ht="9" customHeight="1" x14ac:dyDescent="0.25">
      <c r="B29" s="6"/>
      <c r="C29" s="6"/>
      <c r="D29" s="6"/>
      <c r="E29" s="7"/>
      <c r="F29" s="8"/>
    </row>
    <row r="30" spans="1:6" s="9" customFormat="1" ht="15" customHeight="1" x14ac:dyDescent="0.25">
      <c r="A30" s="19" t="s">
        <v>1</v>
      </c>
      <c r="B30" s="12" t="s">
        <v>23</v>
      </c>
      <c r="C30" s="12"/>
      <c r="D30" s="14"/>
      <c r="E30" s="15"/>
      <c r="F30" s="3"/>
    </row>
    <row r="31" spans="1:6" s="9" customFormat="1" ht="10.5" customHeight="1" thickBot="1" x14ac:dyDescent="0.3">
      <c r="A31" s="1"/>
      <c r="B31" s="63"/>
      <c r="C31" s="63"/>
      <c r="D31" s="63"/>
      <c r="E31" s="63"/>
      <c r="F31" s="63"/>
    </row>
    <row r="32" spans="1:6" s="9" customFormat="1" ht="15" customHeight="1" x14ac:dyDescent="0.25">
      <c r="A32" s="4"/>
      <c r="B32" s="53" t="s">
        <v>52</v>
      </c>
      <c r="C32" s="54"/>
      <c r="D32" s="57" t="s">
        <v>21</v>
      </c>
      <c r="E32" s="59" t="s">
        <v>2</v>
      </c>
      <c r="F32" s="59" t="s">
        <v>3</v>
      </c>
    </row>
    <row r="33" spans="1:6" s="9" customFormat="1" ht="15.75" customHeight="1" thickBot="1" x14ac:dyDescent="0.3">
      <c r="A33" s="5"/>
      <c r="B33" s="55"/>
      <c r="C33" s="56"/>
      <c r="D33" s="58"/>
      <c r="E33" s="60"/>
      <c r="F33" s="60"/>
    </row>
    <row r="34" spans="1:6" s="9" customFormat="1" ht="15" customHeight="1" x14ac:dyDescent="0.25">
      <c r="A34" s="1"/>
      <c r="B34" s="70" t="s">
        <v>31</v>
      </c>
      <c r="C34" s="71"/>
      <c r="D34" s="36">
        <v>2</v>
      </c>
      <c r="E34" s="22"/>
      <c r="F34" s="23">
        <f>E34*D34</f>
        <v>0</v>
      </c>
    </row>
    <row r="35" spans="1:6" s="9" customFormat="1" ht="15" customHeight="1" x14ac:dyDescent="0.25">
      <c r="A35" s="1"/>
      <c r="B35" s="68" t="s">
        <v>32</v>
      </c>
      <c r="C35" s="69"/>
      <c r="D35" s="21">
        <v>2</v>
      </c>
      <c r="E35" s="22"/>
      <c r="F35" s="23">
        <f t="shared" ref="F35:F36" si="1">E35*D35</f>
        <v>0</v>
      </c>
    </row>
    <row r="36" spans="1:6" s="9" customFormat="1" ht="15" customHeight="1" thickBot="1" x14ac:dyDescent="0.3">
      <c r="A36" s="1"/>
      <c r="B36" s="42" t="s">
        <v>33</v>
      </c>
      <c r="C36" s="43"/>
      <c r="D36" s="21">
        <v>3</v>
      </c>
      <c r="E36" s="22"/>
      <c r="F36" s="23">
        <f t="shared" si="1"/>
        <v>0</v>
      </c>
    </row>
    <row r="37" spans="1:6" ht="21" customHeight="1" thickBot="1" x14ac:dyDescent="0.3">
      <c r="B37" s="84" t="s">
        <v>43</v>
      </c>
      <c r="C37" s="85"/>
      <c r="D37" s="85"/>
      <c r="E37" s="86"/>
      <c r="F37" s="50">
        <f>SUM(F34:F36)</f>
        <v>0</v>
      </c>
    </row>
    <row r="38" spans="1:6" ht="9.75" customHeight="1" x14ac:dyDescent="0.25">
      <c r="B38" s="24"/>
      <c r="C38" s="24"/>
      <c r="D38" s="24"/>
      <c r="E38" s="24"/>
      <c r="F38" s="25"/>
    </row>
    <row r="39" spans="1:6" ht="15.75" x14ac:dyDescent="0.25">
      <c r="A39" s="19" t="s">
        <v>4</v>
      </c>
      <c r="B39" s="12" t="s">
        <v>24</v>
      </c>
      <c r="C39" s="12"/>
      <c r="D39" s="14"/>
      <c r="E39" s="15"/>
    </row>
    <row r="40" spans="1:6" ht="15.75" thickBot="1" x14ac:dyDescent="0.3">
      <c r="B40" s="41" t="s">
        <v>35</v>
      </c>
      <c r="C40" s="41"/>
      <c r="D40" s="41"/>
      <c r="E40" s="41"/>
      <c r="F40" s="41"/>
    </row>
    <row r="41" spans="1:6" x14ac:dyDescent="0.25">
      <c r="B41" s="53" t="s">
        <v>52</v>
      </c>
      <c r="C41" s="54"/>
      <c r="D41" s="57" t="s">
        <v>21</v>
      </c>
      <c r="E41" s="59" t="s">
        <v>2</v>
      </c>
      <c r="F41" s="59" t="s">
        <v>3</v>
      </c>
    </row>
    <row r="42" spans="1:6" ht="15.75" customHeight="1" thickBot="1" x14ac:dyDescent="0.3">
      <c r="B42" s="55"/>
      <c r="C42" s="56"/>
      <c r="D42" s="58"/>
      <c r="E42" s="60"/>
      <c r="F42" s="60"/>
    </row>
    <row r="43" spans="1:6" ht="15.75" x14ac:dyDescent="0.25">
      <c r="B43" s="72" t="s">
        <v>36</v>
      </c>
      <c r="C43" s="73"/>
      <c r="D43" s="36">
        <v>8</v>
      </c>
      <c r="E43" s="22"/>
      <c r="F43" s="23">
        <f>E43*D43</f>
        <v>0</v>
      </c>
    </row>
    <row r="44" spans="1:6" ht="15.75" x14ac:dyDescent="0.25">
      <c r="B44" s="51" t="s">
        <v>37</v>
      </c>
      <c r="C44" s="52"/>
      <c r="D44" s="21">
        <v>20</v>
      </c>
      <c r="E44" s="22"/>
      <c r="F44" s="23">
        <f t="shared" ref="F44:F48" si="2">E44*D44</f>
        <v>0</v>
      </c>
    </row>
    <row r="45" spans="1:6" ht="15.75" x14ac:dyDescent="0.25">
      <c r="B45" s="51" t="s">
        <v>38</v>
      </c>
      <c r="C45" s="52"/>
      <c r="D45" s="21">
        <v>24</v>
      </c>
      <c r="E45" s="22"/>
      <c r="F45" s="23">
        <f t="shared" si="2"/>
        <v>0</v>
      </c>
    </row>
    <row r="46" spans="1:6" ht="15.75" x14ac:dyDescent="0.25">
      <c r="B46" s="51" t="s">
        <v>39</v>
      </c>
      <c r="C46" s="52"/>
      <c r="D46" s="21">
        <v>16</v>
      </c>
      <c r="E46" s="22"/>
      <c r="F46" s="23">
        <f t="shared" si="2"/>
        <v>0</v>
      </c>
    </row>
    <row r="47" spans="1:6" ht="15.75" x14ac:dyDescent="0.25">
      <c r="B47" s="87" t="s">
        <v>40</v>
      </c>
      <c r="C47" s="88"/>
      <c r="D47" s="21">
        <v>40</v>
      </c>
      <c r="E47" s="22"/>
      <c r="F47" s="23">
        <f t="shared" si="2"/>
        <v>0</v>
      </c>
    </row>
    <row r="48" spans="1:6" ht="16.5" thickBot="1" x14ac:dyDescent="0.3">
      <c r="B48" s="89" t="s">
        <v>41</v>
      </c>
      <c r="C48" s="90"/>
      <c r="D48" s="21">
        <v>68</v>
      </c>
      <c r="E48" s="22"/>
      <c r="F48" s="23">
        <f t="shared" si="2"/>
        <v>0</v>
      </c>
    </row>
    <row r="49" spans="1:8" ht="21" customHeight="1" thickBot="1" x14ac:dyDescent="0.3">
      <c r="B49" s="84" t="s">
        <v>44</v>
      </c>
      <c r="C49" s="85"/>
      <c r="D49" s="85"/>
      <c r="E49" s="86"/>
      <c r="F49" s="50">
        <f>SUM(F43:F48)</f>
        <v>0</v>
      </c>
    </row>
    <row r="50" spans="1:8" ht="9" customHeight="1" x14ac:dyDescent="0.25">
      <c r="A50" s="16"/>
      <c r="B50" s="24"/>
      <c r="C50" s="24"/>
      <c r="D50" s="24"/>
      <c r="E50" s="24"/>
      <c r="F50" s="25"/>
    </row>
    <row r="51" spans="1:8" ht="15.75" x14ac:dyDescent="0.25">
      <c r="A51" s="19" t="s">
        <v>56</v>
      </c>
      <c r="B51" s="12" t="s">
        <v>45</v>
      </c>
      <c r="C51" s="12"/>
      <c r="D51" s="14"/>
      <c r="E51" s="15"/>
    </row>
    <row r="52" spans="1:8" ht="11.25" customHeight="1" thickBot="1" x14ac:dyDescent="0.3">
      <c r="B52" s="41"/>
      <c r="C52" s="41"/>
      <c r="D52" s="41"/>
      <c r="E52" s="41"/>
      <c r="F52" s="41"/>
    </row>
    <row r="53" spans="1:8" ht="14.45" customHeight="1" x14ac:dyDescent="0.25">
      <c r="B53" s="53" t="s">
        <v>52</v>
      </c>
      <c r="C53" s="54"/>
      <c r="D53" s="57" t="s">
        <v>21</v>
      </c>
      <c r="E53" s="59" t="s">
        <v>55</v>
      </c>
      <c r="F53" s="59" t="s">
        <v>3</v>
      </c>
    </row>
    <row r="54" spans="1:8" ht="15.75" customHeight="1" thickBot="1" x14ac:dyDescent="0.3">
      <c r="B54" s="55"/>
      <c r="C54" s="56"/>
      <c r="D54" s="58"/>
      <c r="E54" s="60"/>
      <c r="F54" s="60"/>
    </row>
    <row r="55" spans="1:8" ht="15" customHeight="1" x14ac:dyDescent="0.25">
      <c r="B55" s="72" t="s">
        <v>46</v>
      </c>
      <c r="C55" s="73"/>
      <c r="D55" s="36">
        <v>200</v>
      </c>
      <c r="E55" s="22"/>
      <c r="F55" s="23">
        <f>E55*D55</f>
        <v>0</v>
      </c>
    </row>
    <row r="56" spans="1:8" ht="15" customHeight="1" x14ac:dyDescent="0.25">
      <c r="B56" s="51" t="s">
        <v>47</v>
      </c>
      <c r="C56" s="52"/>
      <c r="D56" s="21">
        <v>60</v>
      </c>
      <c r="E56" s="22"/>
      <c r="F56" s="23">
        <f t="shared" ref="F56:F57" si="3">E56*D56</f>
        <v>0</v>
      </c>
    </row>
    <row r="57" spans="1:8" ht="15" customHeight="1" thickBot="1" x14ac:dyDescent="0.3">
      <c r="B57" s="51" t="s">
        <v>48</v>
      </c>
      <c r="C57" s="52"/>
      <c r="D57" s="21">
        <v>50</v>
      </c>
      <c r="E57" s="22"/>
      <c r="F57" s="23">
        <f t="shared" si="3"/>
        <v>0</v>
      </c>
    </row>
    <row r="58" spans="1:8" ht="21.75" customHeight="1" thickBot="1" x14ac:dyDescent="0.3">
      <c r="B58" s="84" t="s">
        <v>49</v>
      </c>
      <c r="C58" s="85"/>
      <c r="D58" s="85"/>
      <c r="E58" s="86"/>
      <c r="F58" s="50">
        <f>SUM(F55:F57)</f>
        <v>0</v>
      </c>
      <c r="G58" s="28"/>
      <c r="H58" s="28"/>
    </row>
    <row r="59" spans="1:8" ht="12.75" customHeight="1" x14ac:dyDescent="0.25">
      <c r="B59" s="44"/>
      <c r="C59" s="44"/>
      <c r="D59" s="44"/>
      <c r="E59" s="44"/>
      <c r="F59" s="45"/>
      <c r="G59" s="28"/>
      <c r="H59" s="28"/>
    </row>
    <row r="60" spans="1:8" ht="18.75" customHeight="1" x14ac:dyDescent="0.25">
      <c r="A60" s="19" t="s">
        <v>63</v>
      </c>
      <c r="B60" s="12" t="s">
        <v>65</v>
      </c>
      <c r="C60" s="12"/>
      <c r="D60" s="14"/>
      <c r="E60" s="15"/>
      <c r="G60" s="28"/>
      <c r="H60" s="28"/>
    </row>
    <row r="61" spans="1:8" ht="12.75" customHeight="1" thickBot="1" x14ac:dyDescent="0.3">
      <c r="B61" s="41"/>
      <c r="C61" s="41"/>
      <c r="D61" s="41"/>
      <c r="E61" s="41"/>
      <c r="F61" s="41"/>
      <c r="G61" s="28"/>
      <c r="H61" s="28"/>
    </row>
    <row r="62" spans="1:8" x14ac:dyDescent="0.25">
      <c r="B62" s="78" t="s">
        <v>53</v>
      </c>
      <c r="C62" s="79"/>
      <c r="D62" s="79"/>
      <c r="E62" s="80"/>
      <c r="F62" s="59" t="s">
        <v>3</v>
      </c>
      <c r="G62" s="28"/>
      <c r="H62" s="28"/>
    </row>
    <row r="63" spans="1:8" ht="14.25" customHeight="1" thickBot="1" x14ac:dyDescent="0.3">
      <c r="B63" s="81"/>
      <c r="C63" s="82"/>
      <c r="D63" s="82"/>
      <c r="E63" s="83"/>
      <c r="F63" s="60"/>
      <c r="G63" s="29"/>
      <c r="H63" s="29"/>
    </row>
    <row r="64" spans="1:8" ht="15.75" x14ac:dyDescent="0.25">
      <c r="B64" s="72" t="s">
        <v>50</v>
      </c>
      <c r="C64" s="91"/>
      <c r="D64" s="91"/>
      <c r="E64" s="73"/>
      <c r="F64" s="23">
        <v>10500</v>
      </c>
      <c r="G64" s="11"/>
      <c r="H64" s="11"/>
    </row>
    <row r="65" spans="1:8" ht="16.5" thickBot="1" x14ac:dyDescent="0.3">
      <c r="B65" s="89" t="s">
        <v>51</v>
      </c>
      <c r="C65" s="92"/>
      <c r="D65" s="92"/>
      <c r="E65" s="90"/>
      <c r="F65" s="23">
        <v>6100</v>
      </c>
      <c r="G65" s="11"/>
      <c r="H65" s="11"/>
    </row>
    <row r="66" spans="1:8" ht="21.75" customHeight="1" thickBot="1" x14ac:dyDescent="0.3">
      <c r="B66" s="84" t="s">
        <v>54</v>
      </c>
      <c r="C66" s="85"/>
      <c r="D66" s="85"/>
      <c r="E66" s="86"/>
      <c r="F66" s="50">
        <f>SUM(F64:F65)</f>
        <v>16600</v>
      </c>
      <c r="G66" s="28"/>
      <c r="H66" s="28"/>
    </row>
    <row r="67" spans="1:8" ht="11.25" customHeight="1" x14ac:dyDescent="0.25">
      <c r="B67" s="44"/>
      <c r="C67" s="44"/>
      <c r="D67" s="44"/>
      <c r="E67" s="44"/>
      <c r="F67" s="45"/>
      <c r="G67" s="28"/>
      <c r="H67" s="28"/>
    </row>
    <row r="68" spans="1:8" x14ac:dyDescent="0.25">
      <c r="A68" s="46" t="s">
        <v>64</v>
      </c>
      <c r="B68" s="47" t="s">
        <v>57</v>
      </c>
      <c r="C68" s="44"/>
      <c r="D68" s="44"/>
      <c r="E68" s="44"/>
      <c r="F68" s="45"/>
      <c r="G68" s="28"/>
      <c r="H68" s="28"/>
    </row>
    <row r="69" spans="1:8" ht="9.75" customHeight="1" thickBot="1" x14ac:dyDescent="0.3">
      <c r="B69" s="44"/>
      <c r="C69" s="44"/>
      <c r="D69" s="44"/>
      <c r="E69" s="44"/>
      <c r="F69" s="45"/>
      <c r="G69" s="28"/>
      <c r="H69" s="28"/>
    </row>
    <row r="70" spans="1:8" ht="30" customHeight="1" thickBot="1" x14ac:dyDescent="0.3">
      <c r="A70" s="28"/>
      <c r="B70" s="76" t="s">
        <v>66</v>
      </c>
      <c r="C70" s="77"/>
      <c r="D70" s="77"/>
      <c r="E70" s="77"/>
      <c r="F70" s="49">
        <f>SUM(F66,F58,F49,F37,F37)</f>
        <v>16600</v>
      </c>
      <c r="G70" s="28"/>
      <c r="H70" s="28"/>
    </row>
    <row r="71" spans="1:8" x14ac:dyDescent="0.25">
      <c r="A71" s="29"/>
      <c r="B71" s="27"/>
      <c r="C71" s="27"/>
      <c r="D71" s="27"/>
      <c r="E71" s="27"/>
      <c r="F71" s="27"/>
      <c r="G71" s="31"/>
      <c r="H71" s="28"/>
    </row>
    <row r="72" spans="1:8" x14ac:dyDescent="0.25">
      <c r="A72" s="29"/>
      <c r="B72" s="28" t="s">
        <v>58</v>
      </c>
      <c r="C72" s="48"/>
      <c r="D72" s="29" t="s">
        <v>59</v>
      </c>
      <c r="E72" s="28"/>
      <c r="F72" s="28"/>
      <c r="G72" s="32"/>
      <c r="H72" s="32"/>
    </row>
    <row r="73" spans="1:8" x14ac:dyDescent="0.25">
      <c r="A73" s="29"/>
      <c r="B73" s="28"/>
      <c r="C73" s="28"/>
      <c r="D73" s="28"/>
      <c r="E73" s="28"/>
      <c r="F73" s="32"/>
      <c r="G73" s="32"/>
    </row>
    <row r="74" spans="1:8" x14ac:dyDescent="0.25">
      <c r="A74" s="1" t="s">
        <v>60</v>
      </c>
      <c r="F74" s="28"/>
    </row>
    <row r="75" spans="1:8" ht="11.25" customHeight="1" x14ac:dyDescent="0.25">
      <c r="F75" s="28"/>
    </row>
    <row r="76" spans="1:8" x14ac:dyDescent="0.25">
      <c r="A76" s="1" t="s">
        <v>12</v>
      </c>
      <c r="F76" s="28"/>
    </row>
    <row r="77" spans="1:8" x14ac:dyDescent="0.25">
      <c r="A77" s="1" t="s">
        <v>13</v>
      </c>
      <c r="F77" s="28"/>
    </row>
    <row r="78" spans="1:8" x14ac:dyDescent="0.25">
      <c r="A78" s="1" t="s">
        <v>14</v>
      </c>
      <c r="F78" s="28"/>
    </row>
    <row r="79" spans="1:8" x14ac:dyDescent="0.25">
      <c r="A79" s="1" t="s">
        <v>61</v>
      </c>
      <c r="F79" s="28"/>
    </row>
    <row r="80" spans="1:8" x14ac:dyDescent="0.25">
      <c r="A80" s="1" t="s">
        <v>62</v>
      </c>
      <c r="F80" s="28"/>
    </row>
    <row r="81" spans="1:6" x14ac:dyDescent="0.25">
      <c r="A81" s="11" t="s">
        <v>18</v>
      </c>
      <c r="B81" s="11"/>
      <c r="C81" s="11"/>
      <c r="D81" s="11"/>
      <c r="E81" s="11"/>
      <c r="F81" s="11"/>
    </row>
    <row r="82" spans="1:6" x14ac:dyDescent="0.25">
      <c r="A82" s="30" t="s">
        <v>15</v>
      </c>
      <c r="B82" s="28"/>
      <c r="C82" s="28"/>
      <c r="D82" s="28"/>
      <c r="E82" s="28"/>
      <c r="F82" s="28"/>
    </row>
    <row r="83" spans="1:6" x14ac:dyDescent="0.25">
      <c r="A83" s="30"/>
      <c r="B83" s="28"/>
      <c r="C83" s="28"/>
      <c r="D83" s="28"/>
      <c r="E83" s="28"/>
      <c r="F83" s="28"/>
    </row>
    <row r="84" spans="1:6" x14ac:dyDescent="0.25">
      <c r="A84" s="28"/>
      <c r="B84" s="28"/>
      <c r="C84" s="28"/>
      <c r="D84" s="28"/>
      <c r="E84" s="28"/>
      <c r="F84" s="28"/>
    </row>
    <row r="85" spans="1:6" x14ac:dyDescent="0.25">
      <c r="B85" s="28"/>
      <c r="C85" s="28"/>
      <c r="D85" s="28"/>
      <c r="E85" s="31" t="s">
        <v>16</v>
      </c>
      <c r="F85" s="31"/>
    </row>
    <row r="86" spans="1:6" x14ac:dyDescent="0.25">
      <c r="B86" s="28"/>
      <c r="E86" s="32" t="s">
        <v>17</v>
      </c>
      <c r="F86" s="32"/>
    </row>
  </sheetData>
  <mergeCells count="55">
    <mergeCell ref="F62:F63"/>
    <mergeCell ref="B66:E66"/>
    <mergeCell ref="B64:E64"/>
    <mergeCell ref="B65:E65"/>
    <mergeCell ref="B58:E58"/>
    <mergeCell ref="B22:C22"/>
    <mergeCell ref="B23:C23"/>
    <mergeCell ref="B70:E70"/>
    <mergeCell ref="A9:B10"/>
    <mergeCell ref="B62:E63"/>
    <mergeCell ref="B43:C43"/>
    <mergeCell ref="B44:C44"/>
    <mergeCell ref="B49:E49"/>
    <mergeCell ref="B45:C45"/>
    <mergeCell ref="B47:C47"/>
    <mergeCell ref="B48:C48"/>
    <mergeCell ref="B46:C46"/>
    <mergeCell ref="B37:E37"/>
    <mergeCell ref="B24:C24"/>
    <mergeCell ref="B25:C25"/>
    <mergeCell ref="B28:E28"/>
    <mergeCell ref="F53:F54"/>
    <mergeCell ref="B55:C55"/>
    <mergeCell ref="B41:C42"/>
    <mergeCell ref="D41:D42"/>
    <mergeCell ref="E41:E42"/>
    <mergeCell ref="F41:F42"/>
    <mergeCell ref="B35:C35"/>
    <mergeCell ref="B34:C34"/>
    <mergeCell ref="B31:F31"/>
    <mergeCell ref="B32:C33"/>
    <mergeCell ref="D32:D33"/>
    <mergeCell ref="E32:E33"/>
    <mergeCell ref="F32:F33"/>
    <mergeCell ref="A7:F7"/>
    <mergeCell ref="A11:B11"/>
    <mergeCell ref="B19:F19"/>
    <mergeCell ref="D20:D21"/>
    <mergeCell ref="E20:E21"/>
    <mergeCell ref="F20:F21"/>
    <mergeCell ref="B20:C21"/>
    <mergeCell ref="A13:B13"/>
    <mergeCell ref="A14:B14"/>
    <mergeCell ref="A15:B15"/>
    <mergeCell ref="C9:F10"/>
    <mergeCell ref="C11:F11"/>
    <mergeCell ref="C13:F13"/>
    <mergeCell ref="C15:F15"/>
    <mergeCell ref="C17:F17"/>
    <mergeCell ref="A16:B16"/>
    <mergeCell ref="B56:C56"/>
    <mergeCell ref="B57:C57"/>
    <mergeCell ref="B53:C54"/>
    <mergeCell ref="D53:D54"/>
    <mergeCell ref="E53:E54"/>
  </mergeCells>
  <pageMargins left="0.7" right="0.7" top="0.75" bottom="0.75" header="0.3" footer="0.3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cols>
    <col min="2" max="2" width="9.140625" customWidth="1"/>
  </cols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3AEEBADA94E14E8B38ABAB87EC4D19" ma:contentTypeVersion="10" ma:contentTypeDescription="Umožňuje vytvoriť nový dokument." ma:contentTypeScope="" ma:versionID="632cc43a794ee657a6017561d5966250">
  <xsd:schema xmlns:xsd="http://www.w3.org/2001/XMLSchema" xmlns:xs="http://www.w3.org/2001/XMLSchema" xmlns:p="http://schemas.microsoft.com/office/2006/metadata/properties" xmlns:ns3="209f92a2-18db-45f6-b215-2e5979f31464" targetNamespace="http://schemas.microsoft.com/office/2006/metadata/properties" ma:root="true" ma:fieldsID="1d41874f3b342922cf1306568b318ac8" ns3:_="">
    <xsd:import namespace="209f92a2-18db-45f6-b215-2e5979f3146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f92a2-18db-45f6-b215-2e5979f31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CC378D-9A5D-483C-B295-356BBB9372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E5E303-C023-48D4-BB7B-CC7EDB1F4C7E}">
  <ds:schemaRefs>
    <ds:schemaRef ds:uri="209f92a2-18db-45f6-b215-2e5979f31464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2DBC039-F57B-4F00-A10A-C240F75402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9f92a2-18db-45f6-b215-2e5979f31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Príloha č. 2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2021-07-15T10:17:41Z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0x010100BD3AEEBADA94E14E8B38ABAB87EC4D19</vt:lpwstr>
  </property>
</Properties>
</file>