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Spotrebák DNS/FAPZ/"/>
    </mc:Choice>
  </mc:AlternateContent>
  <xr:revisionPtr revIDLastSave="190" documentId="8_{E27139D3-731F-41B6-9741-CD23A308F7B1}" xr6:coauthVersionLast="47" xr6:coauthVersionMax="47" xr10:uidLastSave="{06BCD2A5-14B8-4FDB-B266-B1921D93DA5C}"/>
  <bookViews>
    <workbookView xWindow="-120" yWindow="-120" windowWidth="29040" windowHeight="15840" tabRatio="949" xr2:uid="{00000000-000D-0000-FFFF-FFFF00000000}"/>
  </bookViews>
  <sheets>
    <sheet name="laboratorne sklo" sheetId="5" r:id="rId1"/>
    <sheet name="ostatny lab. material" sheetId="11" r:id="rId2"/>
  </sheets>
  <definedNames>
    <definedName name="_xlnm._FilterDatabase" localSheetId="0" hidden="1">'laboratorne sklo'!$A$8:$B$8</definedName>
    <definedName name="_xlnm._FilterDatabase" localSheetId="1" hidden="1">'ostatny lab. material'!$A$8:$B$8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8" i="11" l="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J9" i="11"/>
  <c r="I9" i="11"/>
  <c r="I149" i="11" s="1"/>
  <c r="I46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J9" i="5"/>
  <c r="I48" i="5" s="1"/>
  <c r="I9" i="5"/>
  <c r="I47" i="5" s="1"/>
  <c r="I150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dfapz</author>
  </authors>
  <commentList>
    <comment ref="A74" authorId="0" shapeId="0" xr:uid="{00000000-0006-0000-0100-000001000000}">
      <text>
        <r>
          <rPr>
            <b/>
            <sz val="9"/>
            <color indexed="81"/>
            <rFont val="Segoe UI"/>
            <family val="2"/>
            <charset val="238"/>
          </rPr>
          <t>dfapz: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<sst xmlns="http://schemas.openxmlformats.org/spreadsheetml/2006/main" count="391" uniqueCount="333">
  <si>
    <t>Názov</t>
  </si>
  <si>
    <t>Špecifikácia</t>
  </si>
  <si>
    <t>5 L</t>
  </si>
  <si>
    <t>Bag-in-Box</t>
  </si>
  <si>
    <t>500mL</t>
  </si>
  <si>
    <t xml:space="preserve">Banka destilačná s guľatým dnom a zábrusom </t>
  </si>
  <si>
    <t>Objem 250 mL NZ 29/32</t>
  </si>
  <si>
    <t>Objem 1000 mL NZ 29/33</t>
  </si>
  <si>
    <t>Objem 200 mL NZ 29/32</t>
  </si>
  <si>
    <t>Fľaša s rozprašovačom</t>
  </si>
  <si>
    <t>Odmerná banka</t>
  </si>
  <si>
    <t>Skúmavka s guľatým dnom</t>
  </si>
  <si>
    <t xml:space="preserve">Skúmavky centrifugačné </t>
  </si>
  <si>
    <t>pH elektróda</t>
  </si>
  <si>
    <t>Nesterilné, single tray, 10 - 1000 µl, dĺžka = 71,5 mm, bal/10*96</t>
  </si>
  <si>
    <t>Špičky typ: Biohit</t>
  </si>
  <si>
    <t>HPLC kolóna</t>
  </si>
  <si>
    <t xml:space="preserve">Kryo tubes </t>
  </si>
  <si>
    <t xml:space="preserve">Kryobox papierovy </t>
  </si>
  <si>
    <t>2,0mL self standing, Rozmer: 12,5x49mm, 10x100 balenie</t>
  </si>
  <si>
    <t>136x136 mm, výška 50mm, 10ks/balenie</t>
  </si>
  <si>
    <t xml:space="preserve">Odberové ihly na uzavretý systém odberu krvi </t>
  </si>
  <si>
    <t>21Gx1½; 0,8x38mm(zelená), 100 ks</t>
  </si>
  <si>
    <t>145 mm</t>
  </si>
  <si>
    <t>Pinzeta priama s guľatými čeľusťami</t>
  </si>
  <si>
    <t>115 mm</t>
  </si>
  <si>
    <t>Pinzeta Lomená so špicatými čeľusťami</t>
  </si>
  <si>
    <t>PVC, 8 miest</t>
  </si>
  <si>
    <t>Stojan na centrifug. skúmavky pr.32mm</t>
  </si>
  <si>
    <t>Vinuté buničité tampóny</t>
  </si>
  <si>
    <t>ošetrenie rán po vpichu, 2 x 500 ks</t>
  </si>
  <si>
    <t>Požadované množstvo</t>
  </si>
  <si>
    <t>laboratórne špičky na mikropipety do 10 µl</t>
  </si>
  <si>
    <t>Univerzálne, priesvitné, nesterilné špičky; neobsahujú DNAázu, RNAázu,  1000 ks/bal</t>
  </si>
  <si>
    <t>laboratórne špičky na mikropipety do 200 µl</t>
  </si>
  <si>
    <t>mikroskúmavky 0,2 mL s plochým uzáverom</t>
  </si>
  <si>
    <t>Priesvitné, nesterilné mikroskúmavky s objemom 0,2 mL; Bez DNázy / RNAázy, viečko s plochým uzáverom a oblasť pre označenie; autoklávovateľné; veľmi priehľadný a jasný povrch 500 ks/bal</t>
  </si>
  <si>
    <t>Kadička nízka s uchom</t>
  </si>
  <si>
    <t>600 ml</t>
  </si>
  <si>
    <t>Kadička nízka  s výlevkou</t>
  </si>
  <si>
    <t>100 ml</t>
  </si>
  <si>
    <t>Kadička nízka s výlevkou</t>
  </si>
  <si>
    <t>250 ml</t>
  </si>
  <si>
    <t>Kadička vysoká s výlevkou</t>
  </si>
  <si>
    <t xml:space="preserve">250 ml </t>
  </si>
  <si>
    <t>1000 ml</t>
  </si>
  <si>
    <t>Byreta podľa Pelleta</t>
  </si>
  <si>
    <t>so skleným kohútom, Tr. B,. bez schelbachovho pruhu, bez zásobníkovej fľaše, bez balónika, 10 ml</t>
  </si>
  <si>
    <t>so skleným kohútom, Tr. B,. bez schelbachovho pruhu, bez zásobníkovej fľaše, bez balónika, 25 ml</t>
  </si>
  <si>
    <t>so skleným kohútom, Tr. B,. bez schelbachovho pruhu, bez zásobníkovej fľaše, bez balónika, 50 ml</t>
  </si>
  <si>
    <t>Pyknometer Gay-Lussac</t>
  </si>
  <si>
    <t>Sklená tyčinka s otaveným okrajom</t>
  </si>
  <si>
    <t>priemer 5-6 mm, dĺžka 200 mm</t>
  </si>
  <si>
    <t>Kefka na pipety</t>
  </si>
  <si>
    <t>priemer 4 mm</t>
  </si>
  <si>
    <t>priemer 8 mm</t>
  </si>
  <si>
    <t xml:space="preserve">Kefka na sklo </t>
  </si>
  <si>
    <t>priemer 30 mm, dĺžka 270 mm</t>
  </si>
  <si>
    <t xml:space="preserve">Kefka na laboratórne sklo </t>
  </si>
  <si>
    <t>priemer 80 mm, dĺžka 550 mm</t>
  </si>
  <si>
    <t xml:space="preserve">pH indikátorové papieriky </t>
  </si>
  <si>
    <t>pH 0 - 12, 100 ks v balení</t>
  </si>
  <si>
    <t xml:space="preserve">Lakmusový papierik červený </t>
  </si>
  <si>
    <t>100 ks v balení</t>
  </si>
  <si>
    <t>Filtračný papier kvalitatívny</t>
  </si>
  <si>
    <t>nekrepovaný, 80 g/m2, 500 x 500, 12,5 kg</t>
  </si>
  <si>
    <t>Buničitá vata</t>
  </si>
  <si>
    <t>Buničitá vata obväzová vinutá, nesterilná, vysoko bielená, mäkká a nasiakavá.</t>
  </si>
  <si>
    <t>Gázové tanpóny</t>
  </si>
  <si>
    <t>Objem 1000 mL NZ 29/32</t>
  </si>
  <si>
    <t>Objem 2000 mL NZ 29/32</t>
  </si>
  <si>
    <t>Prístroj na stanovenie silíc</t>
  </si>
  <si>
    <t>NZ 29/32, objem 1 ml</t>
  </si>
  <si>
    <t>Laboratórny stojan</t>
  </si>
  <si>
    <t>komplet statív a podstava s tyčou dĺžky 750 mm</t>
  </si>
  <si>
    <t>Držiak bez svorky väčší</t>
  </si>
  <si>
    <t>Hliníkový, dĺžka 196 mm, max. rozovretie 40 mm</t>
  </si>
  <si>
    <t>Držiak na chladič veľký</t>
  </si>
  <si>
    <t>Svorka dvojitá krížová</t>
  </si>
  <si>
    <t>Hliníková, upínací priemer 5-12 mm, dĺžka 80 mm</t>
  </si>
  <si>
    <t>Hadica silikónová transparentná</t>
  </si>
  <si>
    <t>Priemer 8/10 mm, teplotná stálosť -60 - + 200 °C, 5 m zvitok</t>
  </si>
  <si>
    <t>Mikrocentrifugačné skúmavky</t>
  </si>
  <si>
    <t>2 ml, balenie 1000 ks</t>
  </si>
  <si>
    <t>Skúmavky sterilné, guľaté dno</t>
  </si>
  <si>
    <t>Skúmavky PS 15*100 mm sterilné, guľaté dno, 500 ks, 12 ml, vrátane PE zátky</t>
  </si>
  <si>
    <t xml:space="preserve">Skúmavka s guľatým dnom z ťažkotaviteľného (bórsilikátového) skla </t>
  </si>
  <si>
    <t>priemerom 17mm, výškou 100mm, a hrúbkou steny 1,8 mm.</t>
  </si>
  <si>
    <t>Závitový uzáver, v zásobníku, 50ml nesterilné(500ks), polypropylen</t>
  </si>
  <si>
    <t>Specimen containers</t>
  </si>
  <si>
    <t>conical, with screw caps, 120ml, s viečkom, nesterilné.</t>
  </si>
  <si>
    <t>Eutech pHTestr Sensor Module PHSENSOR03DJ (pH senzor pre vodeodolný pHTestr 30)</t>
  </si>
  <si>
    <t>Jednorazová plastová striekačka trojdielna</t>
  </si>
  <si>
    <t>20 ml</t>
  </si>
  <si>
    <t>50 ml</t>
  </si>
  <si>
    <t>Infúzna súprava</t>
  </si>
  <si>
    <t>Infúzna súprava pre pretlakovú aj spádovú infúziu.</t>
  </si>
  <si>
    <t>Miska na inštrumenty</t>
  </si>
  <si>
    <t>miska na inštrumenty - MF melamín, biela, zaoblené okraje (428 x 288 x 17)</t>
  </si>
  <si>
    <t>miska na inštrumenty - MF melamín, biela, zaoblené okraje (355 x 240 x 17)</t>
  </si>
  <si>
    <t>miska na inštrumenty vysoká - MF melamín, biela, zaoblené okraje (350 x 250 x 40)</t>
  </si>
  <si>
    <t>miska na inštrumenty vysoká - MF melamín, biela, zaoblené okraje (340 x 245 x 100)</t>
  </si>
  <si>
    <t>Dózy PP</t>
  </si>
  <si>
    <t>valcovité dózy PP so závitovým uzáverom, sterilizovateľné pri 121°C, vrátane uzáveru - 90 ml</t>
  </si>
  <si>
    <t>valcovité dózy PP so závitovým uzáverom, sterilizovateľné pri 121°C, vrátane uzáveru - 125 ml</t>
  </si>
  <si>
    <t>valcovité dózy PP so závitovým uzáverom, sterilizovateľné pri 121°C, vrátane uzáveru - 625 ml</t>
  </si>
  <si>
    <t>valcovité dózy PP so závitovým uzáverom, sterilizovateľné pri 121°C, vrátane uzáveru - 1000 ml</t>
  </si>
  <si>
    <t>Fľaša PE hranatá</t>
  </si>
  <si>
    <t>Fľaša hranatá z vysokotlakového PE (HDPE) v prírodnom zafarbení, 1500 ml, priemer hrdla 50mm (217x98x98 mm)</t>
  </si>
  <si>
    <t>Uzáver na fľašu PE</t>
  </si>
  <si>
    <t>uzáver závitový GL z prírodného PE na fľašu PE - 65mm</t>
  </si>
  <si>
    <t>Plochý kanister PP</t>
  </si>
  <si>
    <t>Plochý kanister Bürkle z PP, 5 l, bez vypúšťacieho otvoru, (335x335x65 mm)</t>
  </si>
  <si>
    <t>Krycie sklíčka</t>
  </si>
  <si>
    <t>24x50 mm kat.č. BD2450, dodavateľ BD Bamed</t>
  </si>
  <si>
    <t>Montovacie médium</t>
  </si>
  <si>
    <t xml:space="preserve"> Pertex 40ml tuba,mont.médium k.č.HI-00840 40,dodavateľ BD Bamed</t>
  </si>
  <si>
    <t>Podložné sklá</t>
  </si>
  <si>
    <t>podložné sklá bamed biele pre tlač. K.č.BD-PR-001, BD Bamed</t>
  </si>
  <si>
    <t>Parafín pre histológiu</t>
  </si>
  <si>
    <t>BaWax -parafín pre histológiu  54-56 C , 25kg k.č.B011008-03    dodávateľ BD bamed</t>
  </si>
  <si>
    <t>Čepelky</t>
  </si>
  <si>
    <t xml:space="preserve"> čepelky  FEATHER A 35 Japan, 50 ks v balení,k.č.207500011, Optoteam výhradný distribútor</t>
  </si>
  <si>
    <t>Mikropipeta Finnpipette F2</t>
  </si>
  <si>
    <t>jednokanálová s nastavitelným objemom, 500-5000 µl</t>
  </si>
  <si>
    <t>Špičky na mikropipety 5ml</t>
  </si>
  <si>
    <t>Finntip 5 ml, 0,5 - 5 ml, dĺžka 147 mm</t>
  </si>
  <si>
    <t>Dávkovač na fľašu GENIUS</t>
  </si>
  <si>
    <t xml:space="preserve">1,0 - 10,0 ml </t>
  </si>
  <si>
    <t>Fľaša GL45 s uzáverom</t>
  </si>
  <si>
    <t>1000ml</t>
  </si>
  <si>
    <t>Špachtľa s mikrolyžičkou</t>
  </si>
  <si>
    <t xml:space="preserve">dlzka 150 mm </t>
  </si>
  <si>
    <t>Kopistka s lyžicou porcelánová</t>
  </si>
  <si>
    <t>164mm</t>
  </si>
  <si>
    <t>Barnstead EASYpure kartridž D50229</t>
  </si>
  <si>
    <t>(EASYpure High Purity/Low TOC Cartridge</t>
  </si>
  <si>
    <t>Barnstead EASYpure kartridž D50233</t>
  </si>
  <si>
    <t>(Ultrapure Mixed Bed Cartridge)</t>
  </si>
  <si>
    <t>Barnstead EASYpure kartridž D50230</t>
  </si>
  <si>
    <t>(Pretreatment Cartridge DI Feed)</t>
  </si>
  <si>
    <t>Barnstead EASYpure kartridž D50245</t>
  </si>
  <si>
    <t>(Sanitization Cartridge) </t>
  </si>
  <si>
    <t>Stojan na skúmavky pr.18 mm</t>
  </si>
  <si>
    <t>Stojan na skúmavky oceľový, 2*12 otvorov</t>
  </si>
  <si>
    <t>Skúmavky s guľatým dnom, rovný okraj</t>
  </si>
  <si>
    <t>materiál: sklo; priemer: 10 mm; dĺžka: 100 mm / 1ks</t>
  </si>
  <si>
    <t>Odmerná banka, normovaný zábrus</t>
  </si>
  <si>
    <t>sklo, trieda A, objem: 25 mL / ks</t>
  </si>
  <si>
    <t>Kadička</t>
  </si>
  <si>
    <t xml:space="preserve">sklenená, nízka, s výlevkou, objem 2000 ml, šírka: 130 mm, výška: 185 mm </t>
  </si>
  <si>
    <t>sklenená, nízka, s výlevkou, objem 250 ml, šírka: 70 mm, výška: 95 mm</t>
  </si>
  <si>
    <t>Hodinové sklo</t>
  </si>
  <si>
    <t>materiál: sodnodraselné sklo, priemer: 200 mm</t>
  </si>
  <si>
    <t>Fľaša sklenená - liekovka</t>
  </si>
  <si>
    <t>Fľaša sklenená - liekovka, uzkohrdlá so závitom - liekovka, hnedá bez uzáveru, objem: 25 ml, GL 18</t>
  </si>
  <si>
    <t>Fľaša sklenená - liekovka, uzkohrdlá so závitom - liekovka, hnedá bez uzáveru, objem: 50 ml, GL 18</t>
  </si>
  <si>
    <t>Banka odmerná s NZ a plastovou zátkou, tr. A, objem: 100 ml, max. odchýlka ± 0,10, šírka: 60 mm, výška: 170 mm, SJ 12/21</t>
  </si>
  <si>
    <t>Fľaša reagenčná</t>
  </si>
  <si>
    <t>Fľaša reagenčná s PP modrým uzáverom GL 45, vylievací krúžok z PP, borosilikátové sklo, objem: 1000 ml, GL 45, priemer: 101 mm, výška: 230 mm</t>
  </si>
  <si>
    <t xml:space="preserve">sklenená, vysoká, s výlevkou, objem: 100 ml, šírka: 48 mm, výška: 80 mm </t>
  </si>
  <si>
    <t>Skúmavka s guľatým dnom, GL uzáver, borosilikátové sklo,d: 16 mm, l: 160 mm, hrúbka steny: 1,8 mm, GL 18</t>
  </si>
  <si>
    <t>250 ml banka s guľatým dnom</t>
  </si>
  <si>
    <t>Simax kvalita skla, hrdlo NZ 29/32</t>
  </si>
  <si>
    <t>vložka do širokohrdlých vialiek</t>
  </si>
  <si>
    <t>sklo, s plastovými nožičkami, vnútorný obj.  100-250 ul, pre vialky 2 ml, 100 ks/bal.</t>
  </si>
  <si>
    <t>strips glucomer, testovacie prúžky pre glukomer CONTOUR PLUS, Bayer</t>
  </si>
  <si>
    <t>50 ks</t>
  </si>
  <si>
    <t>lancets, Microlet lancety do odberového zariadenia Microlet 2, Bayer</t>
  </si>
  <si>
    <t>200 ks</t>
  </si>
  <si>
    <t>25 ks</t>
  </si>
  <si>
    <t>kanyla, i.v. kanyla 0.9 x 25 mm, 36 ml/min, Braun</t>
  </si>
  <si>
    <t>napájací kus na kanylu, Hadička predlžovacia Gamaplus 1.8x450 mm LL</t>
  </si>
  <si>
    <t>S-Monovette 7,5 ml Z, odberová skúmavka Serum-Gel, 7,5 ml</t>
  </si>
  <si>
    <t>50 ks/bal</t>
  </si>
  <si>
    <t>S-Monovette 2,7 ml K3E, odberová skúmavka EDTA, 2,7 ml</t>
  </si>
  <si>
    <t>Mikroskúmavky Eppendorf 1,5 ml, safe lock, reakčné nádobky 3810X, objem 1,5 ml, centrifugácia do 30 000 x g</t>
  </si>
  <si>
    <t>1000 ks/bal</t>
  </si>
  <si>
    <t>Softasept N, dezinfekcia</t>
  </si>
  <si>
    <t>Omnisilk Hospital, fixačná náplasť zo syntetického hodvábu, 1,25 cm x 9,2 m</t>
  </si>
  <si>
    <t>Rukavice, jednorázové latexové rukavice, nesterilné, veľkosť S</t>
  </si>
  <si>
    <t>100 ks/bal</t>
  </si>
  <si>
    <t>Rukavice, jednorázové latexové rukavice, nesterilné, veľkosť M</t>
  </si>
  <si>
    <t>zip vrecká BIO-Doypack NATUR zip 250ml, 11x6,5x18,5cm</t>
  </si>
  <si>
    <t>desam spray- dezinfekcia povrchov pomôcok</t>
  </si>
  <si>
    <t>500 ml</t>
  </si>
  <si>
    <t>Stojan na skúmavky</t>
  </si>
  <si>
    <t>PP, pre skúmavky do pr. max. 20mm, cca. 40 miest, výška cca. 75mm</t>
  </si>
  <si>
    <t xml:space="preserve">Pipetové špičky
</t>
  </si>
  <si>
    <t xml:space="preserve">100 - 1000 µL; kompatibilné s pipetami Eppendorf a obdobným dizajnom; voľne sypané; 1000 ks v balení
</t>
  </si>
  <si>
    <t xml:space="preserve">20 - 300 µL; kompatibilné s pipetami Eppendorf a obdobným dizajnom; voľne sypané; 1000 ks v balení
</t>
  </si>
  <si>
    <t xml:space="preserve">0,1 - 10 µL; kompatibilné s pipetami Eppendorf a obdobným dizajnom; voľne sypané; 1000 ks v balení
</t>
  </si>
  <si>
    <t xml:space="preserve">Centrifugačné skúmavky
</t>
  </si>
  <si>
    <t xml:space="preserve">PP, 50ml, graduované, nesterilné, balenie: 20x25 ks
</t>
  </si>
  <si>
    <t>Mikroskúmavky</t>
  </si>
  <si>
    <t>číre, PP, 1,5 ml, kónické dno, s uzáverom; 1000 ks v balení</t>
  </si>
  <si>
    <t xml:space="preserve">Stojan na skúmavky chladiaci </t>
  </si>
  <si>
    <t>StarChill MCT, 24 jamiek s vrchnákom; Určenie: 0,5/1,5 a 2,0 ml skúmavky</t>
  </si>
  <si>
    <t xml:space="preserve">Polypropylenová krabička pre skúmavky 
</t>
  </si>
  <si>
    <t>s mriežkou 9 x 9 pre skúmavky s priemerom do 12,5 mm, bez číslovania, vhodná do teplot -100 °C až +121 °C. Výška 52 mm</t>
  </si>
  <si>
    <t>Sérologické pipety, 5 ml</t>
  </si>
  <si>
    <t>Sérologická pipeta, s filtrom, max. pracovný objem: 5 ml,
materiál: PS, sterilný,
nepyrogénny / bez endotoxínov, necytotoxický, 1
kus (y) / blister, 500 ks/bal</t>
  </si>
  <si>
    <t>Sérologické pipety,  10 ml</t>
  </si>
  <si>
    <t>Sérologická pipeta, s filtrom, max. pracovný objem: 10 ml,materiál: PS, sterilný, nepyrogénny / bez endotoxínov, necytotoxický, 1
kus (y) / blister, 500 ks/bal</t>
  </si>
  <si>
    <t xml:space="preserve">viacúčelová papierová utierka, </t>
  </si>
  <si>
    <t xml:space="preserve"> Tork Easy Handling™ , 2x 500 útržkov, 2-vrstvová, rozmery : 34cm x 23,5cm</t>
  </si>
  <si>
    <t>Kultivačné fľaše</t>
  </si>
  <si>
    <t xml:space="preserve"> 25 cm2, sterilné, 10ks/bal, červený vrchnák s filtrom, 10 ks/bal</t>
  </si>
  <si>
    <t xml:space="preserve"> 75 cm2, sterilné, 10ks/bal, červený vrchnák s filtrom, 10 ks/bal</t>
  </si>
  <si>
    <t>Micro-tube 0,5 ml, SF-viečko (1000 ks) - natural</t>
  </si>
  <si>
    <t>mikro-skúmavky s SafeFit viečkom určené na odber a uchovávanie vzoriek, na vykonávanie laboratórnych testov, chemických reakcií, objem: 0,5 ml, farba: natural, 1000 ks/bal</t>
  </si>
  <si>
    <t>Micro-tube 0,5 ml, SF-viečko (1000 ks) - modré</t>
  </si>
  <si>
    <t>mikro-skúmavky s SafeFit viečkom určené na odber a uchovávanie vzoriek, na vykonávanie laboratórnych testov, chemických reakcií, objem: 0,5 ml, farba: modrá, 1000 ks/bal</t>
  </si>
  <si>
    <t>Micro-tube 0,5 ml, SF-viečko (1000 ks) - červené</t>
  </si>
  <si>
    <t>mikro-skúmavky s SafeFit viečkom určené na odber a uchovávanie vzoriek, na vykonávanie laboratórnych testov, chemických reakcií, objem: 0,5 ml, farba: červená, 1000 ks/bal</t>
  </si>
  <si>
    <t>Stojan pre vrecia 200x300 mm; výška 25 cm – na autoklávovateľné vrecká na odpad</t>
  </si>
  <si>
    <t>Stojan pre vrecia 200x300 mm; výška 25 cm – na autoklavovatelne vrecka na odpad</t>
  </si>
  <si>
    <t>Autoklávovateľné vrecká 200x300 mm</t>
  </si>
  <si>
    <t>Autoklávovateľné vrecká 200x300 mm,  hrúbka 50 μm, zásobník, autoklávovateľné pri 121°C, 100ks/bal</t>
  </si>
  <si>
    <t>Autoklávovateľné vrecká 300x500 mm, objem 6L</t>
  </si>
  <si>
    <t xml:space="preserve">Autoklávovateľné vrecká 300x500 mm, objem 6L, hrúbka 50 μm, balenie 500ks </t>
  </si>
  <si>
    <t>Termoblok myBlock ll- digitálny suchý termoblok dvojkomorový, s duálnou pozíciou blokov, s dvoma Quick-Flip blokmi</t>
  </si>
  <si>
    <t>Digitálny, suchý, dvojkomorový termoblok, s duálnou pozíciou blokov, s dvoma Quick-Flip blokmi, kapacita jednej strany bloku: 24 x 1,5/2 ml, 14x 0,5 ml, kapacita druhej strany bloku: 6 x PCR strips (48 x 0,2 ml)</t>
  </si>
  <si>
    <t xml:space="preserve">Fľaše plastové, hnedé, objem 150 ml </t>
  </si>
  <si>
    <t xml:space="preserve">Plastové fľaše z PP, hnedé, nepriehľadné, s tesným PP skrutkovacím viečkom čiernej farby, objem: 150 ml, mechanicky odolné, autoklávovateľné do 121°C, s dobrou chemickou odolnosťou, vhodné pre kvapaliny a pevné látky, 10 ks/bal. </t>
  </si>
  <si>
    <t>Uzáver k tabletovkám a liekovkám</t>
  </si>
  <si>
    <t>GL 18, PP, samotesniaci</t>
  </si>
  <si>
    <t xml:space="preserve">Zátka </t>
  </si>
  <si>
    <t>Zátka z potravinárskej hnedej gumy, dolný okraj: 12 mm, horný okraj: 17 mm, dĺžka zátky: 20 mm, bez otvorov</t>
  </si>
  <si>
    <t>Miešadielko magnetické</t>
  </si>
  <si>
    <t>Miešadielko magnetické, osemhranné, PTFE, dĺžka: 13 mm, priemer: 8 mm</t>
  </si>
  <si>
    <t>Miešadielko magnetické, osemhranné, PTFE, dĺžka: 51 mm, priemer: 8 mm</t>
  </si>
  <si>
    <t>Strička</t>
  </si>
  <si>
    <t>Strička PE s uzáverom, širokohrdlá, objem: 250 ml, plastové kolienko, závit GL 45</t>
  </si>
  <si>
    <t>Lievik analytický</t>
  </si>
  <si>
    <t>Lievik analytický, materiál: PP, priemer lievika: 60 mm, priemer stonky: 8 mm, dĺžka stonky: 60 mm, autoklávovateľný pri teplote +120°C, vhodný pre potraviny</t>
  </si>
  <si>
    <t>Stojan na skúmavky PP</t>
  </si>
  <si>
    <t>Stojan na skúmavky PP, priemer otvorov max. do 20 mm, cca 40 miest, výška cca 75 mm</t>
  </si>
  <si>
    <t>Cellulose Filters</t>
  </si>
  <si>
    <t>Cellulose Filters for 1, 5, 10 or 22 ml cells; 27 mm Type D 28, Material: Cellulose, Type: D 28 Extraction Cell Filters, Compatible for Use with (Equipment): 1, 5, 10 and 22 ml Cells for Dionex ASE 350, Pack of 100</t>
  </si>
  <si>
    <t>Collection Vial</t>
  </si>
  <si>
    <t>Collection Vial; Colour: Clear; Volume (Metric): 60 ml; Compatible for Use with (Equipment): Dionex ASE 350; Unit Size: Case of 72</t>
  </si>
  <si>
    <t xml:space="preserve">Grid-Stick, uncoated
</t>
  </si>
  <si>
    <t>na kontrastovanie medených sieťok pre účely transmisnej elektrónovej mikroskopie, prúžky sú vyrobené z tenkej, pevnej zliatiny, šírka min. 4 mm a dĺžka min. 75 mm, v strede majú výrez s malými zárezmi na 1 strane (pre jednoduchšie odstránenie nosných sieťok), 10ks/bal</t>
  </si>
  <si>
    <t>Grid-Stick glue</t>
  </si>
  <si>
    <t>lepidlo, ktoré sa nanáša na Grid-stick za účelom priľnavosti nosnej sieťky na prúžok; 5 ml</t>
  </si>
  <si>
    <t>Perfect loop set</t>
  </si>
  <si>
    <t>plochá slučka (s drobnými dierkami po obvode) na zachytávanie ultratenkých rezov zhotovených na ultramikrotóme; set slučky spolu s rúčkou pre účely transmisnej elektrónovej mikroskopie</t>
  </si>
  <si>
    <t>Perfect loop</t>
  </si>
  <si>
    <t>plochá slučka  (s drobnými dierkami po obvode) na zachytávanie ultratenkých rezov zhotovených na ultramikrotóme; samotná slučka bez rúčky pre účely transmisnej elektrónovej mikroskopie</t>
  </si>
  <si>
    <t>Kompresy z gázy</t>
  </si>
  <si>
    <t>min. 7.5 x 7.5 cm, 8-vrstvové, 100ks/bal</t>
  </si>
  <si>
    <t>TEM Grids, 300 Mesh, square, Ni</t>
  </si>
  <si>
    <t>niklové nosné sieťky na vzorky pre EM, mriežkované, veľkosť mriežky 300, 100 ks/bal</t>
  </si>
  <si>
    <t>TEM Grids, 300 Mesh, square, Cu</t>
  </si>
  <si>
    <t>medené sieťky na vzorky pre EM, mriežkované, veľkosť mriežky 300, 100 ks/bal</t>
  </si>
  <si>
    <t>utierky z papiera, netkaných textílií</t>
  </si>
  <si>
    <t>rolka 350 m, 37x35 cm, 1000 ks, napr. Tork Advanced (Super)</t>
  </si>
  <si>
    <t>Pipetové špičky</t>
  </si>
  <si>
    <t xml:space="preserve">nesterilné, číre, rozsah: 100-1250 μl, rack, 960 ks/bal., kompatibilné s mikropipetou Fisherbrand Elite s rozsahom 100-1000 μl </t>
  </si>
  <si>
    <t>nesterilné, číre, rozsah: 1 – 5 ml, 250 ks/bal., kompatibilné s mikropipetou Fisherbrand Elite s rozsahom 0,5 – 5 ml,</t>
  </si>
  <si>
    <t xml:space="preserve">korkový podstavec pre banky s guľatým dnom a objemom 250 ml, </t>
  </si>
  <si>
    <t>priemer 110 mm</t>
  </si>
  <si>
    <t>štetec váhový</t>
  </si>
  <si>
    <t>z kozých chlpov, dlzka min.170mm, 3ks/bal</t>
  </si>
  <si>
    <t xml:space="preserve">PTFE / Priehľadné modré silikónové septá </t>
  </si>
  <si>
    <t>priemer 18mm, hrúbka 3mm, 100ks/bal</t>
  </si>
  <si>
    <t xml:space="preserve">Sklenená pH elektróda, </t>
  </si>
  <si>
    <t>pH v rozsahu 0-14, bez teplotného čidla, BNC koncovka</t>
  </si>
  <si>
    <t>Svorka na kadičky a banky,</t>
  </si>
  <si>
    <t xml:space="preserve"> 4 hroty so silikónovým obalom (4 prong with silicone corered jaws), otvorenie svorky v rozsahu min. 0-120 mm</t>
  </si>
  <si>
    <t xml:space="preserve">Držiak bez svorky, </t>
  </si>
  <si>
    <t>k uchyteniu dvojitou svorkou na tyc stojanu, dlžka 186mm, priemer upinacej casti 11 mm</t>
  </si>
  <si>
    <t>Svorka dvojitá - krížová,</t>
  </si>
  <si>
    <t xml:space="preserve"> hliníková, k upevneniu držiakov na laboratórny stojan, upinaci priemer 5-12, dlzka 80 mm</t>
  </si>
  <si>
    <t>Držiak na policu pre 1 pipetu Transferpette S</t>
  </si>
  <si>
    <t>kryobox s mriežkou, plastový</t>
  </si>
  <si>
    <t>PP plast, 9*9 miest= 81, pre 1,2-2 ml vialky, vhodný pre -120°C až +90°C, číselne označené pozície, s vetraním na kondenz, 10ks/bal</t>
  </si>
  <si>
    <t>Tuk na sklenené zábrusy a kohúty</t>
  </si>
  <si>
    <t>Ramsay čistota, 250g/bal</t>
  </si>
  <si>
    <t>sada čistiacich kief na skúmavky a kadičky</t>
  </si>
  <si>
    <t>kefy ukončené buničinou, priemer 8-10mm, 2-4cm, 7-10cm, odolné voči kyselinám a zásadám, 3ks/bal</t>
  </si>
  <si>
    <t>šuflíkový kontajner (zásobáreň) na vialky</t>
  </si>
  <si>
    <t>9-šuflíkový organizér, pre 2 000 ks 2 mL vialiek a vrchnáčikov</t>
  </si>
  <si>
    <t>magnetické miešadielka</t>
  </si>
  <si>
    <t xml:space="preserve">sada 5 ks miešadielok s rôznov veľkosťou, valcové, materiál plast PTFE, rozmery: 5 mm dlžka * 2 mm priemer; 7mm dlzka * 2mm priemer; 13mm dlzka * 3mm priemer; 20 mm dlzka * 3 mm priemer; 30mm dlzka*3mm priemer; </t>
  </si>
  <si>
    <t>parafilm M</t>
  </si>
  <si>
    <t>šírka 100 mm a dlžka 38 m, rolka, bez schránky s orezávacím nožom, naťahovacia vlastnosť o 200%, bez zmäkčovadiel, rozsah tepôt až do +50°C, odolnosť voči soľným roztokom, anorganickým kyselinám a alkalickým roztokom</t>
  </si>
  <si>
    <t xml:space="preserve">HPLC kolóna </t>
  </si>
  <si>
    <t>vhodná na stanovenie vitamínov skup. B (minim. B1,B2,B3,B6), stacionárna fáza C18, rozmer 100*4,6 mm, velkost porov 2,6um,</t>
  </si>
  <si>
    <t>predkolóna ku kolóne na stanovenie vit. Skupiny B, balenie obsahuje aj potrebné príslušenstvo na zapojenie predkolóny ku kolóne</t>
  </si>
  <si>
    <t>Skúmavky - 1,5 ml Ependorfky, typ: BRAND</t>
  </si>
  <si>
    <t>1,5 ml, kónické, materiál PP, plochý uzáver a matný štítok na písanie, neutrálna farba, značenie objemov - 0,1 ml; 0,5 ml; 1 ml,  RCF max - 20 000 G, veľkosť balenia : 3000 ks/balenie, , k. č. 780502 BRAND</t>
  </si>
  <si>
    <t>PCR stripy pre RotorGene Q, typ:BIOPlastics</t>
  </si>
  <si>
    <t>EU  0,1 ml 4-skúmavkové stripy s plochým uzáverom,  požadovaná kompatibilita s qPCR termocyklérom RotorGene Q a 72-jamkovým rotorom, fluorescencia meraná v spodnej časti stripu.  Počet stripov v balení - 250 ks. Kat. č. B84001</t>
  </si>
  <si>
    <t>Pipetové špičky typ: BRAND</t>
  </si>
  <si>
    <t>Nesterilné špičky z polypropylénu balené v  sáčku , požadovaný objem 2-200 ul, balenie/10*1000,  k. č. 732028</t>
  </si>
  <si>
    <t>Vialky závitové hnedé 12x32 mm</t>
  </si>
  <si>
    <t>500ks/bal.</t>
  </si>
  <si>
    <t>Uzávery na vialky12x32 mm so septom +silikon/PTFE</t>
  </si>
  <si>
    <t>Podložné sklá rezané 76x26</t>
  </si>
  <si>
    <t>50ks/bal</t>
  </si>
  <si>
    <t>Krycie sklá 24x60</t>
  </si>
  <si>
    <t>100ks/bal</t>
  </si>
  <si>
    <t>Skúmavky 16/150 ml</t>
  </si>
  <si>
    <t>25ks/bal</t>
  </si>
  <si>
    <t>Skúmavky 10/100 ml</t>
  </si>
  <si>
    <t>Zátky na skúmavky korkové 16/19</t>
  </si>
  <si>
    <t>ks</t>
  </si>
  <si>
    <t>Zátky na skúmavky korkové 10/13</t>
  </si>
  <si>
    <t>Skúmavky 3,5 ml 55x12 mm PS</t>
  </si>
  <si>
    <t>Laboratórne špičky nesterilné 1000 µl</t>
  </si>
  <si>
    <t>1000ks/bal</t>
  </si>
  <si>
    <t>Laboratórne špičky nesterilné 200 µl</t>
  </si>
  <si>
    <t>Sterilné gázové tampóny 100 ks / bal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</si>
  <si>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</si>
  <si>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</si>
  <si>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</si>
  <si>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</si>
  <si>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</si>
  <si>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</si>
  <si>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 xml:space="preserve">Požadované množstvo </t>
  </si>
  <si>
    <t>Obchodné meno:</t>
  </si>
  <si>
    <t>Sídlo:</t>
  </si>
  <si>
    <t>IČO:</t>
  </si>
  <si>
    <t xml:space="preserve">Príloha č.1 Opis predmetu zákazky a návrh na plnenie predmetu zákazky </t>
  </si>
  <si>
    <t xml:space="preserve">Špecifikácia </t>
  </si>
  <si>
    <t>Návrh na plnenie predmetu zákazky</t>
  </si>
  <si>
    <t>v ..........................., dňa ............................................</t>
  </si>
  <si>
    <t>............................................................................................................................</t>
  </si>
  <si>
    <t>meno, priezvisko a funkcia osoby oprávnenej konať za uchádzača</t>
  </si>
  <si>
    <t>Laboratórne sklo</t>
  </si>
  <si>
    <t>Ostatný laboratórny 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</si>
</sst>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EUR&quot;_-;\-* #,##0.00\ &quot;EUR&quot;_-;_-* &quot;-&quot;??\ &quot;EUR&quot;_-;_-@_-"/>
  </numFmts>
  <fonts count="16" x14ac:knownFonts="1">
    <font>
      <sz val="11"/>
      <color rgb="FF000000"/>
      <name val="Calibri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rgb="FF000000"/>
      <name val="Calibri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0"/>
      <name val="Georgia"/>
      <family val="1"/>
      <charset val="238"/>
    </font>
    <font>
      <sz val="10"/>
      <color rgb="FF000000"/>
      <name val="Georgia"/>
      <family val="1"/>
      <charset val="238"/>
    </font>
    <font>
      <u/>
      <sz val="10"/>
      <name val="Georgia"/>
      <family val="1"/>
      <charset val="238"/>
    </font>
    <font>
      <b/>
      <sz val="9"/>
      <name val="Georgia"/>
      <family val="1"/>
      <charset val="238"/>
    </font>
    <font>
      <sz val="9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69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6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2" fontId="8" fillId="4" borderId="1" xfId="0" applyNumberFormat="1" applyFont="1" applyFill="1" applyBorder="1" applyAlignment="1"/>
    <xf numFmtId="0" fontId="6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wrapText="1"/>
    </xf>
    <xf numFmtId="0" fontId="8" fillId="6" borderId="0" xfId="0" applyFont="1" applyFill="1"/>
    <xf numFmtId="0" fontId="8" fillId="0" borderId="0" xfId="0" applyFont="1"/>
    <xf numFmtId="0" fontId="9" fillId="0" borderId="0" xfId="0" applyFont="1"/>
    <xf numFmtId="0" fontId="9" fillId="6" borderId="0" xfId="0" applyFont="1" applyFill="1"/>
    <xf numFmtId="0" fontId="10" fillId="0" borderId="0" xfId="0" applyFont="1"/>
    <xf numFmtId="0" fontId="10" fillId="6" borderId="0" xfId="0" applyFont="1" applyFill="1"/>
    <xf numFmtId="0" fontId="6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8" fillId="6" borderId="1" xfId="0" applyFont="1" applyFill="1" applyBorder="1" applyAlignment="1"/>
    <xf numFmtId="0" fontId="6" fillId="6" borderId="1" xfId="0" applyFont="1" applyFill="1" applyBorder="1" applyAlignment="1">
      <alignment vertical="center" wrapText="1"/>
    </xf>
    <xf numFmtId="2" fontId="8" fillId="6" borderId="1" xfId="0" applyNumberFormat="1" applyFont="1" applyFill="1" applyBorder="1" applyAlignment="1"/>
    <xf numFmtId="0" fontId="6" fillId="0" borderId="0" xfId="0" applyFont="1" applyAlignment="1"/>
    <xf numFmtId="0" fontId="8" fillId="0" borderId="0" xfId="0" applyFont="1" applyAlignment="1"/>
    <xf numFmtId="0" fontId="8" fillId="8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2" fontId="8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8" fillId="6" borderId="0" xfId="0" applyFont="1" applyFill="1" applyAlignment="1"/>
    <xf numFmtId="0" fontId="6" fillId="6" borderId="0" xfId="0" applyFont="1" applyFill="1" applyAlignment="1"/>
    <xf numFmtId="0" fontId="14" fillId="3" borderId="3" xfId="0" applyFont="1" applyFill="1" applyBorder="1" applyAlignment="1">
      <alignment wrapText="1"/>
    </xf>
    <xf numFmtId="0" fontId="14" fillId="3" borderId="4" xfId="0" applyFont="1" applyFill="1" applyBorder="1" applyAlignment="1">
      <alignment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0" borderId="0" xfId="0" applyFont="1" applyAlignment="1"/>
    <xf numFmtId="0" fontId="11" fillId="6" borderId="1" xfId="0" applyFont="1" applyFill="1" applyBorder="1" applyAlignment="1">
      <alignment wrapText="1"/>
    </xf>
    <xf numFmtId="0" fontId="12" fillId="6" borderId="1" xfId="0" applyFont="1" applyFill="1" applyBorder="1" applyAlignment="1"/>
    <xf numFmtId="0" fontId="12" fillId="6" borderId="9" xfId="0" applyFont="1" applyFill="1" applyBorder="1" applyAlignment="1"/>
    <xf numFmtId="2" fontId="12" fillId="6" borderId="1" xfId="0" applyNumberFormat="1" applyFont="1" applyFill="1" applyBorder="1" applyAlignment="1"/>
    <xf numFmtId="2" fontId="12" fillId="6" borderId="1" xfId="0" applyNumberFormat="1" applyFont="1" applyFill="1" applyBorder="1"/>
    <xf numFmtId="2" fontId="12" fillId="6" borderId="1" xfId="2" applyNumberFormat="1" applyFont="1" applyFill="1" applyBorder="1"/>
    <xf numFmtId="2" fontId="12" fillId="6" borderId="2" xfId="2" applyNumberFormat="1" applyFont="1" applyFill="1" applyBorder="1"/>
    <xf numFmtId="2" fontId="12" fillId="6" borderId="2" xfId="0" applyNumberFormat="1" applyFont="1" applyFill="1" applyBorder="1" applyAlignment="1"/>
    <xf numFmtId="0" fontId="11" fillId="4" borderId="6" xfId="0" applyFont="1" applyFill="1" applyBorder="1" applyAlignment="1">
      <alignment vertical="center"/>
    </xf>
    <xf numFmtId="0" fontId="11" fillId="4" borderId="1" xfId="0" applyFont="1" applyFill="1" applyBorder="1" applyAlignment="1">
      <alignment wrapText="1"/>
    </xf>
    <xf numFmtId="0" fontId="11" fillId="4" borderId="6" xfId="0" applyFont="1" applyFill="1" applyBorder="1" applyAlignment="1"/>
    <xf numFmtId="0" fontId="11" fillId="4" borderId="1" xfId="0" applyFont="1" applyFill="1" applyBorder="1" applyAlignment="1"/>
    <xf numFmtId="0" fontId="11" fillId="4" borderId="6" xfId="0" applyFont="1" applyFill="1" applyBorder="1" applyAlignment="1">
      <alignment wrapText="1"/>
    </xf>
    <xf numFmtId="0" fontId="12" fillId="4" borderId="6" xfId="0" applyFont="1" applyFill="1" applyBorder="1" applyAlignment="1">
      <alignment vertical="center"/>
    </xf>
    <xf numFmtId="0" fontId="12" fillId="4" borderId="1" xfId="0" applyFont="1" applyFill="1" applyBorder="1" applyAlignment="1">
      <alignment wrapText="1"/>
    </xf>
    <xf numFmtId="0" fontId="12" fillId="4" borderId="6" xfId="0" applyFont="1" applyFill="1" applyBorder="1" applyAlignment="1"/>
    <xf numFmtId="0" fontId="12" fillId="4" borderId="1" xfId="0" applyFont="1" applyFill="1" applyBorder="1" applyAlignment="1"/>
    <xf numFmtId="0" fontId="11" fillId="4" borderId="1" xfId="0" applyFont="1" applyFill="1" applyBorder="1" applyAlignment="1">
      <alignment horizontal="center"/>
    </xf>
    <xf numFmtId="0" fontId="11" fillId="4" borderId="6" xfId="0" applyFont="1" applyFill="1" applyBorder="1"/>
    <xf numFmtId="0" fontId="11" fillId="4" borderId="6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horizontal="left" vertical="center" wrapText="1"/>
    </xf>
    <xf numFmtId="0" fontId="13" fillId="4" borderId="6" xfId="1" applyFont="1" applyFill="1" applyBorder="1" applyAlignment="1">
      <alignment horizontal="left" vertical="center" wrapText="1"/>
    </xf>
    <xf numFmtId="0" fontId="12" fillId="4" borderId="8" xfId="0" applyFont="1" applyFill="1" applyBorder="1" applyAlignment="1"/>
    <xf numFmtId="0" fontId="12" fillId="4" borderId="9" xfId="0" applyFont="1" applyFill="1" applyBorder="1" applyAlignment="1"/>
    <xf numFmtId="2" fontId="12" fillId="4" borderId="1" xfId="0" applyNumberFormat="1" applyFont="1" applyFill="1" applyBorder="1" applyAlignment="1"/>
    <xf numFmtId="2" fontId="12" fillId="4" borderId="7" xfId="0" applyNumberFormat="1" applyFont="1" applyFill="1" applyBorder="1" applyAlignment="1"/>
    <xf numFmtId="2" fontId="12" fillId="4" borderId="2" xfId="0" applyNumberFormat="1" applyFont="1" applyFill="1" applyBorder="1" applyAlignment="1"/>
    <xf numFmtId="2" fontId="12" fillId="4" borderId="10" xfId="0" applyNumberFormat="1" applyFont="1" applyFill="1" applyBorder="1" applyAlignment="1"/>
    <xf numFmtId="0" fontId="10" fillId="7" borderId="1" xfId="0" applyFont="1" applyFill="1" applyBorder="1" applyAlignment="1">
      <alignment horizontal="center" wrapText="1"/>
    </xf>
  </cellXfs>
  <cellStyles count="3">
    <cellStyle name="Hypertextové prepojenie" xfId="1" builtinId="8"/>
    <cellStyle name="Mena" xfId="2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set.sk/micro-tube-05-ml-sf-viecko-1000-ks-natura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6"/>
  <sheetViews>
    <sheetView tabSelected="1" zoomScale="85" zoomScaleNormal="85" workbookViewId="0">
      <selection activeCell="A21" sqref="A21"/>
    </sheetView>
  </sheetViews>
  <sheetFormatPr defaultRowHeight="15" x14ac:dyDescent="0.25"/>
  <cols>
    <col min="1" max="1" width="68.28515625" style="2" customWidth="1"/>
    <col min="2" max="3" width="52.28515625" style="2" customWidth="1"/>
    <col min="4" max="4" width="15.28515625" style="1" customWidth="1"/>
    <col min="5" max="5" width="13.85546875" customWidth="1"/>
    <col min="6" max="6" width="10.85546875" style="1" customWidth="1"/>
    <col min="7" max="7" width="12" customWidth="1"/>
    <col min="8" max="8" width="14.7109375" customWidth="1"/>
    <col min="9" max="9" width="13.140625" customWidth="1"/>
    <col min="10" max="10" width="11.7109375" customWidth="1"/>
  </cols>
  <sheetData>
    <row r="1" spans="1:10" s="13" customFormat="1" ht="14.25" x14ac:dyDescent="0.2">
      <c r="A1" s="13" t="s">
        <v>325</v>
      </c>
    </row>
    <row r="2" spans="1:10" s="13" customFormat="1" ht="14.25" x14ac:dyDescent="0.2"/>
    <row r="3" spans="1:10" s="16" customFormat="1" ht="14.25" x14ac:dyDescent="0.2">
      <c r="A3" s="16" t="s">
        <v>322</v>
      </c>
      <c r="B3" s="17"/>
      <c r="C3" s="17"/>
    </row>
    <row r="4" spans="1:10" s="16" customFormat="1" ht="14.25" x14ac:dyDescent="0.2">
      <c r="A4" s="16" t="s">
        <v>323</v>
      </c>
      <c r="B4" s="17"/>
      <c r="C4" s="17"/>
    </row>
    <row r="5" spans="1:10" s="13" customFormat="1" ht="14.25" x14ac:dyDescent="0.2">
      <c r="A5" s="16" t="s">
        <v>324</v>
      </c>
      <c r="B5" s="12"/>
      <c r="C5" s="12"/>
    </row>
    <row r="6" spans="1:10" s="13" customFormat="1" ht="14.25" x14ac:dyDescent="0.2">
      <c r="A6" s="16"/>
      <c r="B6" s="12"/>
      <c r="C6" s="12"/>
    </row>
    <row r="7" spans="1:10" s="14" customFormat="1" x14ac:dyDescent="0.2">
      <c r="A7" s="14" t="s">
        <v>332</v>
      </c>
      <c r="B7" s="15"/>
      <c r="C7" s="15"/>
    </row>
    <row r="8" spans="1:10" s="1" customFormat="1" ht="43.5" x14ac:dyDescent="0.25">
      <c r="A8" s="11" t="s">
        <v>0</v>
      </c>
      <c r="B8" s="11" t="s">
        <v>326</v>
      </c>
      <c r="C8" s="11" t="s">
        <v>327</v>
      </c>
      <c r="D8" s="11" t="s">
        <v>321</v>
      </c>
      <c r="E8" s="11" t="s">
        <v>315</v>
      </c>
      <c r="F8" s="11" t="s">
        <v>316</v>
      </c>
      <c r="G8" s="11" t="s">
        <v>317</v>
      </c>
      <c r="H8" s="11" t="s">
        <v>318</v>
      </c>
      <c r="I8" s="11" t="s">
        <v>319</v>
      </c>
      <c r="J8" s="11" t="s">
        <v>320</v>
      </c>
    </row>
    <row r="9" spans="1:10" x14ac:dyDescent="0.25">
      <c r="A9" s="3" t="s">
        <v>5</v>
      </c>
      <c r="B9" s="3" t="s">
        <v>6</v>
      </c>
      <c r="C9" s="18"/>
      <c r="D9" s="4">
        <v>2</v>
      </c>
      <c r="E9" s="22"/>
      <c r="F9" s="22"/>
      <c r="G9" s="22"/>
      <c r="H9" s="22"/>
      <c r="I9" s="5">
        <f>D9*E9</f>
        <v>0</v>
      </c>
      <c r="J9" s="5">
        <f>D9*H9</f>
        <v>0</v>
      </c>
    </row>
    <row r="10" spans="1:10" x14ac:dyDescent="0.25">
      <c r="A10" s="6" t="s">
        <v>5</v>
      </c>
      <c r="B10" s="3" t="s">
        <v>7</v>
      </c>
      <c r="C10" s="18"/>
      <c r="D10" s="4">
        <v>4</v>
      </c>
      <c r="E10" s="22"/>
      <c r="F10" s="22"/>
      <c r="G10" s="22"/>
      <c r="H10" s="22"/>
      <c r="I10" s="5">
        <f t="shared" ref="I10:I46" si="0">D10*E10</f>
        <v>0</v>
      </c>
      <c r="J10" s="5">
        <f t="shared" ref="J10:J46" si="1">D10*H10</f>
        <v>0</v>
      </c>
    </row>
    <row r="11" spans="1:10" x14ac:dyDescent="0.25">
      <c r="A11" s="3" t="s">
        <v>5</v>
      </c>
      <c r="B11" s="3" t="s">
        <v>8</v>
      </c>
      <c r="C11" s="18"/>
      <c r="D11" s="4">
        <v>2</v>
      </c>
      <c r="E11" s="22"/>
      <c r="F11" s="22"/>
      <c r="G11" s="22"/>
      <c r="H11" s="22"/>
      <c r="I11" s="5">
        <f t="shared" si="0"/>
        <v>0</v>
      </c>
      <c r="J11" s="5">
        <f t="shared" si="1"/>
        <v>0</v>
      </c>
    </row>
    <row r="12" spans="1:10" s="1" customFormat="1" x14ac:dyDescent="0.25">
      <c r="A12" s="3" t="s">
        <v>9</v>
      </c>
      <c r="B12" s="3" t="s">
        <v>4</v>
      </c>
      <c r="C12" s="18"/>
      <c r="D12" s="4">
        <v>2</v>
      </c>
      <c r="E12" s="22"/>
      <c r="F12" s="22"/>
      <c r="G12" s="22"/>
      <c r="H12" s="22"/>
      <c r="I12" s="5">
        <f t="shared" si="0"/>
        <v>0</v>
      </c>
      <c r="J12" s="5">
        <f t="shared" si="1"/>
        <v>0</v>
      </c>
    </row>
    <row r="13" spans="1:10" x14ac:dyDescent="0.25">
      <c r="A13" s="3" t="s">
        <v>37</v>
      </c>
      <c r="B13" s="3" t="s">
        <v>38</v>
      </c>
      <c r="C13" s="18"/>
      <c r="D13" s="4">
        <v>50</v>
      </c>
      <c r="E13" s="22"/>
      <c r="F13" s="22"/>
      <c r="G13" s="22"/>
      <c r="H13" s="22"/>
      <c r="I13" s="5">
        <f t="shared" si="0"/>
        <v>0</v>
      </c>
      <c r="J13" s="5">
        <f t="shared" si="1"/>
        <v>0</v>
      </c>
    </row>
    <row r="14" spans="1:10" x14ac:dyDescent="0.25">
      <c r="A14" s="3" t="s">
        <v>39</v>
      </c>
      <c r="B14" s="3" t="s">
        <v>40</v>
      </c>
      <c r="C14" s="18"/>
      <c r="D14" s="4">
        <v>20</v>
      </c>
      <c r="E14" s="22"/>
      <c r="F14" s="22"/>
      <c r="G14" s="22"/>
      <c r="H14" s="22"/>
      <c r="I14" s="5">
        <f t="shared" si="0"/>
        <v>0</v>
      </c>
      <c r="J14" s="5">
        <f t="shared" si="1"/>
        <v>0</v>
      </c>
    </row>
    <row r="15" spans="1:10" x14ac:dyDescent="0.25">
      <c r="A15" s="3" t="s">
        <v>41</v>
      </c>
      <c r="B15" s="3" t="s">
        <v>42</v>
      </c>
      <c r="C15" s="18"/>
      <c r="D15" s="4">
        <v>50</v>
      </c>
      <c r="E15" s="22"/>
      <c r="F15" s="22"/>
      <c r="G15" s="22"/>
      <c r="H15" s="22"/>
      <c r="I15" s="5">
        <f t="shared" si="0"/>
        <v>0</v>
      </c>
      <c r="J15" s="5">
        <f t="shared" si="1"/>
        <v>0</v>
      </c>
    </row>
    <row r="16" spans="1:10" x14ac:dyDescent="0.25">
      <c r="A16" s="3" t="s">
        <v>41</v>
      </c>
      <c r="B16" s="3" t="s">
        <v>38</v>
      </c>
      <c r="C16" s="18"/>
      <c r="D16" s="4">
        <v>10</v>
      </c>
      <c r="E16" s="22"/>
      <c r="F16" s="22"/>
      <c r="G16" s="22"/>
      <c r="H16" s="22"/>
      <c r="I16" s="5">
        <f t="shared" si="0"/>
        <v>0</v>
      </c>
      <c r="J16" s="5">
        <f t="shared" si="1"/>
        <v>0</v>
      </c>
    </row>
    <row r="17" spans="1:10" x14ac:dyDescent="0.25">
      <c r="A17" s="3" t="s">
        <v>43</v>
      </c>
      <c r="B17" s="3" t="s">
        <v>40</v>
      </c>
      <c r="C17" s="18"/>
      <c r="D17" s="4">
        <v>20</v>
      </c>
      <c r="E17" s="22"/>
      <c r="F17" s="22"/>
      <c r="G17" s="22"/>
      <c r="H17" s="22"/>
      <c r="I17" s="5">
        <f t="shared" si="0"/>
        <v>0</v>
      </c>
      <c r="J17" s="5">
        <f t="shared" si="1"/>
        <v>0</v>
      </c>
    </row>
    <row r="18" spans="1:10" x14ac:dyDescent="0.25">
      <c r="A18" s="3" t="s">
        <v>43</v>
      </c>
      <c r="B18" s="3" t="s">
        <v>44</v>
      </c>
      <c r="C18" s="18"/>
      <c r="D18" s="4">
        <v>50</v>
      </c>
      <c r="E18" s="22"/>
      <c r="F18" s="22"/>
      <c r="G18" s="22"/>
      <c r="H18" s="22"/>
      <c r="I18" s="5">
        <f t="shared" si="0"/>
        <v>0</v>
      </c>
      <c r="J18" s="5">
        <f t="shared" si="1"/>
        <v>0</v>
      </c>
    </row>
    <row r="19" spans="1:10" x14ac:dyDescent="0.25">
      <c r="A19" s="3" t="s">
        <v>43</v>
      </c>
      <c r="B19" s="3" t="s">
        <v>45</v>
      </c>
      <c r="C19" s="18"/>
      <c r="D19" s="4">
        <v>20</v>
      </c>
      <c r="E19" s="22"/>
      <c r="F19" s="22"/>
      <c r="G19" s="22"/>
      <c r="H19" s="22"/>
      <c r="I19" s="5">
        <f t="shared" si="0"/>
        <v>0</v>
      </c>
      <c r="J19" s="5">
        <f t="shared" si="1"/>
        <v>0</v>
      </c>
    </row>
    <row r="20" spans="1:10" ht="29.25" x14ac:dyDescent="0.25">
      <c r="A20" s="3" t="s">
        <v>46</v>
      </c>
      <c r="B20" s="3" t="s">
        <v>47</v>
      </c>
      <c r="C20" s="18"/>
      <c r="D20" s="4">
        <v>1</v>
      </c>
      <c r="E20" s="22"/>
      <c r="F20" s="22"/>
      <c r="G20" s="22"/>
      <c r="H20" s="22"/>
      <c r="I20" s="5">
        <f t="shared" si="0"/>
        <v>0</v>
      </c>
      <c r="J20" s="5">
        <f t="shared" si="1"/>
        <v>0</v>
      </c>
    </row>
    <row r="21" spans="1:10" ht="29.25" x14ac:dyDescent="0.25">
      <c r="A21" s="3" t="s">
        <v>46</v>
      </c>
      <c r="B21" s="3" t="s">
        <v>48</v>
      </c>
      <c r="C21" s="18"/>
      <c r="D21" s="4">
        <v>2</v>
      </c>
      <c r="E21" s="22"/>
      <c r="F21" s="22"/>
      <c r="G21" s="22"/>
      <c r="H21" s="22"/>
      <c r="I21" s="5">
        <f t="shared" si="0"/>
        <v>0</v>
      </c>
      <c r="J21" s="5">
        <f t="shared" si="1"/>
        <v>0</v>
      </c>
    </row>
    <row r="22" spans="1:10" ht="29.25" x14ac:dyDescent="0.25">
      <c r="A22" s="6" t="s">
        <v>46</v>
      </c>
      <c r="B22" s="3" t="s">
        <v>49</v>
      </c>
      <c r="C22" s="18"/>
      <c r="D22" s="4">
        <v>2</v>
      </c>
      <c r="E22" s="22"/>
      <c r="F22" s="22"/>
      <c r="G22" s="22"/>
      <c r="H22" s="22"/>
      <c r="I22" s="5">
        <f t="shared" si="0"/>
        <v>0</v>
      </c>
      <c r="J22" s="5">
        <f t="shared" si="1"/>
        <v>0</v>
      </c>
    </row>
    <row r="23" spans="1:10" x14ac:dyDescent="0.25">
      <c r="A23" s="6" t="s">
        <v>50</v>
      </c>
      <c r="B23" s="3" t="s">
        <v>40</v>
      </c>
      <c r="C23" s="18"/>
      <c r="D23" s="4">
        <v>10</v>
      </c>
      <c r="E23" s="22"/>
      <c r="F23" s="22"/>
      <c r="G23" s="22"/>
      <c r="H23" s="22"/>
      <c r="I23" s="5">
        <f t="shared" si="0"/>
        <v>0</v>
      </c>
      <c r="J23" s="5">
        <f t="shared" si="1"/>
        <v>0</v>
      </c>
    </row>
    <row r="24" spans="1:10" x14ac:dyDescent="0.25">
      <c r="A24" s="6" t="s">
        <v>51</v>
      </c>
      <c r="B24" s="3" t="s">
        <v>52</v>
      </c>
      <c r="C24" s="18"/>
      <c r="D24" s="4">
        <v>100</v>
      </c>
      <c r="E24" s="22"/>
      <c r="F24" s="22"/>
      <c r="G24" s="22"/>
      <c r="H24" s="22"/>
      <c r="I24" s="5">
        <f t="shared" si="0"/>
        <v>0</v>
      </c>
      <c r="J24" s="5">
        <f t="shared" si="1"/>
        <v>0</v>
      </c>
    </row>
    <row r="25" spans="1:10" x14ac:dyDescent="0.25">
      <c r="A25" s="6" t="s">
        <v>5</v>
      </c>
      <c r="B25" s="3" t="s">
        <v>69</v>
      </c>
      <c r="C25" s="18"/>
      <c r="D25" s="4">
        <v>3</v>
      </c>
      <c r="E25" s="22"/>
      <c r="F25" s="22"/>
      <c r="G25" s="22"/>
      <c r="H25" s="22"/>
      <c r="I25" s="5">
        <f t="shared" si="0"/>
        <v>0</v>
      </c>
      <c r="J25" s="5">
        <f t="shared" si="1"/>
        <v>0</v>
      </c>
    </row>
    <row r="26" spans="1:10" x14ac:dyDescent="0.25">
      <c r="A26" s="6" t="s">
        <v>5</v>
      </c>
      <c r="B26" s="3" t="s">
        <v>70</v>
      </c>
      <c r="C26" s="18"/>
      <c r="D26" s="4">
        <v>3</v>
      </c>
      <c r="E26" s="22"/>
      <c r="F26" s="22"/>
      <c r="G26" s="22"/>
      <c r="H26" s="22"/>
      <c r="I26" s="5">
        <f t="shared" si="0"/>
        <v>0</v>
      </c>
      <c r="J26" s="5">
        <f t="shared" si="1"/>
        <v>0</v>
      </c>
    </row>
    <row r="27" spans="1:10" x14ac:dyDescent="0.25">
      <c r="A27" s="6" t="s">
        <v>71</v>
      </c>
      <c r="B27" s="3" t="s">
        <v>72</v>
      </c>
      <c r="C27" s="18"/>
      <c r="D27" s="4">
        <v>4</v>
      </c>
      <c r="E27" s="22"/>
      <c r="F27" s="22"/>
      <c r="G27" s="22"/>
      <c r="H27" s="22"/>
      <c r="I27" s="5">
        <f t="shared" si="0"/>
        <v>0</v>
      </c>
      <c r="J27" s="5">
        <f t="shared" si="1"/>
        <v>0</v>
      </c>
    </row>
    <row r="28" spans="1:10" ht="29.25" x14ac:dyDescent="0.25">
      <c r="A28" s="4" t="s">
        <v>84</v>
      </c>
      <c r="B28" s="7" t="s">
        <v>85</v>
      </c>
      <c r="C28" s="19"/>
      <c r="D28" s="4">
        <v>2</v>
      </c>
      <c r="E28" s="22"/>
      <c r="F28" s="22"/>
      <c r="G28" s="22"/>
      <c r="H28" s="22"/>
      <c r="I28" s="5">
        <f t="shared" si="0"/>
        <v>0</v>
      </c>
      <c r="J28" s="5">
        <f t="shared" si="1"/>
        <v>0</v>
      </c>
    </row>
    <row r="29" spans="1:10" ht="29.25" x14ac:dyDescent="0.25">
      <c r="A29" s="4" t="s">
        <v>86</v>
      </c>
      <c r="B29" s="7" t="s">
        <v>87</v>
      </c>
      <c r="C29" s="20"/>
      <c r="D29" s="4">
        <v>500</v>
      </c>
      <c r="E29" s="22"/>
      <c r="F29" s="22"/>
      <c r="G29" s="22"/>
      <c r="H29" s="22"/>
      <c r="I29" s="5">
        <f t="shared" si="0"/>
        <v>0</v>
      </c>
      <c r="J29" s="5">
        <f t="shared" si="1"/>
        <v>0</v>
      </c>
    </row>
    <row r="30" spans="1:10" ht="29.25" x14ac:dyDescent="0.25">
      <c r="A30" s="6" t="s">
        <v>12</v>
      </c>
      <c r="B30" s="3" t="s">
        <v>88</v>
      </c>
      <c r="C30" s="18"/>
      <c r="D30" s="4">
        <v>4</v>
      </c>
      <c r="E30" s="22"/>
      <c r="F30" s="22"/>
      <c r="G30" s="22"/>
      <c r="H30" s="22"/>
      <c r="I30" s="5">
        <f t="shared" si="0"/>
        <v>0</v>
      </c>
      <c r="J30" s="5">
        <f t="shared" si="1"/>
        <v>0</v>
      </c>
    </row>
    <row r="31" spans="1:10" ht="29.25" x14ac:dyDescent="0.25">
      <c r="A31" s="4" t="s">
        <v>89</v>
      </c>
      <c r="B31" s="7" t="s">
        <v>90</v>
      </c>
      <c r="C31" s="20"/>
      <c r="D31" s="4">
        <v>200</v>
      </c>
      <c r="E31" s="22"/>
      <c r="F31" s="22"/>
      <c r="G31" s="22"/>
      <c r="H31" s="22"/>
      <c r="I31" s="5">
        <f t="shared" si="0"/>
        <v>0</v>
      </c>
      <c r="J31" s="5">
        <f t="shared" si="1"/>
        <v>0</v>
      </c>
    </row>
    <row r="32" spans="1:10" ht="28.5" x14ac:dyDescent="0.25">
      <c r="A32" s="8" t="s">
        <v>145</v>
      </c>
      <c r="B32" s="9" t="s">
        <v>146</v>
      </c>
      <c r="C32" s="21"/>
      <c r="D32" s="4">
        <v>30</v>
      </c>
      <c r="E32" s="22"/>
      <c r="F32" s="22"/>
      <c r="G32" s="22"/>
      <c r="H32" s="22"/>
      <c r="I32" s="5">
        <f t="shared" si="0"/>
        <v>0</v>
      </c>
      <c r="J32" s="5">
        <f t="shared" si="1"/>
        <v>0</v>
      </c>
    </row>
    <row r="33" spans="1:10" x14ac:dyDescent="0.25">
      <c r="A33" s="8" t="s">
        <v>147</v>
      </c>
      <c r="B33" s="9" t="s">
        <v>148</v>
      </c>
      <c r="C33" s="21"/>
      <c r="D33" s="4">
        <v>15</v>
      </c>
      <c r="E33" s="22"/>
      <c r="F33" s="22"/>
      <c r="G33" s="22"/>
      <c r="H33" s="22"/>
      <c r="I33" s="5">
        <f t="shared" si="0"/>
        <v>0</v>
      </c>
      <c r="J33" s="5">
        <f t="shared" si="1"/>
        <v>0</v>
      </c>
    </row>
    <row r="34" spans="1:10" ht="28.5" x14ac:dyDescent="0.25">
      <c r="A34" s="8" t="s">
        <v>149</v>
      </c>
      <c r="B34" s="9" t="s">
        <v>150</v>
      </c>
      <c r="C34" s="21"/>
      <c r="D34" s="4">
        <v>2</v>
      </c>
      <c r="E34" s="22"/>
      <c r="F34" s="22"/>
      <c r="G34" s="22"/>
      <c r="H34" s="22"/>
      <c r="I34" s="5">
        <f t="shared" si="0"/>
        <v>0</v>
      </c>
      <c r="J34" s="5">
        <f t="shared" si="1"/>
        <v>0</v>
      </c>
    </row>
    <row r="35" spans="1:10" ht="28.5" x14ac:dyDescent="0.25">
      <c r="A35" s="8" t="s">
        <v>149</v>
      </c>
      <c r="B35" s="9" t="s">
        <v>151</v>
      </c>
      <c r="C35" s="21"/>
      <c r="D35" s="4">
        <v>5</v>
      </c>
      <c r="E35" s="22"/>
      <c r="F35" s="22"/>
      <c r="G35" s="22"/>
      <c r="H35" s="22"/>
      <c r="I35" s="5">
        <f t="shared" si="0"/>
        <v>0</v>
      </c>
      <c r="J35" s="5">
        <f t="shared" si="1"/>
        <v>0</v>
      </c>
    </row>
    <row r="36" spans="1:10" x14ac:dyDescent="0.25">
      <c r="A36" s="8" t="s">
        <v>152</v>
      </c>
      <c r="B36" s="9" t="s">
        <v>153</v>
      </c>
      <c r="C36" s="21"/>
      <c r="D36" s="4">
        <v>2</v>
      </c>
      <c r="E36" s="22"/>
      <c r="F36" s="22"/>
      <c r="G36" s="22"/>
      <c r="H36" s="22"/>
      <c r="I36" s="5">
        <f t="shared" si="0"/>
        <v>0</v>
      </c>
      <c r="J36" s="5">
        <f t="shared" si="1"/>
        <v>0</v>
      </c>
    </row>
    <row r="37" spans="1:10" ht="28.5" x14ac:dyDescent="0.25">
      <c r="A37" s="8" t="s">
        <v>154</v>
      </c>
      <c r="B37" s="9" t="s">
        <v>155</v>
      </c>
      <c r="C37" s="21"/>
      <c r="D37" s="4">
        <v>20</v>
      </c>
      <c r="E37" s="22"/>
      <c r="F37" s="22"/>
      <c r="G37" s="22"/>
      <c r="H37" s="22"/>
      <c r="I37" s="5">
        <f t="shared" si="0"/>
        <v>0</v>
      </c>
      <c r="J37" s="5">
        <f t="shared" si="1"/>
        <v>0</v>
      </c>
    </row>
    <row r="38" spans="1:10" ht="28.5" x14ac:dyDescent="0.25">
      <c r="A38" s="8" t="s">
        <v>154</v>
      </c>
      <c r="B38" s="9" t="s">
        <v>156</v>
      </c>
      <c r="C38" s="21"/>
      <c r="D38" s="4">
        <v>20</v>
      </c>
      <c r="E38" s="22"/>
      <c r="F38" s="22"/>
      <c r="G38" s="22"/>
      <c r="H38" s="22"/>
      <c r="I38" s="5">
        <f t="shared" si="0"/>
        <v>0</v>
      </c>
      <c r="J38" s="5">
        <f t="shared" si="1"/>
        <v>0</v>
      </c>
    </row>
    <row r="39" spans="1:10" ht="42.75" x14ac:dyDescent="0.25">
      <c r="A39" s="8" t="s">
        <v>10</v>
      </c>
      <c r="B39" s="9" t="s">
        <v>157</v>
      </c>
      <c r="C39" s="21"/>
      <c r="D39" s="4">
        <v>1</v>
      </c>
      <c r="E39" s="22"/>
      <c r="F39" s="22"/>
      <c r="G39" s="22"/>
      <c r="H39" s="22"/>
      <c r="I39" s="5">
        <f t="shared" si="0"/>
        <v>0</v>
      </c>
      <c r="J39" s="5">
        <f t="shared" si="1"/>
        <v>0</v>
      </c>
    </row>
    <row r="40" spans="1:10" ht="42.75" x14ac:dyDescent="0.25">
      <c r="A40" s="8" t="s">
        <v>158</v>
      </c>
      <c r="B40" s="9" t="s">
        <v>159</v>
      </c>
      <c r="C40" s="21"/>
      <c r="D40" s="4">
        <v>6</v>
      </c>
      <c r="E40" s="22"/>
      <c r="F40" s="22"/>
      <c r="G40" s="22"/>
      <c r="H40" s="22"/>
      <c r="I40" s="5">
        <f t="shared" si="0"/>
        <v>0</v>
      </c>
      <c r="J40" s="5">
        <f t="shared" si="1"/>
        <v>0</v>
      </c>
    </row>
    <row r="41" spans="1:10" ht="28.5" x14ac:dyDescent="0.25">
      <c r="A41" s="8" t="s">
        <v>149</v>
      </c>
      <c r="B41" s="9" t="s">
        <v>160</v>
      </c>
      <c r="C41" s="21"/>
      <c r="D41" s="4">
        <v>4</v>
      </c>
      <c r="E41" s="22"/>
      <c r="F41" s="22"/>
      <c r="G41" s="22"/>
      <c r="H41" s="22"/>
      <c r="I41" s="5">
        <f t="shared" si="0"/>
        <v>0</v>
      </c>
      <c r="J41" s="5">
        <f t="shared" si="1"/>
        <v>0</v>
      </c>
    </row>
    <row r="42" spans="1:10" ht="42.75" x14ac:dyDescent="0.25">
      <c r="A42" s="10" t="s">
        <v>11</v>
      </c>
      <c r="B42" s="9" t="s">
        <v>161</v>
      </c>
      <c r="C42" s="21"/>
      <c r="D42" s="4">
        <v>5</v>
      </c>
      <c r="E42" s="22"/>
      <c r="F42" s="22"/>
      <c r="G42" s="22"/>
      <c r="H42" s="22"/>
      <c r="I42" s="5">
        <f t="shared" si="0"/>
        <v>0</v>
      </c>
      <c r="J42" s="5">
        <f t="shared" si="1"/>
        <v>0</v>
      </c>
    </row>
    <row r="43" spans="1:10" x14ac:dyDescent="0.25">
      <c r="A43" s="10" t="s">
        <v>162</v>
      </c>
      <c r="B43" s="9" t="s">
        <v>163</v>
      </c>
      <c r="C43" s="21"/>
      <c r="D43" s="4">
        <v>5</v>
      </c>
      <c r="E43" s="22"/>
      <c r="F43" s="22"/>
      <c r="G43" s="22"/>
      <c r="H43" s="22"/>
      <c r="I43" s="5">
        <f t="shared" si="0"/>
        <v>0</v>
      </c>
      <c r="J43" s="5">
        <f t="shared" si="1"/>
        <v>0</v>
      </c>
    </row>
    <row r="44" spans="1:10" ht="28.5" x14ac:dyDescent="0.25">
      <c r="A44" s="10" t="s">
        <v>164</v>
      </c>
      <c r="B44" s="9" t="s">
        <v>165</v>
      </c>
      <c r="C44" s="21"/>
      <c r="D44" s="4">
        <v>5</v>
      </c>
      <c r="E44" s="22"/>
      <c r="F44" s="22"/>
      <c r="G44" s="22"/>
      <c r="H44" s="22"/>
      <c r="I44" s="5">
        <f t="shared" si="0"/>
        <v>0</v>
      </c>
      <c r="J44" s="5">
        <f t="shared" si="1"/>
        <v>0</v>
      </c>
    </row>
    <row r="45" spans="1:10" ht="72" x14ac:dyDescent="0.25">
      <c r="A45" s="6" t="s">
        <v>291</v>
      </c>
      <c r="B45" s="3" t="s">
        <v>292</v>
      </c>
      <c r="C45" s="18"/>
      <c r="D45" s="4">
        <v>1</v>
      </c>
      <c r="E45" s="22"/>
      <c r="F45" s="22"/>
      <c r="G45" s="22"/>
      <c r="H45" s="22"/>
      <c r="I45" s="5">
        <f t="shared" si="0"/>
        <v>0</v>
      </c>
      <c r="J45" s="5">
        <f t="shared" si="1"/>
        <v>0</v>
      </c>
    </row>
    <row r="46" spans="1:10" ht="86.25" x14ac:dyDescent="0.25">
      <c r="A46" s="6" t="s">
        <v>293</v>
      </c>
      <c r="B46" s="3" t="s">
        <v>294</v>
      </c>
      <c r="C46" s="18"/>
      <c r="D46" s="4">
        <v>1</v>
      </c>
      <c r="E46" s="22"/>
      <c r="F46" s="22"/>
      <c r="G46" s="22"/>
      <c r="H46" s="22"/>
      <c r="I46" s="5">
        <f t="shared" si="0"/>
        <v>0</v>
      </c>
      <c r="J46" s="5">
        <f t="shared" si="1"/>
        <v>0</v>
      </c>
    </row>
    <row r="47" spans="1:10" x14ac:dyDescent="0.25">
      <c r="A47" s="23"/>
      <c r="B47" s="23"/>
      <c r="C47" s="23"/>
      <c r="D47" s="24"/>
      <c r="E47" s="24"/>
      <c r="F47" s="26" t="s">
        <v>319</v>
      </c>
      <c r="G47" s="26"/>
      <c r="H47" s="26"/>
      <c r="I47" s="28">
        <f>SUM(I9:I46)</f>
        <v>0</v>
      </c>
      <c r="J47" s="29"/>
    </row>
    <row r="48" spans="1:10" x14ac:dyDescent="0.25">
      <c r="A48" s="23"/>
      <c r="B48" s="23"/>
      <c r="C48" s="23"/>
      <c r="D48" s="24"/>
      <c r="E48" s="24"/>
      <c r="F48" s="26" t="s">
        <v>320</v>
      </c>
      <c r="G48" s="26"/>
      <c r="H48" s="26"/>
      <c r="I48" s="28">
        <f>SUM(J9:J46)</f>
        <v>0</v>
      </c>
      <c r="J48" s="29"/>
    </row>
    <row r="49" spans="1:10" x14ac:dyDescent="0.25">
      <c r="A49" s="31" t="s">
        <v>328</v>
      </c>
      <c r="B49" s="23"/>
      <c r="C49" s="23"/>
      <c r="D49" s="24"/>
      <c r="E49" s="24"/>
      <c r="F49" s="24"/>
      <c r="G49" s="24"/>
      <c r="H49" s="24"/>
      <c r="I49" s="24"/>
      <c r="J49" s="24"/>
    </row>
    <row r="50" spans="1:10" x14ac:dyDescent="0.25">
      <c r="A50" s="23"/>
      <c r="B50" s="23"/>
      <c r="C50" s="23"/>
      <c r="D50" s="24"/>
      <c r="E50" s="24"/>
      <c r="F50" s="24"/>
      <c r="G50" s="24"/>
      <c r="H50" s="24"/>
      <c r="I50" s="24"/>
      <c r="J50" s="24"/>
    </row>
    <row r="51" spans="1:10" x14ac:dyDescent="0.25">
      <c r="A51" s="23"/>
      <c r="B51" s="23"/>
      <c r="C51" s="23"/>
      <c r="D51" s="24"/>
      <c r="E51" s="24"/>
      <c r="F51" s="24"/>
      <c r="G51" s="24"/>
      <c r="H51" s="24"/>
      <c r="I51" s="24"/>
      <c r="J51" s="24"/>
    </row>
    <row r="52" spans="1:10" x14ac:dyDescent="0.25">
      <c r="A52" s="23"/>
      <c r="B52" s="23"/>
      <c r="C52" s="23"/>
      <c r="D52" s="24"/>
      <c r="E52" s="24"/>
      <c r="F52" s="24"/>
      <c r="G52" s="24"/>
      <c r="H52" s="24"/>
      <c r="I52" s="24"/>
      <c r="J52" s="24"/>
    </row>
    <row r="53" spans="1:10" x14ac:dyDescent="0.25">
      <c r="A53" s="23"/>
      <c r="B53" s="23"/>
      <c r="C53" s="23"/>
      <c r="D53" s="24"/>
      <c r="E53" s="24"/>
      <c r="F53" s="24"/>
      <c r="G53" s="24"/>
      <c r="H53" s="24"/>
      <c r="I53" s="24"/>
      <c r="J53" s="24"/>
    </row>
    <row r="54" spans="1:10" x14ac:dyDescent="0.25">
      <c r="A54" s="23"/>
      <c r="B54" s="23"/>
      <c r="C54" s="23"/>
      <c r="D54" s="24"/>
      <c r="E54" s="24"/>
      <c r="F54" s="24"/>
      <c r="G54" s="24"/>
      <c r="H54" s="24"/>
      <c r="I54" s="24"/>
      <c r="J54" s="24"/>
    </row>
    <row r="55" spans="1:10" x14ac:dyDescent="0.25">
      <c r="A55" s="23"/>
      <c r="B55" s="23"/>
      <c r="C55" s="23"/>
      <c r="D55" s="24" t="s">
        <v>329</v>
      </c>
      <c r="E55" s="24"/>
      <c r="F55" s="24"/>
      <c r="G55" s="24"/>
      <c r="H55" s="24"/>
      <c r="I55" s="24"/>
      <c r="J55" s="24"/>
    </row>
    <row r="56" spans="1:10" x14ac:dyDescent="0.25">
      <c r="A56" s="23"/>
      <c r="B56" s="23"/>
      <c r="C56" s="23"/>
      <c r="D56" s="30" t="s">
        <v>330</v>
      </c>
      <c r="E56" s="30"/>
      <c r="F56" s="30"/>
      <c r="G56" s="30"/>
      <c r="H56" s="30"/>
      <c r="I56" s="24"/>
      <c r="J56" s="24"/>
    </row>
    <row r="57" spans="1:10" x14ac:dyDescent="0.25">
      <c r="A57" s="23"/>
      <c r="B57" s="23"/>
      <c r="C57" s="23"/>
      <c r="D57" s="24"/>
      <c r="E57" s="24"/>
      <c r="F57" s="24"/>
      <c r="G57" s="24"/>
      <c r="H57" s="24"/>
      <c r="I57" s="24"/>
      <c r="J57" s="24"/>
    </row>
    <row r="58" spans="1:10" x14ac:dyDescent="0.25">
      <c r="A58" s="23"/>
      <c r="B58" s="23"/>
      <c r="C58" s="23"/>
      <c r="D58" s="24"/>
      <c r="E58" s="24"/>
      <c r="F58" s="24"/>
      <c r="G58" s="24"/>
      <c r="H58" s="24"/>
      <c r="I58" s="24"/>
      <c r="J58" s="24"/>
    </row>
    <row r="59" spans="1:10" x14ac:dyDescent="0.25">
      <c r="A59" s="23"/>
      <c r="B59" s="23"/>
      <c r="C59" s="23"/>
      <c r="D59" s="24"/>
      <c r="E59" s="24"/>
      <c r="F59" s="24"/>
      <c r="G59" s="24"/>
      <c r="H59" s="24"/>
      <c r="I59" s="24"/>
      <c r="J59" s="24"/>
    </row>
    <row r="60" spans="1:10" x14ac:dyDescent="0.25">
      <c r="A60" s="23"/>
      <c r="B60" s="23"/>
      <c r="C60" s="23"/>
      <c r="D60" s="24"/>
      <c r="E60" s="24"/>
      <c r="F60" s="24"/>
      <c r="G60" s="24"/>
      <c r="H60" s="24"/>
      <c r="I60" s="24"/>
      <c r="J60" s="24"/>
    </row>
    <row r="61" spans="1:10" x14ac:dyDescent="0.25">
      <c r="A61" s="23"/>
      <c r="B61" s="23"/>
      <c r="C61" s="23"/>
      <c r="D61" s="24"/>
      <c r="E61" s="24"/>
      <c r="F61" s="24"/>
      <c r="G61" s="24"/>
      <c r="H61" s="24"/>
      <c r="I61" s="24"/>
      <c r="J61" s="24"/>
    </row>
    <row r="62" spans="1:10" x14ac:dyDescent="0.25">
      <c r="A62" s="23"/>
      <c r="B62" s="23"/>
      <c r="C62" s="23"/>
      <c r="D62" s="24"/>
      <c r="E62" s="24"/>
      <c r="F62" s="24"/>
      <c r="G62" s="24"/>
      <c r="H62" s="24"/>
      <c r="I62" s="24"/>
      <c r="J62" s="24"/>
    </row>
    <row r="63" spans="1:10" x14ac:dyDescent="0.25">
      <c r="A63" s="23"/>
      <c r="B63" s="23"/>
      <c r="C63" s="23"/>
      <c r="D63" s="24"/>
      <c r="E63" s="24"/>
      <c r="F63" s="24"/>
      <c r="G63" s="24"/>
      <c r="H63" s="24"/>
      <c r="I63" s="24"/>
      <c r="J63" s="24"/>
    </row>
    <row r="64" spans="1:10" x14ac:dyDescent="0.25">
      <c r="A64" s="23"/>
      <c r="B64" s="23"/>
      <c r="C64" s="23"/>
      <c r="D64" s="24"/>
      <c r="E64" s="24"/>
      <c r="F64" s="24"/>
      <c r="G64" s="24"/>
      <c r="H64" s="24"/>
      <c r="I64" s="24"/>
      <c r="J64" s="24"/>
    </row>
    <row r="65" spans="1:10" x14ac:dyDescent="0.25">
      <c r="A65" s="23"/>
      <c r="B65" s="23"/>
      <c r="C65" s="23"/>
      <c r="D65" s="24"/>
      <c r="E65" s="24"/>
      <c r="F65" s="24"/>
      <c r="G65" s="24"/>
      <c r="H65" s="24"/>
      <c r="I65" s="24"/>
      <c r="J65" s="24"/>
    </row>
    <row r="66" spans="1:10" x14ac:dyDescent="0.25">
      <c r="A66" s="23"/>
      <c r="B66" s="23"/>
      <c r="C66" s="23"/>
      <c r="D66" s="24"/>
      <c r="E66" s="24"/>
      <c r="F66" s="24"/>
      <c r="G66" s="24"/>
      <c r="H66" s="24"/>
      <c r="I66" s="24"/>
      <c r="J66" s="24"/>
    </row>
    <row r="67" spans="1:10" x14ac:dyDescent="0.25">
      <c r="A67" s="23"/>
      <c r="B67" s="23"/>
      <c r="C67" s="23"/>
      <c r="D67" s="24"/>
      <c r="E67" s="24"/>
      <c r="F67" s="24"/>
      <c r="G67" s="24"/>
      <c r="H67" s="24"/>
      <c r="I67" s="24"/>
      <c r="J67" s="24"/>
    </row>
    <row r="68" spans="1:10" x14ac:dyDescent="0.25">
      <c r="A68" s="23"/>
      <c r="B68" s="23"/>
      <c r="C68" s="23"/>
      <c r="D68" s="24"/>
      <c r="E68" s="24"/>
      <c r="F68" s="24"/>
      <c r="G68" s="24"/>
      <c r="H68" s="24"/>
      <c r="I68" s="24"/>
      <c r="J68" s="24"/>
    </row>
    <row r="69" spans="1:10" x14ac:dyDescent="0.25">
      <c r="A69" s="23"/>
      <c r="B69" s="23"/>
      <c r="C69" s="23"/>
      <c r="D69" s="24"/>
      <c r="E69" s="24"/>
      <c r="F69" s="24"/>
      <c r="G69" s="24"/>
      <c r="H69" s="24"/>
      <c r="I69" s="24"/>
      <c r="J69" s="24"/>
    </row>
    <row r="70" spans="1:10" x14ac:dyDescent="0.25">
      <c r="A70" s="23"/>
      <c r="B70" s="23"/>
      <c r="C70" s="23"/>
      <c r="D70" s="24"/>
      <c r="E70" s="24"/>
      <c r="F70" s="24"/>
      <c r="G70" s="24"/>
      <c r="H70" s="24"/>
      <c r="I70" s="24"/>
      <c r="J70" s="24"/>
    </row>
    <row r="71" spans="1:10" x14ac:dyDescent="0.25">
      <c r="A71" s="23"/>
      <c r="B71" s="23"/>
      <c r="C71" s="23"/>
      <c r="D71" s="24"/>
      <c r="E71" s="24"/>
      <c r="F71" s="24"/>
      <c r="G71" s="24"/>
      <c r="H71" s="24"/>
      <c r="I71" s="24"/>
      <c r="J71" s="24"/>
    </row>
    <row r="72" spans="1:10" x14ac:dyDescent="0.25">
      <c r="A72" s="23"/>
      <c r="B72" s="23"/>
      <c r="C72" s="23"/>
      <c r="D72" s="24"/>
      <c r="E72" s="24"/>
      <c r="F72" s="24"/>
      <c r="G72" s="24"/>
      <c r="H72" s="24"/>
      <c r="I72" s="24"/>
      <c r="J72" s="24"/>
    </row>
    <row r="73" spans="1:10" x14ac:dyDescent="0.25">
      <c r="A73" s="23"/>
      <c r="B73" s="23"/>
      <c r="C73" s="23"/>
      <c r="D73" s="24"/>
      <c r="E73" s="24"/>
      <c r="F73" s="24"/>
      <c r="G73" s="24"/>
      <c r="H73" s="24"/>
      <c r="I73" s="24"/>
      <c r="J73" s="24"/>
    </row>
    <row r="74" spans="1:10" x14ac:dyDescent="0.25">
      <c r="A74" s="23"/>
      <c r="B74" s="23"/>
      <c r="C74" s="23"/>
      <c r="D74" s="24"/>
      <c r="E74" s="24"/>
      <c r="F74" s="24"/>
      <c r="G74" s="24"/>
      <c r="H74" s="24"/>
      <c r="I74" s="24"/>
      <c r="J74" s="24"/>
    </row>
    <row r="75" spans="1:10" x14ac:dyDescent="0.25">
      <c r="A75" s="23"/>
      <c r="B75" s="23"/>
      <c r="C75" s="23"/>
      <c r="D75" s="24"/>
      <c r="E75" s="24"/>
      <c r="F75" s="24"/>
      <c r="G75" s="24"/>
      <c r="H75" s="24"/>
      <c r="I75" s="24"/>
      <c r="J75" s="24"/>
    </row>
    <row r="76" spans="1:10" x14ac:dyDescent="0.25">
      <c r="A76" s="23"/>
      <c r="B76" s="23"/>
      <c r="C76" s="23"/>
      <c r="D76" s="24"/>
      <c r="E76" s="24"/>
      <c r="F76" s="24"/>
      <c r="G76" s="24"/>
      <c r="H76" s="24"/>
      <c r="I76" s="24"/>
      <c r="J76" s="24"/>
    </row>
  </sheetData>
  <mergeCells count="4">
    <mergeCell ref="F47:H47"/>
    <mergeCell ref="F48:H48"/>
    <mergeCell ref="I47:J47"/>
    <mergeCell ref="I48:J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2"/>
  <sheetViews>
    <sheetView zoomScale="85" zoomScaleNormal="85" workbookViewId="0">
      <selection activeCell="A19" sqref="A19"/>
    </sheetView>
  </sheetViews>
  <sheetFormatPr defaultRowHeight="15" x14ac:dyDescent="0.25"/>
  <cols>
    <col min="1" max="1" width="49.42578125" customWidth="1"/>
    <col min="2" max="2" width="56.5703125" customWidth="1"/>
    <col min="3" max="3" width="46.28515625" customWidth="1"/>
    <col min="4" max="4" width="12.140625" customWidth="1"/>
    <col min="5" max="5" width="13.7109375" bestFit="1" customWidth="1"/>
    <col min="8" max="8" width="12.7109375" customWidth="1"/>
    <col min="9" max="9" width="12.140625" customWidth="1"/>
    <col min="10" max="10" width="13" customWidth="1"/>
  </cols>
  <sheetData>
    <row r="1" spans="1:10" s="13" customFormat="1" ht="14.25" x14ac:dyDescent="0.2">
      <c r="A1" s="13" t="s">
        <v>325</v>
      </c>
    </row>
    <row r="2" spans="1:10" s="13" customFormat="1" ht="14.25" x14ac:dyDescent="0.2"/>
    <row r="3" spans="1:10" s="16" customFormat="1" ht="14.25" x14ac:dyDescent="0.2">
      <c r="A3" s="16" t="s">
        <v>322</v>
      </c>
      <c r="B3" s="17"/>
      <c r="C3" s="17"/>
    </row>
    <row r="4" spans="1:10" s="16" customFormat="1" ht="14.25" x14ac:dyDescent="0.2">
      <c r="A4" s="16" t="s">
        <v>323</v>
      </c>
      <c r="B4" s="17"/>
      <c r="C4" s="17"/>
    </row>
    <row r="5" spans="1:10" s="13" customFormat="1" ht="14.25" x14ac:dyDescent="0.2">
      <c r="A5" s="16" t="s">
        <v>324</v>
      </c>
      <c r="B5" s="12"/>
      <c r="C5" s="12"/>
    </row>
    <row r="6" spans="1:10" s="13" customFormat="1" ht="14.25" x14ac:dyDescent="0.2">
      <c r="A6" s="16"/>
      <c r="B6" s="12"/>
      <c r="C6" s="12"/>
    </row>
    <row r="7" spans="1:10" s="14" customFormat="1" ht="15.75" thickBot="1" x14ac:dyDescent="0.25">
      <c r="A7" s="14" t="s">
        <v>331</v>
      </c>
      <c r="B7" s="15"/>
      <c r="C7" s="15"/>
    </row>
    <row r="8" spans="1:10" s="36" customFormat="1" ht="36" x14ac:dyDescent="0.2">
      <c r="A8" s="32" t="s">
        <v>0</v>
      </c>
      <c r="B8" s="33" t="s">
        <v>1</v>
      </c>
      <c r="C8" s="33" t="s">
        <v>327</v>
      </c>
      <c r="D8" s="33" t="s">
        <v>31</v>
      </c>
      <c r="E8" s="34" t="s">
        <v>315</v>
      </c>
      <c r="F8" s="34" t="s">
        <v>316</v>
      </c>
      <c r="G8" s="34" t="s">
        <v>317</v>
      </c>
      <c r="H8" s="34" t="s">
        <v>318</v>
      </c>
      <c r="I8" s="34" t="s">
        <v>319</v>
      </c>
      <c r="J8" s="35" t="s">
        <v>320</v>
      </c>
    </row>
    <row r="9" spans="1:10" s="1" customFormat="1" ht="14.25" customHeight="1" x14ac:dyDescent="0.25">
      <c r="A9" s="45" t="s">
        <v>3</v>
      </c>
      <c r="B9" s="46" t="s">
        <v>2</v>
      </c>
      <c r="C9" s="37"/>
      <c r="D9" s="53">
        <v>1</v>
      </c>
      <c r="E9" s="40"/>
      <c r="F9" s="40"/>
      <c r="G9" s="40"/>
      <c r="H9" s="40"/>
      <c r="I9" s="64">
        <f>D9*E9</f>
        <v>0</v>
      </c>
      <c r="J9" s="65">
        <f>D9*H9</f>
        <v>0</v>
      </c>
    </row>
    <row r="10" spans="1:10" x14ac:dyDescent="0.25">
      <c r="A10" s="47" t="s">
        <v>17</v>
      </c>
      <c r="B10" s="46" t="s">
        <v>19</v>
      </c>
      <c r="C10" s="37"/>
      <c r="D10" s="53">
        <v>1</v>
      </c>
      <c r="E10" s="41"/>
      <c r="F10" s="40"/>
      <c r="G10" s="40"/>
      <c r="H10" s="40"/>
      <c r="I10" s="64">
        <f t="shared" ref="I10:I73" si="0">D10*E10</f>
        <v>0</v>
      </c>
      <c r="J10" s="65">
        <f t="shared" ref="J10:J73" si="1">D10*H10</f>
        <v>0</v>
      </c>
    </row>
    <row r="11" spans="1:10" ht="28.5" customHeight="1" x14ac:dyDescent="0.25">
      <c r="A11" s="47" t="s">
        <v>18</v>
      </c>
      <c r="B11" s="46" t="s">
        <v>20</v>
      </c>
      <c r="C11" s="37"/>
      <c r="D11" s="53">
        <v>9</v>
      </c>
      <c r="E11" s="41"/>
      <c r="F11" s="40"/>
      <c r="G11" s="40"/>
      <c r="H11" s="40"/>
      <c r="I11" s="64">
        <f t="shared" si="0"/>
        <v>0</v>
      </c>
      <c r="J11" s="65">
        <f t="shared" si="1"/>
        <v>0</v>
      </c>
    </row>
    <row r="12" spans="1:10" x14ac:dyDescent="0.25">
      <c r="A12" s="47" t="s">
        <v>21</v>
      </c>
      <c r="B12" s="48" t="s">
        <v>22</v>
      </c>
      <c r="C12" s="37"/>
      <c r="D12" s="53">
        <v>4</v>
      </c>
      <c r="E12" s="41"/>
      <c r="F12" s="40"/>
      <c r="G12" s="40"/>
      <c r="H12" s="40"/>
      <c r="I12" s="64">
        <f t="shared" si="0"/>
        <v>0</v>
      </c>
      <c r="J12" s="65">
        <f t="shared" si="1"/>
        <v>0</v>
      </c>
    </row>
    <row r="13" spans="1:10" x14ac:dyDescent="0.25">
      <c r="A13" s="47" t="s">
        <v>26</v>
      </c>
      <c r="B13" s="46" t="s">
        <v>25</v>
      </c>
      <c r="C13" s="37"/>
      <c r="D13" s="53">
        <v>2</v>
      </c>
      <c r="E13" s="40"/>
      <c r="F13" s="40"/>
      <c r="G13" s="40"/>
      <c r="H13" s="40"/>
      <c r="I13" s="64">
        <f t="shared" si="0"/>
        <v>0</v>
      </c>
      <c r="J13" s="65">
        <f t="shared" si="1"/>
        <v>0</v>
      </c>
    </row>
    <row r="14" spans="1:10" x14ac:dyDescent="0.25">
      <c r="A14" s="47" t="s">
        <v>24</v>
      </c>
      <c r="B14" s="46" t="s">
        <v>23</v>
      </c>
      <c r="C14" s="37"/>
      <c r="D14" s="53">
        <v>2</v>
      </c>
      <c r="E14" s="40"/>
      <c r="F14" s="40"/>
      <c r="G14" s="40"/>
      <c r="H14" s="40"/>
      <c r="I14" s="64">
        <f t="shared" si="0"/>
        <v>0</v>
      </c>
      <c r="J14" s="65">
        <f t="shared" si="1"/>
        <v>0</v>
      </c>
    </row>
    <row r="15" spans="1:10" x14ac:dyDescent="0.25">
      <c r="A15" s="47" t="s">
        <v>28</v>
      </c>
      <c r="B15" s="46" t="s">
        <v>27</v>
      </c>
      <c r="C15" s="37"/>
      <c r="D15" s="53">
        <v>2</v>
      </c>
      <c r="E15" s="40"/>
      <c r="F15" s="40"/>
      <c r="G15" s="40"/>
      <c r="H15" s="40"/>
      <c r="I15" s="64">
        <f t="shared" si="0"/>
        <v>0</v>
      </c>
      <c r="J15" s="65">
        <f t="shared" si="1"/>
        <v>0</v>
      </c>
    </row>
    <row r="16" spans="1:10" ht="26.25" x14ac:dyDescent="0.25">
      <c r="A16" s="49" t="s">
        <v>15</v>
      </c>
      <c r="B16" s="46" t="s">
        <v>14</v>
      </c>
      <c r="C16" s="37"/>
      <c r="D16" s="53">
        <v>1</v>
      </c>
      <c r="E16" s="40"/>
      <c r="F16" s="40"/>
      <c r="G16" s="40"/>
      <c r="H16" s="40"/>
      <c r="I16" s="64">
        <f t="shared" si="0"/>
        <v>0</v>
      </c>
      <c r="J16" s="65">
        <f t="shared" si="1"/>
        <v>0</v>
      </c>
    </row>
    <row r="17" spans="1:10" x14ac:dyDescent="0.25">
      <c r="A17" s="47" t="s">
        <v>29</v>
      </c>
      <c r="B17" s="48" t="s">
        <v>30</v>
      </c>
      <c r="C17" s="37"/>
      <c r="D17" s="53">
        <v>2</v>
      </c>
      <c r="E17" s="40"/>
      <c r="F17" s="40"/>
      <c r="G17" s="40"/>
      <c r="H17" s="40"/>
      <c r="I17" s="64">
        <f t="shared" si="0"/>
        <v>0</v>
      </c>
      <c r="J17" s="65">
        <f t="shared" si="1"/>
        <v>0</v>
      </c>
    </row>
    <row r="18" spans="1:10" ht="26.25" x14ac:dyDescent="0.25">
      <c r="A18" s="50" t="s">
        <v>32</v>
      </c>
      <c r="B18" s="51" t="s">
        <v>33</v>
      </c>
      <c r="C18" s="38"/>
      <c r="D18" s="53">
        <v>6</v>
      </c>
      <c r="E18" s="42"/>
      <c r="F18" s="40"/>
      <c r="G18" s="40"/>
      <c r="H18" s="40"/>
      <c r="I18" s="64">
        <f t="shared" si="0"/>
        <v>0</v>
      </c>
      <c r="J18" s="65">
        <f t="shared" si="1"/>
        <v>0</v>
      </c>
    </row>
    <row r="19" spans="1:10" ht="26.25" x14ac:dyDescent="0.25">
      <c r="A19" s="50" t="s">
        <v>34</v>
      </c>
      <c r="B19" s="51" t="s">
        <v>33</v>
      </c>
      <c r="C19" s="38"/>
      <c r="D19" s="53">
        <v>2</v>
      </c>
      <c r="E19" s="42"/>
      <c r="F19" s="40"/>
      <c r="G19" s="40"/>
      <c r="H19" s="40"/>
      <c r="I19" s="64">
        <f t="shared" si="0"/>
        <v>0</v>
      </c>
      <c r="J19" s="65">
        <f t="shared" si="1"/>
        <v>0</v>
      </c>
    </row>
    <row r="20" spans="1:10" ht="51.75" x14ac:dyDescent="0.25">
      <c r="A20" s="52" t="s">
        <v>35</v>
      </c>
      <c r="B20" s="51" t="s">
        <v>36</v>
      </c>
      <c r="C20" s="38"/>
      <c r="D20" s="53">
        <v>12</v>
      </c>
      <c r="E20" s="42"/>
      <c r="F20" s="40"/>
      <c r="G20" s="40"/>
      <c r="H20" s="40"/>
      <c r="I20" s="64">
        <f t="shared" si="0"/>
        <v>0</v>
      </c>
      <c r="J20" s="65">
        <f t="shared" si="1"/>
        <v>0</v>
      </c>
    </row>
    <row r="21" spans="1:10" x14ac:dyDescent="0.25">
      <c r="A21" s="47" t="s">
        <v>53</v>
      </c>
      <c r="B21" s="46" t="s">
        <v>54</v>
      </c>
      <c r="C21" s="38"/>
      <c r="D21" s="53">
        <v>5</v>
      </c>
      <c r="E21" s="42"/>
      <c r="F21" s="40"/>
      <c r="G21" s="40"/>
      <c r="H21" s="40"/>
      <c r="I21" s="64">
        <f t="shared" si="0"/>
        <v>0</v>
      </c>
      <c r="J21" s="65">
        <f t="shared" si="1"/>
        <v>0</v>
      </c>
    </row>
    <row r="22" spans="1:10" x14ac:dyDescent="0.25">
      <c r="A22" s="49" t="s">
        <v>53</v>
      </c>
      <c r="B22" s="46" t="s">
        <v>55</v>
      </c>
      <c r="C22" s="38"/>
      <c r="D22" s="53">
        <v>5</v>
      </c>
      <c r="E22" s="42"/>
      <c r="F22" s="40"/>
      <c r="G22" s="40"/>
      <c r="H22" s="40"/>
      <c r="I22" s="64">
        <f t="shared" si="0"/>
        <v>0</v>
      </c>
      <c r="J22" s="65">
        <f t="shared" si="1"/>
        <v>0</v>
      </c>
    </row>
    <row r="23" spans="1:10" x14ac:dyDescent="0.25">
      <c r="A23" s="49" t="s">
        <v>56</v>
      </c>
      <c r="B23" s="46" t="s">
        <v>57</v>
      </c>
      <c r="C23" s="38"/>
      <c r="D23" s="53">
        <v>5</v>
      </c>
      <c r="E23" s="42"/>
      <c r="F23" s="40"/>
      <c r="G23" s="40"/>
      <c r="H23" s="40"/>
      <c r="I23" s="64">
        <f t="shared" si="0"/>
        <v>0</v>
      </c>
      <c r="J23" s="65">
        <f t="shared" si="1"/>
        <v>0</v>
      </c>
    </row>
    <row r="24" spans="1:10" x14ac:dyDescent="0.25">
      <c r="A24" s="47" t="s">
        <v>58</v>
      </c>
      <c r="B24" s="46" t="s">
        <v>59</v>
      </c>
      <c r="C24" s="38"/>
      <c r="D24" s="53">
        <v>2</v>
      </c>
      <c r="E24" s="42"/>
      <c r="F24" s="40"/>
      <c r="G24" s="40"/>
      <c r="H24" s="40"/>
      <c r="I24" s="64">
        <f t="shared" si="0"/>
        <v>0</v>
      </c>
      <c r="J24" s="65">
        <f t="shared" si="1"/>
        <v>0</v>
      </c>
    </row>
    <row r="25" spans="1:10" x14ac:dyDescent="0.25">
      <c r="A25" s="49" t="s">
        <v>60</v>
      </c>
      <c r="B25" s="46" t="s">
        <v>61</v>
      </c>
      <c r="C25" s="38"/>
      <c r="D25" s="53">
        <v>10</v>
      </c>
      <c r="E25" s="42"/>
      <c r="F25" s="40"/>
      <c r="G25" s="40"/>
      <c r="H25" s="40"/>
      <c r="I25" s="64">
        <f t="shared" si="0"/>
        <v>0</v>
      </c>
      <c r="J25" s="65">
        <f t="shared" si="1"/>
        <v>0</v>
      </c>
    </row>
    <row r="26" spans="1:10" x14ac:dyDescent="0.25">
      <c r="A26" s="49" t="s">
        <v>62</v>
      </c>
      <c r="B26" s="46" t="s">
        <v>63</v>
      </c>
      <c r="C26" s="38"/>
      <c r="D26" s="53">
        <v>5</v>
      </c>
      <c r="E26" s="42"/>
      <c r="F26" s="40"/>
      <c r="G26" s="40"/>
      <c r="H26" s="40"/>
      <c r="I26" s="64">
        <f t="shared" si="0"/>
        <v>0</v>
      </c>
      <c r="J26" s="65">
        <f t="shared" si="1"/>
        <v>0</v>
      </c>
    </row>
    <row r="27" spans="1:10" x14ac:dyDescent="0.25">
      <c r="A27" s="47" t="s">
        <v>64</v>
      </c>
      <c r="B27" s="46" t="s">
        <v>65</v>
      </c>
      <c r="C27" s="38"/>
      <c r="D27" s="53">
        <v>4</v>
      </c>
      <c r="E27" s="42"/>
      <c r="F27" s="40"/>
      <c r="G27" s="40"/>
      <c r="H27" s="40"/>
      <c r="I27" s="64">
        <f t="shared" si="0"/>
        <v>0</v>
      </c>
      <c r="J27" s="65">
        <f t="shared" si="1"/>
        <v>0</v>
      </c>
    </row>
    <row r="28" spans="1:10" ht="26.25" x14ac:dyDescent="0.25">
      <c r="A28" s="52" t="s">
        <v>66</v>
      </c>
      <c r="B28" s="51" t="s">
        <v>67</v>
      </c>
      <c r="C28" s="38"/>
      <c r="D28" s="53">
        <v>20</v>
      </c>
      <c r="E28" s="42"/>
      <c r="F28" s="40"/>
      <c r="G28" s="40"/>
      <c r="H28" s="40"/>
      <c r="I28" s="64">
        <f t="shared" si="0"/>
        <v>0</v>
      </c>
      <c r="J28" s="65">
        <f t="shared" si="1"/>
        <v>0</v>
      </c>
    </row>
    <row r="29" spans="1:10" x14ac:dyDescent="0.25">
      <c r="A29" s="52" t="s">
        <v>68</v>
      </c>
      <c r="B29" s="46" t="s">
        <v>314</v>
      </c>
      <c r="C29" s="38"/>
      <c r="D29" s="53">
        <v>10</v>
      </c>
      <c r="E29" s="42"/>
      <c r="F29" s="40"/>
      <c r="G29" s="40"/>
      <c r="H29" s="40"/>
      <c r="I29" s="64">
        <f t="shared" si="0"/>
        <v>0</v>
      </c>
      <c r="J29" s="65">
        <f t="shared" si="1"/>
        <v>0</v>
      </c>
    </row>
    <row r="30" spans="1:10" x14ac:dyDescent="0.25">
      <c r="A30" s="52" t="s">
        <v>73</v>
      </c>
      <c r="B30" s="46" t="s">
        <v>74</v>
      </c>
      <c r="C30" s="38"/>
      <c r="D30" s="53">
        <v>4</v>
      </c>
      <c r="E30" s="42"/>
      <c r="F30" s="40"/>
      <c r="G30" s="40"/>
      <c r="H30" s="40"/>
      <c r="I30" s="64">
        <f t="shared" si="0"/>
        <v>0</v>
      </c>
      <c r="J30" s="65">
        <f t="shared" si="1"/>
        <v>0</v>
      </c>
    </row>
    <row r="31" spans="1:10" x14ac:dyDescent="0.25">
      <c r="A31" s="52" t="s">
        <v>75</v>
      </c>
      <c r="B31" s="46" t="s">
        <v>76</v>
      </c>
      <c r="C31" s="38"/>
      <c r="D31" s="53">
        <v>4</v>
      </c>
      <c r="E31" s="42"/>
      <c r="F31" s="40"/>
      <c r="G31" s="40"/>
      <c r="H31" s="40"/>
      <c r="I31" s="64">
        <f t="shared" si="0"/>
        <v>0</v>
      </c>
      <c r="J31" s="65">
        <f t="shared" si="1"/>
        <v>0</v>
      </c>
    </row>
    <row r="32" spans="1:10" x14ac:dyDescent="0.25">
      <c r="A32" s="52" t="s">
        <v>77</v>
      </c>
      <c r="B32" s="46"/>
      <c r="C32" s="38"/>
      <c r="D32" s="53">
        <v>4</v>
      </c>
      <c r="E32" s="42"/>
      <c r="F32" s="40"/>
      <c r="G32" s="40"/>
      <c r="H32" s="40"/>
      <c r="I32" s="64">
        <f t="shared" si="0"/>
        <v>0</v>
      </c>
      <c r="J32" s="65">
        <f t="shared" si="1"/>
        <v>0</v>
      </c>
    </row>
    <row r="33" spans="1:10" x14ac:dyDescent="0.25">
      <c r="A33" s="52" t="s">
        <v>78</v>
      </c>
      <c r="B33" s="46" t="s">
        <v>79</v>
      </c>
      <c r="C33" s="38"/>
      <c r="D33" s="53">
        <v>8</v>
      </c>
      <c r="E33" s="42"/>
      <c r="F33" s="40"/>
      <c r="G33" s="40"/>
      <c r="H33" s="40"/>
      <c r="I33" s="64">
        <f t="shared" si="0"/>
        <v>0</v>
      </c>
      <c r="J33" s="65">
        <f t="shared" si="1"/>
        <v>0</v>
      </c>
    </row>
    <row r="34" spans="1:10" ht="26.25" x14ac:dyDescent="0.25">
      <c r="A34" s="52" t="s">
        <v>80</v>
      </c>
      <c r="B34" s="46" t="s">
        <v>81</v>
      </c>
      <c r="C34" s="38"/>
      <c r="D34" s="53">
        <v>3</v>
      </c>
      <c r="E34" s="42"/>
      <c r="F34" s="40"/>
      <c r="G34" s="40"/>
      <c r="H34" s="40"/>
      <c r="I34" s="64">
        <f t="shared" si="0"/>
        <v>0</v>
      </c>
      <c r="J34" s="65">
        <f t="shared" si="1"/>
        <v>0</v>
      </c>
    </row>
    <row r="35" spans="1:10" x14ac:dyDescent="0.25">
      <c r="A35" s="52" t="s">
        <v>82</v>
      </c>
      <c r="B35" s="46" t="s">
        <v>83</v>
      </c>
      <c r="C35" s="38"/>
      <c r="D35" s="53">
        <v>1</v>
      </c>
      <c r="E35" s="42"/>
      <c r="F35" s="40"/>
      <c r="G35" s="40"/>
      <c r="H35" s="40"/>
      <c r="I35" s="64">
        <f t="shared" si="0"/>
        <v>0</v>
      </c>
      <c r="J35" s="65">
        <f t="shared" si="1"/>
        <v>0</v>
      </c>
    </row>
    <row r="36" spans="1:10" ht="26.25" x14ac:dyDescent="0.25">
      <c r="A36" s="52" t="s">
        <v>13</v>
      </c>
      <c r="B36" s="51" t="s">
        <v>91</v>
      </c>
      <c r="C36" s="38"/>
      <c r="D36" s="53">
        <v>2</v>
      </c>
      <c r="E36" s="42"/>
      <c r="F36" s="40"/>
      <c r="G36" s="40"/>
      <c r="H36" s="40"/>
      <c r="I36" s="64">
        <f t="shared" si="0"/>
        <v>0</v>
      </c>
      <c r="J36" s="65">
        <f t="shared" si="1"/>
        <v>0</v>
      </c>
    </row>
    <row r="37" spans="1:10" x14ac:dyDescent="0.25">
      <c r="A37" s="47" t="s">
        <v>92</v>
      </c>
      <c r="B37" s="51" t="s">
        <v>93</v>
      </c>
      <c r="C37" s="38"/>
      <c r="D37" s="53">
        <v>100</v>
      </c>
      <c r="E37" s="42"/>
      <c r="F37" s="40"/>
      <c r="G37" s="40"/>
      <c r="H37" s="40"/>
      <c r="I37" s="64">
        <f t="shared" si="0"/>
        <v>0</v>
      </c>
      <c r="J37" s="65">
        <f t="shared" si="1"/>
        <v>0</v>
      </c>
    </row>
    <row r="38" spans="1:10" x14ac:dyDescent="0.25">
      <c r="A38" s="47" t="s">
        <v>92</v>
      </c>
      <c r="B38" s="51" t="s">
        <v>94</v>
      </c>
      <c r="C38" s="38"/>
      <c r="D38" s="53">
        <v>100</v>
      </c>
      <c r="E38" s="42"/>
      <c r="F38" s="40"/>
      <c r="G38" s="40"/>
      <c r="H38" s="40"/>
      <c r="I38" s="64">
        <f t="shared" si="0"/>
        <v>0</v>
      </c>
      <c r="J38" s="65">
        <f t="shared" si="1"/>
        <v>0</v>
      </c>
    </row>
    <row r="39" spans="1:10" x14ac:dyDescent="0.25">
      <c r="A39" s="52" t="s">
        <v>95</v>
      </c>
      <c r="B39" s="51" t="s">
        <v>96</v>
      </c>
      <c r="C39" s="38"/>
      <c r="D39" s="53">
        <v>50</v>
      </c>
      <c r="E39" s="42"/>
      <c r="F39" s="40"/>
      <c r="G39" s="40"/>
      <c r="H39" s="40"/>
      <c r="I39" s="64">
        <f t="shared" si="0"/>
        <v>0</v>
      </c>
      <c r="J39" s="65">
        <f t="shared" si="1"/>
        <v>0</v>
      </c>
    </row>
    <row r="40" spans="1:10" ht="26.25" x14ac:dyDescent="0.25">
      <c r="A40" s="52" t="s">
        <v>97</v>
      </c>
      <c r="B40" s="51" t="s">
        <v>98</v>
      </c>
      <c r="C40" s="38"/>
      <c r="D40" s="53">
        <v>6</v>
      </c>
      <c r="E40" s="42"/>
      <c r="F40" s="40"/>
      <c r="G40" s="40"/>
      <c r="H40" s="40"/>
      <c r="I40" s="64">
        <f t="shared" si="0"/>
        <v>0</v>
      </c>
      <c r="J40" s="65">
        <f t="shared" si="1"/>
        <v>0</v>
      </c>
    </row>
    <row r="41" spans="1:10" ht="26.25" x14ac:dyDescent="0.25">
      <c r="A41" s="52" t="s">
        <v>97</v>
      </c>
      <c r="B41" s="51" t="s">
        <v>99</v>
      </c>
      <c r="C41" s="38"/>
      <c r="D41" s="53">
        <v>5</v>
      </c>
      <c r="E41" s="42"/>
      <c r="F41" s="40"/>
      <c r="G41" s="40"/>
      <c r="H41" s="40"/>
      <c r="I41" s="64">
        <f t="shared" si="0"/>
        <v>0</v>
      </c>
      <c r="J41" s="65">
        <f t="shared" si="1"/>
        <v>0</v>
      </c>
    </row>
    <row r="42" spans="1:10" ht="26.25" x14ac:dyDescent="0.25">
      <c r="A42" s="52" t="s">
        <v>97</v>
      </c>
      <c r="B42" s="51" t="s">
        <v>100</v>
      </c>
      <c r="C42" s="38"/>
      <c r="D42" s="53">
        <v>6</v>
      </c>
      <c r="E42" s="42"/>
      <c r="F42" s="40"/>
      <c r="G42" s="40"/>
      <c r="H42" s="40"/>
      <c r="I42" s="64">
        <f t="shared" si="0"/>
        <v>0</v>
      </c>
      <c r="J42" s="65">
        <f t="shared" si="1"/>
        <v>0</v>
      </c>
    </row>
    <row r="43" spans="1:10" ht="26.25" x14ac:dyDescent="0.25">
      <c r="A43" s="52" t="s">
        <v>97</v>
      </c>
      <c r="B43" s="51" t="s">
        <v>101</v>
      </c>
      <c r="C43" s="38"/>
      <c r="D43" s="53">
        <v>5</v>
      </c>
      <c r="E43" s="42"/>
      <c r="F43" s="40"/>
      <c r="G43" s="40"/>
      <c r="H43" s="40"/>
      <c r="I43" s="64">
        <f t="shared" si="0"/>
        <v>0</v>
      </c>
      <c r="J43" s="65">
        <f t="shared" si="1"/>
        <v>0</v>
      </c>
    </row>
    <row r="44" spans="1:10" ht="26.25" x14ac:dyDescent="0.25">
      <c r="A44" s="52" t="s">
        <v>102</v>
      </c>
      <c r="B44" s="51" t="s">
        <v>103</v>
      </c>
      <c r="C44" s="38"/>
      <c r="D44" s="53"/>
      <c r="E44" s="42"/>
      <c r="F44" s="40"/>
      <c r="G44" s="40"/>
      <c r="H44" s="40"/>
      <c r="I44" s="64">
        <f t="shared" si="0"/>
        <v>0</v>
      </c>
      <c r="J44" s="65">
        <f t="shared" si="1"/>
        <v>0</v>
      </c>
    </row>
    <row r="45" spans="1:10" ht="26.25" x14ac:dyDescent="0.25">
      <c r="A45" s="52" t="s">
        <v>102</v>
      </c>
      <c r="B45" s="51" t="s">
        <v>104</v>
      </c>
      <c r="C45" s="38"/>
      <c r="D45" s="53">
        <v>20</v>
      </c>
      <c r="E45" s="42"/>
      <c r="F45" s="40"/>
      <c r="G45" s="40"/>
      <c r="H45" s="40"/>
      <c r="I45" s="64">
        <f t="shared" si="0"/>
        <v>0</v>
      </c>
      <c r="J45" s="65">
        <f t="shared" si="1"/>
        <v>0</v>
      </c>
    </row>
    <row r="46" spans="1:10" ht="26.25" x14ac:dyDescent="0.25">
      <c r="A46" s="52" t="s">
        <v>102</v>
      </c>
      <c r="B46" s="51" t="s">
        <v>105</v>
      </c>
      <c r="C46" s="38"/>
      <c r="D46" s="53">
        <v>20</v>
      </c>
      <c r="E46" s="42"/>
      <c r="F46" s="40"/>
      <c r="G46" s="40"/>
      <c r="H46" s="40"/>
      <c r="I46" s="64">
        <f t="shared" si="0"/>
        <v>0</v>
      </c>
      <c r="J46" s="65">
        <f t="shared" si="1"/>
        <v>0</v>
      </c>
    </row>
    <row r="47" spans="1:10" ht="26.25" x14ac:dyDescent="0.25">
      <c r="A47" s="52" t="s">
        <v>102</v>
      </c>
      <c r="B47" s="51" t="s">
        <v>106</v>
      </c>
      <c r="C47" s="38"/>
      <c r="D47" s="53">
        <v>20</v>
      </c>
      <c r="E47" s="42"/>
      <c r="F47" s="40"/>
      <c r="G47" s="40"/>
      <c r="H47" s="40"/>
      <c r="I47" s="64">
        <f t="shared" si="0"/>
        <v>0</v>
      </c>
      <c r="J47" s="65">
        <f t="shared" si="1"/>
        <v>0</v>
      </c>
    </row>
    <row r="48" spans="1:10" ht="26.25" x14ac:dyDescent="0.25">
      <c r="A48" s="52" t="s">
        <v>107</v>
      </c>
      <c r="B48" s="51" t="s">
        <v>108</v>
      </c>
      <c r="C48" s="38"/>
      <c r="D48" s="53">
        <v>10</v>
      </c>
      <c r="E48" s="42"/>
      <c r="F48" s="40"/>
      <c r="G48" s="40"/>
      <c r="H48" s="40"/>
      <c r="I48" s="64">
        <f t="shared" si="0"/>
        <v>0</v>
      </c>
      <c r="J48" s="65">
        <f t="shared" si="1"/>
        <v>0</v>
      </c>
    </row>
    <row r="49" spans="1:10" x14ac:dyDescent="0.25">
      <c r="A49" s="52" t="s">
        <v>109</v>
      </c>
      <c r="B49" s="51" t="s">
        <v>110</v>
      </c>
      <c r="C49" s="38"/>
      <c r="D49" s="53">
        <v>10</v>
      </c>
      <c r="E49" s="42"/>
      <c r="F49" s="40"/>
      <c r="G49" s="40"/>
      <c r="H49" s="40"/>
      <c r="I49" s="64">
        <f t="shared" si="0"/>
        <v>0</v>
      </c>
      <c r="J49" s="65">
        <f t="shared" si="1"/>
        <v>0</v>
      </c>
    </row>
    <row r="50" spans="1:10" ht="26.25" x14ac:dyDescent="0.25">
      <c r="A50" s="52" t="s">
        <v>111</v>
      </c>
      <c r="B50" s="51" t="s">
        <v>112</v>
      </c>
      <c r="C50" s="38"/>
      <c r="D50" s="53">
        <v>10</v>
      </c>
      <c r="E50" s="42"/>
      <c r="F50" s="40"/>
      <c r="G50" s="40"/>
      <c r="H50" s="40"/>
      <c r="I50" s="64">
        <f t="shared" si="0"/>
        <v>0</v>
      </c>
      <c r="J50" s="65">
        <f t="shared" si="1"/>
        <v>0</v>
      </c>
    </row>
    <row r="51" spans="1:10" x14ac:dyDescent="0.25">
      <c r="A51" s="52" t="s">
        <v>113</v>
      </c>
      <c r="B51" s="53" t="s">
        <v>114</v>
      </c>
      <c r="C51" s="38"/>
      <c r="D51" s="53">
        <v>3000</v>
      </c>
      <c r="E51" s="42"/>
      <c r="F51" s="40"/>
      <c r="G51" s="40"/>
      <c r="H51" s="40"/>
      <c r="I51" s="64">
        <f t="shared" si="0"/>
        <v>0</v>
      </c>
      <c r="J51" s="65">
        <f t="shared" si="1"/>
        <v>0</v>
      </c>
    </row>
    <row r="52" spans="1:10" ht="26.25" x14ac:dyDescent="0.25">
      <c r="A52" s="52" t="s">
        <v>115</v>
      </c>
      <c r="B52" s="51" t="s">
        <v>116</v>
      </c>
      <c r="C52" s="38"/>
      <c r="D52" s="53">
        <v>5</v>
      </c>
      <c r="E52" s="42"/>
      <c r="F52" s="40"/>
      <c r="G52" s="40"/>
      <c r="H52" s="40"/>
      <c r="I52" s="64">
        <f t="shared" si="0"/>
        <v>0</v>
      </c>
      <c r="J52" s="65">
        <f t="shared" si="1"/>
        <v>0</v>
      </c>
    </row>
    <row r="53" spans="1:10" x14ac:dyDescent="0.25">
      <c r="A53" s="52" t="s">
        <v>117</v>
      </c>
      <c r="B53" s="53" t="s">
        <v>118</v>
      </c>
      <c r="C53" s="38"/>
      <c r="D53" s="53">
        <v>1000</v>
      </c>
      <c r="E53" s="42"/>
      <c r="F53" s="40"/>
      <c r="G53" s="40"/>
      <c r="H53" s="40"/>
      <c r="I53" s="64">
        <f t="shared" si="0"/>
        <v>0</v>
      </c>
      <c r="J53" s="65">
        <f t="shared" si="1"/>
        <v>0</v>
      </c>
    </row>
    <row r="54" spans="1:10" ht="26.25" x14ac:dyDescent="0.25">
      <c r="A54" s="52" t="s">
        <v>119</v>
      </c>
      <c r="B54" s="51" t="s">
        <v>120</v>
      </c>
      <c r="C54" s="38"/>
      <c r="D54" s="53">
        <v>1</v>
      </c>
      <c r="E54" s="42"/>
      <c r="F54" s="40"/>
      <c r="G54" s="40"/>
      <c r="H54" s="40"/>
      <c r="I54" s="64">
        <f t="shared" si="0"/>
        <v>0</v>
      </c>
      <c r="J54" s="65">
        <f t="shared" si="1"/>
        <v>0</v>
      </c>
    </row>
    <row r="55" spans="1:10" ht="26.25" x14ac:dyDescent="0.25">
      <c r="A55" s="52" t="s">
        <v>121</v>
      </c>
      <c r="B55" s="51" t="s">
        <v>122</v>
      </c>
      <c r="C55" s="38"/>
      <c r="D55" s="53">
        <v>5</v>
      </c>
      <c r="E55" s="42"/>
      <c r="F55" s="40"/>
      <c r="G55" s="40"/>
      <c r="H55" s="40"/>
      <c r="I55" s="64">
        <f t="shared" si="0"/>
        <v>0</v>
      </c>
      <c r="J55" s="65">
        <f t="shared" si="1"/>
        <v>0</v>
      </c>
    </row>
    <row r="56" spans="1:10" x14ac:dyDescent="0.25">
      <c r="A56" s="52" t="s">
        <v>123</v>
      </c>
      <c r="B56" s="53" t="s">
        <v>124</v>
      </c>
      <c r="C56" s="38"/>
      <c r="D56" s="53">
        <v>2</v>
      </c>
      <c r="E56" s="42"/>
      <c r="F56" s="40"/>
      <c r="G56" s="40"/>
      <c r="H56" s="40"/>
      <c r="I56" s="64">
        <f t="shared" si="0"/>
        <v>0</v>
      </c>
      <c r="J56" s="65">
        <f t="shared" si="1"/>
        <v>0</v>
      </c>
    </row>
    <row r="57" spans="1:10" x14ac:dyDescent="0.25">
      <c r="A57" s="52" t="s">
        <v>125</v>
      </c>
      <c r="B57" s="46" t="s">
        <v>126</v>
      </c>
      <c r="C57" s="38"/>
      <c r="D57" s="53">
        <v>500</v>
      </c>
      <c r="E57" s="42"/>
      <c r="F57" s="40"/>
      <c r="G57" s="40"/>
      <c r="H57" s="40"/>
      <c r="I57" s="64">
        <f t="shared" si="0"/>
        <v>0</v>
      </c>
      <c r="J57" s="65">
        <f t="shared" si="1"/>
        <v>0</v>
      </c>
    </row>
    <row r="58" spans="1:10" x14ac:dyDescent="0.25">
      <c r="A58" s="52" t="s">
        <v>127</v>
      </c>
      <c r="B58" s="51" t="s">
        <v>128</v>
      </c>
      <c r="C58" s="38"/>
      <c r="D58" s="53">
        <v>2</v>
      </c>
      <c r="E58" s="42"/>
      <c r="F58" s="40"/>
      <c r="G58" s="40"/>
      <c r="H58" s="40"/>
      <c r="I58" s="64">
        <f t="shared" si="0"/>
        <v>0</v>
      </c>
      <c r="J58" s="65">
        <f t="shared" si="1"/>
        <v>0</v>
      </c>
    </row>
    <row r="59" spans="1:10" x14ac:dyDescent="0.25">
      <c r="A59" s="52" t="s">
        <v>129</v>
      </c>
      <c r="B59" s="46" t="s">
        <v>130</v>
      </c>
      <c r="C59" s="38"/>
      <c r="D59" s="53">
        <v>2</v>
      </c>
      <c r="E59" s="42"/>
      <c r="F59" s="40"/>
      <c r="G59" s="40"/>
      <c r="H59" s="40"/>
      <c r="I59" s="64">
        <f t="shared" si="0"/>
        <v>0</v>
      </c>
      <c r="J59" s="65">
        <f t="shared" si="1"/>
        <v>0</v>
      </c>
    </row>
    <row r="60" spans="1:10" x14ac:dyDescent="0.25">
      <c r="A60" s="52" t="s">
        <v>131</v>
      </c>
      <c r="B60" s="46" t="s">
        <v>132</v>
      </c>
      <c r="C60" s="38"/>
      <c r="D60" s="53">
        <v>1</v>
      </c>
      <c r="E60" s="42"/>
      <c r="F60" s="40"/>
      <c r="G60" s="40"/>
      <c r="H60" s="40"/>
      <c r="I60" s="64">
        <f t="shared" si="0"/>
        <v>0</v>
      </c>
      <c r="J60" s="65">
        <f t="shared" si="1"/>
        <v>0</v>
      </c>
    </row>
    <row r="61" spans="1:10" x14ac:dyDescent="0.25">
      <c r="A61" s="52" t="s">
        <v>133</v>
      </c>
      <c r="B61" s="53" t="s">
        <v>134</v>
      </c>
      <c r="C61" s="38"/>
      <c r="D61" s="53">
        <v>2</v>
      </c>
      <c r="E61" s="42"/>
      <c r="F61" s="40"/>
      <c r="G61" s="40"/>
      <c r="H61" s="40"/>
      <c r="I61" s="64">
        <f t="shared" si="0"/>
        <v>0</v>
      </c>
      <c r="J61" s="65">
        <f t="shared" si="1"/>
        <v>0</v>
      </c>
    </row>
    <row r="62" spans="1:10" x14ac:dyDescent="0.25">
      <c r="A62" s="52" t="s">
        <v>135</v>
      </c>
      <c r="B62" s="53" t="s">
        <v>136</v>
      </c>
      <c r="C62" s="38"/>
      <c r="D62" s="53">
        <v>3</v>
      </c>
      <c r="E62" s="42"/>
      <c r="F62" s="40"/>
      <c r="G62" s="40"/>
      <c r="H62" s="40"/>
      <c r="I62" s="64">
        <f t="shared" si="0"/>
        <v>0</v>
      </c>
      <c r="J62" s="65">
        <f t="shared" si="1"/>
        <v>0</v>
      </c>
    </row>
    <row r="63" spans="1:10" x14ac:dyDescent="0.25">
      <c r="A63" s="52" t="s">
        <v>137</v>
      </c>
      <c r="B63" s="53" t="s">
        <v>138</v>
      </c>
      <c r="C63" s="38"/>
      <c r="D63" s="53">
        <v>3</v>
      </c>
      <c r="E63" s="42"/>
      <c r="F63" s="40"/>
      <c r="G63" s="40"/>
      <c r="H63" s="40"/>
      <c r="I63" s="64">
        <f t="shared" si="0"/>
        <v>0</v>
      </c>
      <c r="J63" s="65">
        <f t="shared" si="1"/>
        <v>0</v>
      </c>
    </row>
    <row r="64" spans="1:10" x14ac:dyDescent="0.25">
      <c r="A64" s="52" t="s">
        <v>139</v>
      </c>
      <c r="B64" s="53" t="s">
        <v>140</v>
      </c>
      <c r="C64" s="38"/>
      <c r="D64" s="53">
        <v>3</v>
      </c>
      <c r="E64" s="42"/>
      <c r="F64" s="40"/>
      <c r="G64" s="40"/>
      <c r="H64" s="40"/>
      <c r="I64" s="64">
        <f t="shared" si="0"/>
        <v>0</v>
      </c>
      <c r="J64" s="65">
        <f t="shared" si="1"/>
        <v>0</v>
      </c>
    </row>
    <row r="65" spans="1:10" x14ac:dyDescent="0.25">
      <c r="A65" s="52" t="s">
        <v>141</v>
      </c>
      <c r="B65" s="53" t="s">
        <v>142</v>
      </c>
      <c r="C65" s="38"/>
      <c r="D65" s="53">
        <v>3</v>
      </c>
      <c r="E65" s="42"/>
      <c r="F65" s="40"/>
      <c r="G65" s="40"/>
      <c r="H65" s="40"/>
      <c r="I65" s="64">
        <f t="shared" si="0"/>
        <v>0</v>
      </c>
      <c r="J65" s="65">
        <f t="shared" si="1"/>
        <v>0</v>
      </c>
    </row>
    <row r="66" spans="1:10" x14ac:dyDescent="0.25">
      <c r="A66" s="52" t="s">
        <v>143</v>
      </c>
      <c r="B66" s="53" t="s">
        <v>144</v>
      </c>
      <c r="C66" s="38"/>
      <c r="D66" s="53">
        <v>3</v>
      </c>
      <c r="E66" s="42"/>
      <c r="F66" s="40"/>
      <c r="G66" s="40"/>
      <c r="H66" s="40"/>
      <c r="I66" s="64">
        <f t="shared" si="0"/>
        <v>0</v>
      </c>
      <c r="J66" s="65">
        <f t="shared" si="1"/>
        <v>0</v>
      </c>
    </row>
    <row r="67" spans="1:10" ht="26.25" x14ac:dyDescent="0.25">
      <c r="A67" s="49" t="s">
        <v>166</v>
      </c>
      <c r="B67" s="54" t="s">
        <v>167</v>
      </c>
      <c r="C67" s="38"/>
      <c r="D67" s="53">
        <v>15</v>
      </c>
      <c r="E67" s="42"/>
      <c r="F67" s="40"/>
      <c r="G67" s="40"/>
      <c r="H67" s="40"/>
      <c r="I67" s="64">
        <f t="shared" si="0"/>
        <v>0</v>
      </c>
      <c r="J67" s="65">
        <f t="shared" si="1"/>
        <v>0</v>
      </c>
    </row>
    <row r="68" spans="1:10" ht="26.25" x14ac:dyDescent="0.25">
      <c r="A68" s="49" t="s">
        <v>168</v>
      </c>
      <c r="B68" s="54" t="s">
        <v>169</v>
      </c>
      <c r="C68" s="38"/>
      <c r="D68" s="53">
        <v>3</v>
      </c>
      <c r="E68" s="42"/>
      <c r="F68" s="40"/>
      <c r="G68" s="40"/>
      <c r="H68" s="40"/>
      <c r="I68" s="64">
        <f t="shared" si="0"/>
        <v>0</v>
      </c>
      <c r="J68" s="65">
        <f t="shared" si="1"/>
        <v>0</v>
      </c>
    </row>
    <row r="69" spans="1:10" ht="26.25" x14ac:dyDescent="0.25">
      <c r="A69" s="49" t="s">
        <v>168</v>
      </c>
      <c r="B69" s="54" t="s">
        <v>170</v>
      </c>
      <c r="C69" s="38"/>
      <c r="D69" s="53">
        <v>3</v>
      </c>
      <c r="E69" s="42"/>
      <c r="F69" s="40"/>
      <c r="G69" s="40"/>
      <c r="H69" s="40"/>
      <c r="I69" s="64">
        <f t="shared" si="0"/>
        <v>0</v>
      </c>
      <c r="J69" s="65">
        <f t="shared" si="1"/>
        <v>0</v>
      </c>
    </row>
    <row r="70" spans="1:10" x14ac:dyDescent="0.25">
      <c r="A70" s="55" t="s">
        <v>171</v>
      </c>
      <c r="B70" s="54"/>
      <c r="C70" s="38"/>
      <c r="D70" s="53">
        <v>35</v>
      </c>
      <c r="E70" s="42"/>
      <c r="F70" s="40"/>
      <c r="G70" s="40"/>
      <c r="H70" s="40"/>
      <c r="I70" s="64">
        <f t="shared" si="0"/>
        <v>0</v>
      </c>
      <c r="J70" s="65">
        <f t="shared" si="1"/>
        <v>0</v>
      </c>
    </row>
    <row r="71" spans="1:10" ht="26.25" x14ac:dyDescent="0.25">
      <c r="A71" s="49" t="s">
        <v>172</v>
      </c>
      <c r="B71" s="54"/>
      <c r="C71" s="38"/>
      <c r="D71" s="53">
        <v>35</v>
      </c>
      <c r="E71" s="42"/>
      <c r="F71" s="40"/>
      <c r="G71" s="40"/>
      <c r="H71" s="40"/>
      <c r="I71" s="64">
        <f t="shared" si="0"/>
        <v>0</v>
      </c>
      <c r="J71" s="65">
        <f t="shared" si="1"/>
        <v>0</v>
      </c>
    </row>
    <row r="72" spans="1:10" ht="26.25" x14ac:dyDescent="0.25">
      <c r="A72" s="49" t="s">
        <v>173</v>
      </c>
      <c r="B72" s="54" t="s">
        <v>174</v>
      </c>
      <c r="C72" s="38"/>
      <c r="D72" s="53">
        <v>8</v>
      </c>
      <c r="E72" s="42"/>
      <c r="F72" s="40"/>
      <c r="G72" s="40"/>
      <c r="H72" s="40"/>
      <c r="I72" s="64">
        <f t="shared" si="0"/>
        <v>0</v>
      </c>
      <c r="J72" s="65">
        <f t="shared" si="1"/>
        <v>0</v>
      </c>
    </row>
    <row r="73" spans="1:10" ht="26.25" x14ac:dyDescent="0.25">
      <c r="A73" s="49" t="s">
        <v>175</v>
      </c>
      <c r="B73" s="54" t="s">
        <v>174</v>
      </c>
      <c r="C73" s="38"/>
      <c r="D73" s="53">
        <v>6</v>
      </c>
      <c r="E73" s="42"/>
      <c r="F73" s="40"/>
      <c r="G73" s="40"/>
      <c r="H73" s="40"/>
      <c r="I73" s="64">
        <f t="shared" si="0"/>
        <v>0</v>
      </c>
      <c r="J73" s="65">
        <f t="shared" si="1"/>
        <v>0</v>
      </c>
    </row>
    <row r="74" spans="1:10" ht="39" x14ac:dyDescent="0.25">
      <c r="A74" s="49" t="s">
        <v>176</v>
      </c>
      <c r="B74" s="54" t="s">
        <v>177</v>
      </c>
      <c r="C74" s="38"/>
      <c r="D74" s="53">
        <v>4</v>
      </c>
      <c r="E74" s="42"/>
      <c r="F74" s="40"/>
      <c r="G74" s="40"/>
      <c r="H74" s="40"/>
      <c r="I74" s="64">
        <f t="shared" ref="I74:I137" si="2">D74*E74</f>
        <v>0</v>
      </c>
      <c r="J74" s="65">
        <f t="shared" ref="J74:J137" si="3">D74*H74</f>
        <v>0</v>
      </c>
    </row>
    <row r="75" spans="1:10" x14ac:dyDescent="0.25">
      <c r="A75" s="47" t="s">
        <v>178</v>
      </c>
      <c r="B75" s="54" t="s">
        <v>42</v>
      </c>
      <c r="C75" s="38"/>
      <c r="D75" s="53">
        <v>10</v>
      </c>
      <c r="E75" s="42"/>
      <c r="F75" s="40"/>
      <c r="G75" s="40"/>
      <c r="H75" s="40"/>
      <c r="I75" s="64">
        <f t="shared" si="2"/>
        <v>0</v>
      </c>
      <c r="J75" s="65">
        <f t="shared" si="3"/>
        <v>0</v>
      </c>
    </row>
    <row r="76" spans="1:10" ht="26.25" x14ac:dyDescent="0.25">
      <c r="A76" s="49" t="s">
        <v>179</v>
      </c>
      <c r="B76" s="48"/>
      <c r="C76" s="38"/>
      <c r="D76" s="53">
        <v>4</v>
      </c>
      <c r="E76" s="42"/>
      <c r="F76" s="40"/>
      <c r="G76" s="40"/>
      <c r="H76" s="40"/>
      <c r="I76" s="64">
        <f t="shared" si="2"/>
        <v>0</v>
      </c>
      <c r="J76" s="65">
        <f t="shared" si="3"/>
        <v>0</v>
      </c>
    </row>
    <row r="77" spans="1:10" ht="26.25" x14ac:dyDescent="0.25">
      <c r="A77" s="49" t="s">
        <v>180</v>
      </c>
      <c r="B77" s="54" t="s">
        <v>181</v>
      </c>
      <c r="C77" s="38"/>
      <c r="D77" s="53">
        <v>3</v>
      </c>
      <c r="E77" s="42"/>
      <c r="F77" s="40"/>
      <c r="G77" s="40"/>
      <c r="H77" s="40"/>
      <c r="I77" s="64">
        <f t="shared" si="2"/>
        <v>0</v>
      </c>
      <c r="J77" s="65">
        <f t="shared" si="3"/>
        <v>0</v>
      </c>
    </row>
    <row r="78" spans="1:10" ht="26.25" x14ac:dyDescent="0.25">
      <c r="A78" s="49" t="s">
        <v>182</v>
      </c>
      <c r="B78" s="54" t="s">
        <v>181</v>
      </c>
      <c r="C78" s="38"/>
      <c r="D78" s="53">
        <v>3</v>
      </c>
      <c r="E78" s="42"/>
      <c r="F78" s="40"/>
      <c r="G78" s="40"/>
      <c r="H78" s="40"/>
      <c r="I78" s="64">
        <f t="shared" si="2"/>
        <v>0</v>
      </c>
      <c r="J78" s="65">
        <f t="shared" si="3"/>
        <v>0</v>
      </c>
    </row>
    <row r="79" spans="1:10" ht="26.25" x14ac:dyDescent="0.25">
      <c r="A79" s="49" t="s">
        <v>183</v>
      </c>
      <c r="B79" s="48" t="s">
        <v>181</v>
      </c>
      <c r="C79" s="38"/>
      <c r="D79" s="53">
        <v>3</v>
      </c>
      <c r="E79" s="42"/>
      <c r="F79" s="40"/>
      <c r="G79" s="40"/>
      <c r="H79" s="40"/>
      <c r="I79" s="64">
        <f t="shared" si="2"/>
        <v>0</v>
      </c>
      <c r="J79" s="65">
        <f t="shared" si="3"/>
        <v>0</v>
      </c>
    </row>
    <row r="80" spans="1:10" x14ac:dyDescent="0.25">
      <c r="A80" s="49" t="s">
        <v>184</v>
      </c>
      <c r="B80" s="48" t="s">
        <v>185</v>
      </c>
      <c r="C80" s="38"/>
      <c r="D80" s="53">
        <v>2</v>
      </c>
      <c r="E80" s="42"/>
      <c r="F80" s="40"/>
      <c r="G80" s="40"/>
      <c r="H80" s="40"/>
      <c r="I80" s="64">
        <f t="shared" si="2"/>
        <v>0</v>
      </c>
      <c r="J80" s="65">
        <f t="shared" si="3"/>
        <v>0</v>
      </c>
    </row>
    <row r="81" spans="1:10" ht="25.5" x14ac:dyDescent="0.25">
      <c r="A81" s="56" t="s">
        <v>186</v>
      </c>
      <c r="B81" s="57" t="s">
        <v>187</v>
      </c>
      <c r="C81" s="38"/>
      <c r="D81" s="53">
        <v>3</v>
      </c>
      <c r="E81" s="42"/>
      <c r="F81" s="40"/>
      <c r="G81" s="40"/>
      <c r="H81" s="40"/>
      <c r="I81" s="64">
        <f t="shared" si="2"/>
        <v>0</v>
      </c>
      <c r="J81" s="65">
        <f t="shared" si="3"/>
        <v>0</v>
      </c>
    </row>
    <row r="82" spans="1:10" ht="38.25" x14ac:dyDescent="0.25">
      <c r="A82" s="56" t="s">
        <v>188</v>
      </c>
      <c r="B82" s="57" t="s">
        <v>189</v>
      </c>
      <c r="C82" s="38"/>
      <c r="D82" s="53">
        <v>3</v>
      </c>
      <c r="E82" s="42"/>
      <c r="F82" s="40"/>
      <c r="G82" s="40"/>
      <c r="H82" s="40"/>
      <c r="I82" s="64">
        <f t="shared" si="2"/>
        <v>0</v>
      </c>
      <c r="J82" s="65">
        <f t="shared" si="3"/>
        <v>0</v>
      </c>
    </row>
    <row r="83" spans="1:10" ht="38.25" x14ac:dyDescent="0.25">
      <c r="A83" s="56" t="s">
        <v>188</v>
      </c>
      <c r="B83" s="57" t="s">
        <v>190</v>
      </c>
      <c r="C83" s="38"/>
      <c r="D83" s="53">
        <v>3</v>
      </c>
      <c r="E83" s="42"/>
      <c r="F83" s="40"/>
      <c r="G83" s="40"/>
      <c r="H83" s="40"/>
      <c r="I83" s="64">
        <f t="shared" si="2"/>
        <v>0</v>
      </c>
      <c r="J83" s="65">
        <f t="shared" si="3"/>
        <v>0</v>
      </c>
    </row>
    <row r="84" spans="1:10" ht="38.25" x14ac:dyDescent="0.25">
      <c r="A84" s="56" t="s">
        <v>188</v>
      </c>
      <c r="B84" s="57" t="s">
        <v>191</v>
      </c>
      <c r="C84" s="38"/>
      <c r="D84" s="53">
        <v>3</v>
      </c>
      <c r="E84" s="42"/>
      <c r="F84" s="40"/>
      <c r="G84" s="40"/>
      <c r="H84" s="40"/>
      <c r="I84" s="64">
        <f t="shared" si="2"/>
        <v>0</v>
      </c>
      <c r="J84" s="65">
        <f t="shared" si="3"/>
        <v>0</v>
      </c>
    </row>
    <row r="85" spans="1:10" ht="38.25" x14ac:dyDescent="0.25">
      <c r="A85" s="56" t="s">
        <v>192</v>
      </c>
      <c r="B85" s="57" t="s">
        <v>193</v>
      </c>
      <c r="C85" s="38"/>
      <c r="D85" s="53">
        <v>2</v>
      </c>
      <c r="E85" s="42"/>
      <c r="F85" s="40"/>
      <c r="G85" s="40"/>
      <c r="H85" s="40"/>
      <c r="I85" s="64">
        <f t="shared" si="2"/>
        <v>0</v>
      </c>
      <c r="J85" s="65">
        <f t="shared" si="3"/>
        <v>0</v>
      </c>
    </row>
    <row r="86" spans="1:10" x14ac:dyDescent="0.25">
      <c r="A86" s="58" t="s">
        <v>194</v>
      </c>
      <c r="B86" s="59" t="s">
        <v>195</v>
      </c>
      <c r="C86" s="38"/>
      <c r="D86" s="53">
        <v>4</v>
      </c>
      <c r="E86" s="42"/>
      <c r="F86" s="40"/>
      <c r="G86" s="40"/>
      <c r="H86" s="40"/>
      <c r="I86" s="64">
        <f t="shared" si="2"/>
        <v>0</v>
      </c>
      <c r="J86" s="65">
        <f t="shared" si="3"/>
        <v>0</v>
      </c>
    </row>
    <row r="87" spans="1:10" ht="25.5" x14ac:dyDescent="0.25">
      <c r="A87" s="58" t="s">
        <v>196</v>
      </c>
      <c r="B87" s="57" t="s">
        <v>197</v>
      </c>
      <c r="C87" s="38"/>
      <c r="D87" s="53">
        <v>1</v>
      </c>
      <c r="E87" s="42"/>
      <c r="F87" s="40"/>
      <c r="G87" s="40"/>
      <c r="H87" s="40"/>
      <c r="I87" s="64">
        <f t="shared" si="2"/>
        <v>0</v>
      </c>
      <c r="J87" s="65">
        <f t="shared" si="3"/>
        <v>0</v>
      </c>
    </row>
    <row r="88" spans="1:10" ht="38.25" x14ac:dyDescent="0.25">
      <c r="A88" s="56" t="s">
        <v>198</v>
      </c>
      <c r="B88" s="57" t="s">
        <v>199</v>
      </c>
      <c r="C88" s="38"/>
      <c r="D88" s="53">
        <v>5</v>
      </c>
      <c r="E88" s="42"/>
      <c r="F88" s="40"/>
      <c r="G88" s="40"/>
      <c r="H88" s="40"/>
      <c r="I88" s="64">
        <f t="shared" si="2"/>
        <v>0</v>
      </c>
      <c r="J88" s="65">
        <f t="shared" si="3"/>
        <v>0</v>
      </c>
    </row>
    <row r="89" spans="1:10" ht="51" x14ac:dyDescent="0.25">
      <c r="A89" s="60" t="s">
        <v>200</v>
      </c>
      <c r="B89" s="57" t="s">
        <v>201</v>
      </c>
      <c r="C89" s="38"/>
      <c r="D89" s="53">
        <v>2</v>
      </c>
      <c r="E89" s="42"/>
      <c r="F89" s="40"/>
      <c r="G89" s="40"/>
      <c r="H89" s="40"/>
      <c r="I89" s="64">
        <f t="shared" si="2"/>
        <v>0</v>
      </c>
      <c r="J89" s="65">
        <f t="shared" si="3"/>
        <v>0</v>
      </c>
    </row>
    <row r="90" spans="1:10" ht="51" x14ac:dyDescent="0.25">
      <c r="A90" s="60" t="s">
        <v>202</v>
      </c>
      <c r="B90" s="57" t="s">
        <v>203</v>
      </c>
      <c r="C90" s="38"/>
      <c r="D90" s="53">
        <v>2</v>
      </c>
      <c r="E90" s="42"/>
      <c r="F90" s="40"/>
      <c r="G90" s="40"/>
      <c r="H90" s="40"/>
      <c r="I90" s="64">
        <f t="shared" si="2"/>
        <v>0</v>
      </c>
      <c r="J90" s="65">
        <f t="shared" si="3"/>
        <v>0</v>
      </c>
    </row>
    <row r="91" spans="1:10" ht="25.5" x14ac:dyDescent="0.25">
      <c r="A91" s="56" t="s">
        <v>204</v>
      </c>
      <c r="B91" s="57" t="s">
        <v>205</v>
      </c>
      <c r="C91" s="38"/>
      <c r="D91" s="53">
        <v>1</v>
      </c>
      <c r="E91" s="42"/>
      <c r="F91" s="40"/>
      <c r="G91" s="40"/>
      <c r="H91" s="40"/>
      <c r="I91" s="64">
        <f t="shared" si="2"/>
        <v>0</v>
      </c>
      <c r="J91" s="65">
        <f t="shared" si="3"/>
        <v>0</v>
      </c>
    </row>
    <row r="92" spans="1:10" ht="25.5" x14ac:dyDescent="0.25">
      <c r="A92" s="56" t="s">
        <v>206</v>
      </c>
      <c r="B92" s="57" t="s">
        <v>207</v>
      </c>
      <c r="C92" s="38"/>
      <c r="D92" s="53">
        <v>10</v>
      </c>
      <c r="E92" s="42"/>
      <c r="F92" s="40"/>
      <c r="G92" s="40"/>
      <c r="H92" s="40"/>
      <c r="I92" s="64">
        <f t="shared" si="2"/>
        <v>0</v>
      </c>
      <c r="J92" s="65">
        <f t="shared" si="3"/>
        <v>0</v>
      </c>
    </row>
    <row r="93" spans="1:10" ht="25.5" x14ac:dyDescent="0.25">
      <c r="A93" s="56" t="s">
        <v>206</v>
      </c>
      <c r="B93" s="57" t="s">
        <v>208</v>
      </c>
      <c r="C93" s="38"/>
      <c r="D93" s="53">
        <v>10</v>
      </c>
      <c r="E93" s="42"/>
      <c r="F93" s="40"/>
      <c r="G93" s="40"/>
      <c r="H93" s="40"/>
      <c r="I93" s="64">
        <f t="shared" si="2"/>
        <v>0</v>
      </c>
      <c r="J93" s="65">
        <f t="shared" si="3"/>
        <v>0</v>
      </c>
    </row>
    <row r="94" spans="1:10" ht="51" x14ac:dyDescent="0.25">
      <c r="A94" s="61" t="s">
        <v>209</v>
      </c>
      <c r="B94" s="57" t="s">
        <v>210</v>
      </c>
      <c r="C94" s="38"/>
      <c r="D94" s="53">
        <v>1</v>
      </c>
      <c r="E94" s="42"/>
      <c r="F94" s="40"/>
      <c r="G94" s="40"/>
      <c r="H94" s="40"/>
      <c r="I94" s="64">
        <f t="shared" si="2"/>
        <v>0</v>
      </c>
      <c r="J94" s="65">
        <f t="shared" si="3"/>
        <v>0</v>
      </c>
    </row>
    <row r="95" spans="1:10" ht="51" x14ac:dyDescent="0.25">
      <c r="A95" s="56" t="s">
        <v>211</v>
      </c>
      <c r="B95" s="57" t="s">
        <v>212</v>
      </c>
      <c r="C95" s="38"/>
      <c r="D95" s="53">
        <v>1</v>
      </c>
      <c r="E95" s="42"/>
      <c r="F95" s="40"/>
      <c r="G95" s="40"/>
      <c r="H95" s="40"/>
      <c r="I95" s="64">
        <f t="shared" si="2"/>
        <v>0</v>
      </c>
      <c r="J95" s="65">
        <f t="shared" si="3"/>
        <v>0</v>
      </c>
    </row>
    <row r="96" spans="1:10" ht="51" x14ac:dyDescent="0.25">
      <c r="A96" s="58" t="s">
        <v>213</v>
      </c>
      <c r="B96" s="57" t="s">
        <v>214</v>
      </c>
      <c r="C96" s="38"/>
      <c r="D96" s="53">
        <v>1</v>
      </c>
      <c r="E96" s="42"/>
      <c r="F96" s="40"/>
      <c r="G96" s="40"/>
      <c r="H96" s="40"/>
      <c r="I96" s="64">
        <f t="shared" si="2"/>
        <v>0</v>
      </c>
      <c r="J96" s="65">
        <f t="shared" si="3"/>
        <v>0</v>
      </c>
    </row>
    <row r="97" spans="1:10" ht="25.5" x14ac:dyDescent="0.25">
      <c r="A97" s="56" t="s">
        <v>215</v>
      </c>
      <c r="B97" s="57" t="s">
        <v>216</v>
      </c>
      <c r="C97" s="38"/>
      <c r="D97" s="53">
        <v>1</v>
      </c>
      <c r="E97" s="42"/>
      <c r="F97" s="40"/>
      <c r="G97" s="40"/>
      <c r="H97" s="40"/>
      <c r="I97" s="64">
        <f t="shared" si="2"/>
        <v>0</v>
      </c>
      <c r="J97" s="65">
        <f t="shared" si="3"/>
        <v>0</v>
      </c>
    </row>
    <row r="98" spans="1:10" ht="25.5" x14ac:dyDescent="0.25">
      <c r="A98" s="56" t="s">
        <v>217</v>
      </c>
      <c r="B98" s="57" t="s">
        <v>218</v>
      </c>
      <c r="C98" s="38"/>
      <c r="D98" s="53">
        <v>5</v>
      </c>
      <c r="E98" s="42"/>
      <c r="F98" s="40"/>
      <c r="G98" s="40"/>
      <c r="H98" s="40"/>
      <c r="I98" s="64">
        <f t="shared" si="2"/>
        <v>0</v>
      </c>
      <c r="J98" s="65">
        <f t="shared" si="3"/>
        <v>0</v>
      </c>
    </row>
    <row r="99" spans="1:10" ht="25.5" x14ac:dyDescent="0.25">
      <c r="A99" s="56" t="s">
        <v>219</v>
      </c>
      <c r="B99" s="57" t="s">
        <v>220</v>
      </c>
      <c r="C99" s="38"/>
      <c r="D99" s="53">
        <v>1</v>
      </c>
      <c r="E99" s="42"/>
      <c r="F99" s="40"/>
      <c r="G99" s="40"/>
      <c r="H99" s="40"/>
      <c r="I99" s="64">
        <f t="shared" si="2"/>
        <v>0</v>
      </c>
      <c r="J99" s="65">
        <f t="shared" si="3"/>
        <v>0</v>
      </c>
    </row>
    <row r="100" spans="1:10" ht="51" x14ac:dyDescent="0.25">
      <c r="A100" s="56" t="s">
        <v>221</v>
      </c>
      <c r="B100" s="57" t="s">
        <v>222</v>
      </c>
      <c r="C100" s="38"/>
      <c r="D100" s="53">
        <v>1</v>
      </c>
      <c r="E100" s="42"/>
      <c r="F100" s="40"/>
      <c r="G100" s="40"/>
      <c r="H100" s="40"/>
      <c r="I100" s="64">
        <f t="shared" si="2"/>
        <v>0</v>
      </c>
      <c r="J100" s="65">
        <f t="shared" si="3"/>
        <v>0</v>
      </c>
    </row>
    <row r="101" spans="1:10" ht="63.75" x14ac:dyDescent="0.25">
      <c r="A101" s="56" t="s">
        <v>223</v>
      </c>
      <c r="B101" s="57" t="s">
        <v>224</v>
      </c>
      <c r="C101" s="38"/>
      <c r="D101" s="53">
        <v>2</v>
      </c>
      <c r="E101" s="42"/>
      <c r="F101" s="40"/>
      <c r="G101" s="40"/>
      <c r="H101" s="40"/>
      <c r="I101" s="64">
        <f t="shared" si="2"/>
        <v>0</v>
      </c>
      <c r="J101" s="65">
        <f t="shared" si="3"/>
        <v>0</v>
      </c>
    </row>
    <row r="102" spans="1:10" x14ac:dyDescent="0.25">
      <c r="A102" s="56" t="s">
        <v>225</v>
      </c>
      <c r="B102" s="59" t="s">
        <v>226</v>
      </c>
      <c r="C102" s="38"/>
      <c r="D102" s="53">
        <v>45</v>
      </c>
      <c r="E102" s="42"/>
      <c r="F102" s="40"/>
      <c r="G102" s="40"/>
      <c r="H102" s="40"/>
      <c r="I102" s="64">
        <f t="shared" si="2"/>
        <v>0</v>
      </c>
      <c r="J102" s="65">
        <f t="shared" si="3"/>
        <v>0</v>
      </c>
    </row>
    <row r="103" spans="1:10" ht="25.5" x14ac:dyDescent="0.25">
      <c r="A103" s="56" t="s">
        <v>227</v>
      </c>
      <c r="B103" s="57" t="s">
        <v>228</v>
      </c>
      <c r="C103" s="38"/>
      <c r="D103" s="53">
        <v>200</v>
      </c>
      <c r="E103" s="42"/>
      <c r="F103" s="40"/>
      <c r="G103" s="40"/>
      <c r="H103" s="40"/>
      <c r="I103" s="64">
        <f t="shared" si="2"/>
        <v>0</v>
      </c>
      <c r="J103" s="65">
        <f t="shared" si="3"/>
        <v>0</v>
      </c>
    </row>
    <row r="104" spans="1:10" ht="25.5" x14ac:dyDescent="0.25">
      <c r="A104" s="56" t="s">
        <v>229</v>
      </c>
      <c r="B104" s="57" t="s">
        <v>230</v>
      </c>
      <c r="C104" s="38"/>
      <c r="D104" s="53">
        <v>15</v>
      </c>
      <c r="E104" s="42"/>
      <c r="F104" s="40"/>
      <c r="G104" s="40"/>
      <c r="H104" s="40"/>
      <c r="I104" s="64">
        <f t="shared" si="2"/>
        <v>0</v>
      </c>
      <c r="J104" s="65">
        <f t="shared" si="3"/>
        <v>0</v>
      </c>
    </row>
    <row r="105" spans="1:10" ht="25.5" x14ac:dyDescent="0.25">
      <c r="A105" s="56" t="s">
        <v>229</v>
      </c>
      <c r="B105" s="57" t="s">
        <v>231</v>
      </c>
      <c r="C105" s="38"/>
      <c r="D105" s="53">
        <v>2</v>
      </c>
      <c r="E105" s="42"/>
      <c r="F105" s="40"/>
      <c r="G105" s="40"/>
      <c r="H105" s="40"/>
      <c r="I105" s="64">
        <f t="shared" si="2"/>
        <v>0</v>
      </c>
      <c r="J105" s="65">
        <f t="shared" si="3"/>
        <v>0</v>
      </c>
    </row>
    <row r="106" spans="1:10" ht="25.5" x14ac:dyDescent="0.25">
      <c r="A106" s="56" t="s">
        <v>232</v>
      </c>
      <c r="B106" s="57" t="s">
        <v>233</v>
      </c>
      <c r="C106" s="38"/>
      <c r="D106" s="53">
        <v>2</v>
      </c>
      <c r="E106" s="42"/>
      <c r="F106" s="40"/>
      <c r="G106" s="40"/>
      <c r="H106" s="40"/>
      <c r="I106" s="64">
        <f t="shared" si="2"/>
        <v>0</v>
      </c>
      <c r="J106" s="65">
        <f t="shared" si="3"/>
        <v>0</v>
      </c>
    </row>
    <row r="107" spans="1:10" ht="38.25" x14ac:dyDescent="0.25">
      <c r="A107" s="56" t="s">
        <v>234</v>
      </c>
      <c r="B107" s="57" t="s">
        <v>235</v>
      </c>
      <c r="C107" s="38"/>
      <c r="D107" s="53">
        <v>10</v>
      </c>
      <c r="E107" s="42"/>
      <c r="F107" s="40"/>
      <c r="G107" s="40"/>
      <c r="H107" s="40"/>
      <c r="I107" s="64">
        <f t="shared" si="2"/>
        <v>0</v>
      </c>
      <c r="J107" s="65">
        <f t="shared" si="3"/>
        <v>0</v>
      </c>
    </row>
    <row r="108" spans="1:10" ht="25.5" x14ac:dyDescent="0.25">
      <c r="A108" s="56" t="s">
        <v>236</v>
      </c>
      <c r="B108" s="57" t="s">
        <v>237</v>
      </c>
      <c r="C108" s="38"/>
      <c r="D108" s="53">
        <v>2</v>
      </c>
      <c r="E108" s="42"/>
      <c r="F108" s="40"/>
      <c r="G108" s="40"/>
      <c r="H108" s="40"/>
      <c r="I108" s="64">
        <f t="shared" si="2"/>
        <v>0</v>
      </c>
      <c r="J108" s="65">
        <f t="shared" si="3"/>
        <v>0</v>
      </c>
    </row>
    <row r="109" spans="1:10" ht="51" x14ac:dyDescent="0.25">
      <c r="A109" s="56" t="s">
        <v>238</v>
      </c>
      <c r="B109" s="57" t="s">
        <v>239</v>
      </c>
      <c r="C109" s="38"/>
      <c r="D109" s="53">
        <v>1</v>
      </c>
      <c r="E109" s="42"/>
      <c r="F109" s="40"/>
      <c r="G109" s="40"/>
      <c r="H109" s="40"/>
      <c r="I109" s="64">
        <f t="shared" si="2"/>
        <v>0</v>
      </c>
      <c r="J109" s="65">
        <f t="shared" si="3"/>
        <v>0</v>
      </c>
    </row>
    <row r="110" spans="1:10" ht="38.25" x14ac:dyDescent="0.25">
      <c r="A110" s="56" t="s">
        <v>240</v>
      </c>
      <c r="B110" s="57" t="s">
        <v>241</v>
      </c>
      <c r="C110" s="38"/>
      <c r="D110" s="53">
        <v>1</v>
      </c>
      <c r="E110" s="42"/>
      <c r="F110" s="40"/>
      <c r="G110" s="40"/>
      <c r="H110" s="40"/>
      <c r="I110" s="64">
        <f t="shared" si="2"/>
        <v>0</v>
      </c>
      <c r="J110" s="65">
        <f t="shared" si="3"/>
        <v>0</v>
      </c>
    </row>
    <row r="111" spans="1:10" ht="63.75" x14ac:dyDescent="0.25">
      <c r="A111" s="56" t="s">
        <v>242</v>
      </c>
      <c r="B111" s="57" t="s">
        <v>243</v>
      </c>
      <c r="C111" s="38"/>
      <c r="D111" s="53">
        <v>1</v>
      </c>
      <c r="E111" s="42"/>
      <c r="F111" s="40"/>
      <c r="G111" s="40"/>
      <c r="H111" s="40"/>
      <c r="I111" s="64">
        <f t="shared" si="2"/>
        <v>0</v>
      </c>
      <c r="J111" s="65">
        <f t="shared" si="3"/>
        <v>0</v>
      </c>
    </row>
    <row r="112" spans="1:10" ht="25.5" x14ac:dyDescent="0.25">
      <c r="A112" s="58" t="s">
        <v>244</v>
      </c>
      <c r="B112" s="57" t="s">
        <v>245</v>
      </c>
      <c r="C112" s="38"/>
      <c r="D112" s="53">
        <v>1</v>
      </c>
      <c r="E112" s="42"/>
      <c r="F112" s="40"/>
      <c r="G112" s="40"/>
      <c r="H112" s="40"/>
      <c r="I112" s="64">
        <f t="shared" si="2"/>
        <v>0</v>
      </c>
      <c r="J112" s="65">
        <f t="shared" si="3"/>
        <v>0</v>
      </c>
    </row>
    <row r="113" spans="1:10" ht="51" x14ac:dyDescent="0.25">
      <c r="A113" s="58" t="s">
        <v>246</v>
      </c>
      <c r="B113" s="57" t="s">
        <v>247</v>
      </c>
      <c r="C113" s="38"/>
      <c r="D113" s="53">
        <v>1</v>
      </c>
      <c r="E113" s="42"/>
      <c r="F113" s="40"/>
      <c r="G113" s="40"/>
      <c r="H113" s="40"/>
      <c r="I113" s="64">
        <f t="shared" si="2"/>
        <v>0</v>
      </c>
      <c r="J113" s="65">
        <f t="shared" si="3"/>
        <v>0</v>
      </c>
    </row>
    <row r="114" spans="1:10" ht="51" x14ac:dyDescent="0.25">
      <c r="A114" s="58" t="s">
        <v>248</v>
      </c>
      <c r="B114" s="57" t="s">
        <v>249</v>
      </c>
      <c r="C114" s="38"/>
      <c r="D114" s="53">
        <v>1</v>
      </c>
      <c r="E114" s="42"/>
      <c r="F114" s="40"/>
      <c r="G114" s="40"/>
      <c r="H114" s="40"/>
      <c r="I114" s="64">
        <f t="shared" si="2"/>
        <v>0</v>
      </c>
      <c r="J114" s="65">
        <f t="shared" si="3"/>
        <v>0</v>
      </c>
    </row>
    <row r="115" spans="1:10" x14ac:dyDescent="0.25">
      <c r="A115" s="58" t="s">
        <v>250</v>
      </c>
      <c r="B115" s="59" t="s">
        <v>251</v>
      </c>
      <c r="C115" s="38"/>
      <c r="D115" s="53">
        <v>10</v>
      </c>
      <c r="E115" s="42"/>
      <c r="F115" s="40"/>
      <c r="G115" s="40"/>
      <c r="H115" s="40"/>
      <c r="I115" s="64">
        <f t="shared" si="2"/>
        <v>0</v>
      </c>
      <c r="J115" s="65">
        <f t="shared" si="3"/>
        <v>0</v>
      </c>
    </row>
    <row r="116" spans="1:10" ht="25.5" x14ac:dyDescent="0.25">
      <c r="A116" s="58" t="s">
        <v>252</v>
      </c>
      <c r="B116" s="57" t="s">
        <v>253</v>
      </c>
      <c r="C116" s="38"/>
      <c r="D116" s="53">
        <v>2</v>
      </c>
      <c r="E116" s="42"/>
      <c r="F116" s="40"/>
      <c r="G116" s="40"/>
      <c r="H116" s="40"/>
      <c r="I116" s="64">
        <f t="shared" si="2"/>
        <v>0</v>
      </c>
      <c r="J116" s="65">
        <f t="shared" si="3"/>
        <v>0</v>
      </c>
    </row>
    <row r="117" spans="1:10" ht="25.5" x14ac:dyDescent="0.25">
      <c r="A117" s="58" t="s">
        <v>254</v>
      </c>
      <c r="B117" s="57" t="s">
        <v>255</v>
      </c>
      <c r="C117" s="38"/>
      <c r="D117" s="53">
        <v>2</v>
      </c>
      <c r="E117" s="42"/>
      <c r="F117" s="40"/>
      <c r="G117" s="40"/>
      <c r="H117" s="40"/>
      <c r="I117" s="64">
        <f t="shared" si="2"/>
        <v>0</v>
      </c>
      <c r="J117" s="65">
        <f t="shared" si="3"/>
        <v>0</v>
      </c>
    </row>
    <row r="118" spans="1:10" x14ac:dyDescent="0.25">
      <c r="A118" s="58" t="s">
        <v>256</v>
      </c>
      <c r="B118" s="59" t="s">
        <v>257</v>
      </c>
      <c r="C118" s="38"/>
      <c r="D118" s="53">
        <v>2</v>
      </c>
      <c r="E118" s="42"/>
      <c r="F118" s="40"/>
      <c r="G118" s="40"/>
      <c r="H118" s="40"/>
      <c r="I118" s="64">
        <f t="shared" si="2"/>
        <v>0</v>
      </c>
      <c r="J118" s="65">
        <f t="shared" si="3"/>
        <v>0</v>
      </c>
    </row>
    <row r="119" spans="1:10" ht="38.25" x14ac:dyDescent="0.25">
      <c r="A119" s="58" t="s">
        <v>258</v>
      </c>
      <c r="B119" s="57" t="s">
        <v>259</v>
      </c>
      <c r="C119" s="38"/>
      <c r="D119" s="53">
        <v>1</v>
      </c>
      <c r="E119" s="42"/>
      <c r="F119" s="40"/>
      <c r="G119" s="40"/>
      <c r="H119" s="40"/>
      <c r="I119" s="64">
        <f t="shared" si="2"/>
        <v>0</v>
      </c>
      <c r="J119" s="65">
        <f t="shared" si="3"/>
        <v>0</v>
      </c>
    </row>
    <row r="120" spans="1:10" ht="25.5" x14ac:dyDescent="0.25">
      <c r="A120" s="58" t="s">
        <v>258</v>
      </c>
      <c r="B120" s="57" t="s">
        <v>260</v>
      </c>
      <c r="C120" s="38"/>
      <c r="D120" s="53">
        <v>1</v>
      </c>
      <c r="E120" s="42"/>
      <c r="F120" s="40"/>
      <c r="G120" s="40"/>
      <c r="H120" s="40"/>
      <c r="I120" s="64">
        <f t="shared" si="2"/>
        <v>0</v>
      </c>
      <c r="J120" s="65">
        <f t="shared" si="3"/>
        <v>0</v>
      </c>
    </row>
    <row r="121" spans="1:10" ht="25.5" x14ac:dyDescent="0.25">
      <c r="A121" s="56" t="s">
        <v>261</v>
      </c>
      <c r="B121" s="57" t="s">
        <v>262</v>
      </c>
      <c r="C121" s="38"/>
      <c r="D121" s="53">
        <v>5</v>
      </c>
      <c r="E121" s="42"/>
      <c r="F121" s="40"/>
      <c r="G121" s="40"/>
      <c r="H121" s="40"/>
      <c r="I121" s="64">
        <f t="shared" si="2"/>
        <v>0</v>
      </c>
      <c r="J121" s="65">
        <f t="shared" si="3"/>
        <v>0</v>
      </c>
    </row>
    <row r="122" spans="1:10" x14ac:dyDescent="0.25">
      <c r="A122" s="56" t="s">
        <v>263</v>
      </c>
      <c r="B122" s="57" t="s">
        <v>264</v>
      </c>
      <c r="C122" s="38"/>
      <c r="D122" s="53">
        <v>2</v>
      </c>
      <c r="E122" s="42"/>
      <c r="F122" s="40"/>
      <c r="G122" s="40"/>
      <c r="H122" s="40"/>
      <c r="I122" s="64">
        <f t="shared" si="2"/>
        <v>0</v>
      </c>
      <c r="J122" s="65">
        <f t="shared" si="3"/>
        <v>0</v>
      </c>
    </row>
    <row r="123" spans="1:10" x14ac:dyDescent="0.25">
      <c r="A123" s="56" t="s">
        <v>265</v>
      </c>
      <c r="B123" s="57" t="s">
        <v>266</v>
      </c>
      <c r="C123" s="38"/>
      <c r="D123" s="53">
        <v>5</v>
      </c>
      <c r="E123" s="42"/>
      <c r="F123" s="40"/>
      <c r="G123" s="40"/>
      <c r="H123" s="40"/>
      <c r="I123" s="64">
        <f t="shared" si="2"/>
        <v>0</v>
      </c>
      <c r="J123" s="65">
        <f t="shared" si="3"/>
        <v>0</v>
      </c>
    </row>
    <row r="124" spans="1:10" x14ac:dyDescent="0.25">
      <c r="A124" s="56" t="s">
        <v>267</v>
      </c>
      <c r="B124" s="57" t="s">
        <v>268</v>
      </c>
      <c r="C124" s="38"/>
      <c r="D124" s="53">
        <v>1</v>
      </c>
      <c r="E124" s="42"/>
      <c r="F124" s="40"/>
      <c r="G124" s="40"/>
      <c r="H124" s="40"/>
      <c r="I124" s="64">
        <f t="shared" si="2"/>
        <v>0</v>
      </c>
      <c r="J124" s="65">
        <f t="shared" si="3"/>
        <v>0</v>
      </c>
    </row>
    <row r="125" spans="1:10" ht="25.5" x14ac:dyDescent="0.25">
      <c r="A125" s="56" t="s">
        <v>269</v>
      </c>
      <c r="B125" s="57" t="s">
        <v>270</v>
      </c>
      <c r="C125" s="38"/>
      <c r="D125" s="53">
        <v>2</v>
      </c>
      <c r="E125" s="42"/>
      <c r="F125" s="40"/>
      <c r="G125" s="40"/>
      <c r="H125" s="40"/>
      <c r="I125" s="64">
        <f t="shared" si="2"/>
        <v>0</v>
      </c>
      <c r="J125" s="65">
        <f t="shared" si="3"/>
        <v>0</v>
      </c>
    </row>
    <row r="126" spans="1:10" ht="25.5" x14ac:dyDescent="0.25">
      <c r="A126" s="56" t="s">
        <v>271</v>
      </c>
      <c r="B126" s="57" t="s">
        <v>272</v>
      </c>
      <c r="C126" s="38"/>
      <c r="D126" s="53">
        <v>5</v>
      </c>
      <c r="E126" s="42"/>
      <c r="F126" s="40"/>
      <c r="G126" s="40"/>
      <c r="H126" s="40"/>
      <c r="I126" s="64">
        <f t="shared" si="2"/>
        <v>0</v>
      </c>
      <c r="J126" s="65">
        <f t="shared" si="3"/>
        <v>0</v>
      </c>
    </row>
    <row r="127" spans="1:10" ht="25.5" x14ac:dyDescent="0.25">
      <c r="A127" s="56" t="s">
        <v>273</v>
      </c>
      <c r="B127" s="57" t="s">
        <v>274</v>
      </c>
      <c r="C127" s="38"/>
      <c r="D127" s="53">
        <v>5</v>
      </c>
      <c r="E127" s="42"/>
      <c r="F127" s="40"/>
      <c r="G127" s="40"/>
      <c r="H127" s="40"/>
      <c r="I127" s="64">
        <f t="shared" si="2"/>
        <v>0</v>
      </c>
      <c r="J127" s="65">
        <f t="shared" si="3"/>
        <v>0</v>
      </c>
    </row>
    <row r="128" spans="1:10" x14ac:dyDescent="0.25">
      <c r="A128" s="56" t="s">
        <v>275</v>
      </c>
      <c r="B128" s="57"/>
      <c r="C128" s="38"/>
      <c r="D128" s="53">
        <v>5</v>
      </c>
      <c r="E128" s="42"/>
      <c r="F128" s="40"/>
      <c r="G128" s="40"/>
      <c r="H128" s="40"/>
      <c r="I128" s="64">
        <f t="shared" si="2"/>
        <v>0</v>
      </c>
      <c r="J128" s="65">
        <f t="shared" si="3"/>
        <v>0</v>
      </c>
    </row>
    <row r="129" spans="1:10" ht="38.25" x14ac:dyDescent="0.25">
      <c r="A129" s="56" t="s">
        <v>276</v>
      </c>
      <c r="B129" s="57" t="s">
        <v>277</v>
      </c>
      <c r="C129" s="38"/>
      <c r="D129" s="53">
        <v>1</v>
      </c>
      <c r="E129" s="42"/>
      <c r="F129" s="40"/>
      <c r="G129" s="40"/>
      <c r="H129" s="40"/>
      <c r="I129" s="64">
        <f t="shared" si="2"/>
        <v>0</v>
      </c>
      <c r="J129" s="65">
        <f t="shared" si="3"/>
        <v>0</v>
      </c>
    </row>
    <row r="130" spans="1:10" x14ac:dyDescent="0.25">
      <c r="A130" s="56" t="s">
        <v>278</v>
      </c>
      <c r="B130" s="57" t="s">
        <v>279</v>
      </c>
      <c r="C130" s="38"/>
      <c r="D130" s="53">
        <v>1</v>
      </c>
      <c r="E130" s="42"/>
      <c r="F130" s="40"/>
      <c r="G130" s="40"/>
      <c r="H130" s="40"/>
      <c r="I130" s="64">
        <f t="shared" si="2"/>
        <v>0</v>
      </c>
      <c r="J130" s="65">
        <f t="shared" si="3"/>
        <v>0</v>
      </c>
    </row>
    <row r="131" spans="1:10" ht="25.5" x14ac:dyDescent="0.25">
      <c r="A131" s="56" t="s">
        <v>280</v>
      </c>
      <c r="B131" s="57" t="s">
        <v>281</v>
      </c>
      <c r="C131" s="38"/>
      <c r="D131" s="53">
        <v>1</v>
      </c>
      <c r="E131" s="42"/>
      <c r="F131" s="40"/>
      <c r="G131" s="40"/>
      <c r="H131" s="40"/>
      <c r="I131" s="64">
        <f t="shared" si="2"/>
        <v>0</v>
      </c>
      <c r="J131" s="65">
        <f t="shared" si="3"/>
        <v>0</v>
      </c>
    </row>
    <row r="132" spans="1:10" ht="25.5" x14ac:dyDescent="0.25">
      <c r="A132" s="56" t="s">
        <v>282</v>
      </c>
      <c r="B132" s="57" t="s">
        <v>283</v>
      </c>
      <c r="C132" s="38"/>
      <c r="D132" s="53">
        <v>1</v>
      </c>
      <c r="E132" s="42"/>
      <c r="F132" s="40"/>
      <c r="G132" s="40"/>
      <c r="H132" s="40"/>
      <c r="I132" s="64">
        <f t="shared" si="2"/>
        <v>0</v>
      </c>
      <c r="J132" s="65">
        <f t="shared" si="3"/>
        <v>0</v>
      </c>
    </row>
    <row r="133" spans="1:10" ht="51" x14ac:dyDescent="0.25">
      <c r="A133" s="56" t="s">
        <v>284</v>
      </c>
      <c r="B133" s="57" t="s">
        <v>285</v>
      </c>
      <c r="C133" s="38"/>
      <c r="D133" s="53">
        <v>2</v>
      </c>
      <c r="E133" s="42"/>
      <c r="F133" s="40"/>
      <c r="G133" s="40"/>
      <c r="H133" s="40"/>
      <c r="I133" s="64">
        <f t="shared" si="2"/>
        <v>0</v>
      </c>
      <c r="J133" s="65">
        <f t="shared" si="3"/>
        <v>0</v>
      </c>
    </row>
    <row r="134" spans="1:10" ht="63.75" x14ac:dyDescent="0.25">
      <c r="A134" s="56" t="s">
        <v>286</v>
      </c>
      <c r="B134" s="57" t="s">
        <v>287</v>
      </c>
      <c r="C134" s="38"/>
      <c r="D134" s="53">
        <v>2</v>
      </c>
      <c r="E134" s="42"/>
      <c r="F134" s="40"/>
      <c r="G134" s="40"/>
      <c r="H134" s="40"/>
      <c r="I134" s="64">
        <f t="shared" si="2"/>
        <v>0</v>
      </c>
      <c r="J134" s="65">
        <f t="shared" si="3"/>
        <v>0</v>
      </c>
    </row>
    <row r="135" spans="1:10" ht="38.25" x14ac:dyDescent="0.25">
      <c r="A135" s="56" t="s">
        <v>288</v>
      </c>
      <c r="B135" s="57" t="s">
        <v>289</v>
      </c>
      <c r="C135" s="38"/>
      <c r="D135" s="53">
        <v>1</v>
      </c>
      <c r="E135" s="42"/>
      <c r="F135" s="40"/>
      <c r="G135" s="40"/>
      <c r="H135" s="40"/>
      <c r="I135" s="64">
        <f t="shared" si="2"/>
        <v>0</v>
      </c>
      <c r="J135" s="65">
        <f t="shared" si="3"/>
        <v>0</v>
      </c>
    </row>
    <row r="136" spans="1:10" ht="38.25" x14ac:dyDescent="0.25">
      <c r="A136" s="56" t="s">
        <v>16</v>
      </c>
      <c r="B136" s="57" t="s">
        <v>290</v>
      </c>
      <c r="C136" s="38"/>
      <c r="D136" s="53">
        <v>1</v>
      </c>
      <c r="E136" s="42"/>
      <c r="F136" s="40"/>
      <c r="G136" s="40"/>
      <c r="H136" s="40"/>
      <c r="I136" s="64">
        <f t="shared" si="2"/>
        <v>0</v>
      </c>
      <c r="J136" s="65">
        <f t="shared" si="3"/>
        <v>0</v>
      </c>
    </row>
    <row r="137" spans="1:10" ht="39" x14ac:dyDescent="0.25">
      <c r="A137" s="52" t="s">
        <v>295</v>
      </c>
      <c r="B137" s="51" t="s">
        <v>296</v>
      </c>
      <c r="C137" s="38"/>
      <c r="D137" s="53">
        <v>1</v>
      </c>
      <c r="E137" s="42"/>
      <c r="F137" s="40"/>
      <c r="G137" s="40"/>
      <c r="H137" s="40"/>
      <c r="I137" s="64">
        <f t="shared" si="2"/>
        <v>0</v>
      </c>
      <c r="J137" s="65">
        <f t="shared" si="3"/>
        <v>0</v>
      </c>
    </row>
    <row r="138" spans="1:10" x14ac:dyDescent="0.25">
      <c r="A138" s="52" t="s">
        <v>297</v>
      </c>
      <c r="B138" s="53" t="s">
        <v>298</v>
      </c>
      <c r="C138" s="38"/>
      <c r="D138" s="53">
        <v>1</v>
      </c>
      <c r="E138" s="42"/>
      <c r="F138" s="40"/>
      <c r="G138" s="40"/>
      <c r="H138" s="40"/>
      <c r="I138" s="64">
        <f t="shared" ref="I138:I148" si="4">D138*E138</f>
        <v>0</v>
      </c>
      <c r="J138" s="65">
        <f t="shared" ref="J138:J148" si="5">D138*H138</f>
        <v>0</v>
      </c>
    </row>
    <row r="139" spans="1:10" x14ac:dyDescent="0.25">
      <c r="A139" s="52" t="s">
        <v>299</v>
      </c>
      <c r="B139" s="53" t="s">
        <v>298</v>
      </c>
      <c r="C139" s="38"/>
      <c r="D139" s="53">
        <v>1</v>
      </c>
      <c r="E139" s="42"/>
      <c r="F139" s="40"/>
      <c r="G139" s="40"/>
      <c r="H139" s="40"/>
      <c r="I139" s="64">
        <f t="shared" si="4"/>
        <v>0</v>
      </c>
      <c r="J139" s="65">
        <f t="shared" si="5"/>
        <v>0</v>
      </c>
    </row>
    <row r="140" spans="1:10" x14ac:dyDescent="0.25">
      <c r="A140" s="52" t="s">
        <v>300</v>
      </c>
      <c r="B140" s="53" t="s">
        <v>301</v>
      </c>
      <c r="C140" s="38"/>
      <c r="D140" s="53">
        <v>10</v>
      </c>
      <c r="E140" s="42"/>
      <c r="F140" s="40"/>
      <c r="G140" s="40"/>
      <c r="H140" s="40"/>
      <c r="I140" s="64">
        <f t="shared" si="4"/>
        <v>0</v>
      </c>
      <c r="J140" s="65">
        <f t="shared" si="5"/>
        <v>0</v>
      </c>
    </row>
    <row r="141" spans="1:10" x14ac:dyDescent="0.25">
      <c r="A141" s="52" t="s">
        <v>302</v>
      </c>
      <c r="B141" s="53" t="s">
        <v>303</v>
      </c>
      <c r="C141" s="38"/>
      <c r="D141" s="53">
        <v>5</v>
      </c>
      <c r="E141" s="42"/>
      <c r="F141" s="40"/>
      <c r="G141" s="40"/>
      <c r="H141" s="40"/>
      <c r="I141" s="64">
        <f t="shared" si="4"/>
        <v>0</v>
      </c>
      <c r="J141" s="65">
        <f t="shared" si="5"/>
        <v>0</v>
      </c>
    </row>
    <row r="142" spans="1:10" x14ac:dyDescent="0.25">
      <c r="A142" s="52" t="s">
        <v>304</v>
      </c>
      <c r="B142" s="53" t="s">
        <v>305</v>
      </c>
      <c r="C142" s="38"/>
      <c r="D142" s="53">
        <v>4</v>
      </c>
      <c r="E142" s="42"/>
      <c r="F142" s="40"/>
      <c r="G142" s="40"/>
      <c r="H142" s="40"/>
      <c r="I142" s="64">
        <f t="shared" si="4"/>
        <v>0</v>
      </c>
      <c r="J142" s="65">
        <f t="shared" si="5"/>
        <v>0</v>
      </c>
    </row>
    <row r="143" spans="1:10" x14ac:dyDescent="0.25">
      <c r="A143" s="52" t="s">
        <v>306</v>
      </c>
      <c r="B143" s="53" t="s">
        <v>305</v>
      </c>
      <c r="C143" s="38"/>
      <c r="D143" s="53">
        <v>2</v>
      </c>
      <c r="E143" s="42"/>
      <c r="F143" s="40"/>
      <c r="G143" s="40"/>
      <c r="H143" s="40"/>
      <c r="I143" s="64">
        <f t="shared" si="4"/>
        <v>0</v>
      </c>
      <c r="J143" s="65">
        <f t="shared" si="5"/>
        <v>0</v>
      </c>
    </row>
    <row r="144" spans="1:10" x14ac:dyDescent="0.25">
      <c r="A144" s="52" t="s">
        <v>307</v>
      </c>
      <c r="B144" s="53" t="s">
        <v>308</v>
      </c>
      <c r="C144" s="38"/>
      <c r="D144" s="53">
        <v>100</v>
      </c>
      <c r="E144" s="42"/>
      <c r="F144" s="40"/>
      <c r="G144" s="40"/>
      <c r="H144" s="40"/>
      <c r="I144" s="64">
        <f t="shared" si="4"/>
        <v>0</v>
      </c>
      <c r="J144" s="65">
        <f t="shared" si="5"/>
        <v>0</v>
      </c>
    </row>
    <row r="145" spans="1:10" x14ac:dyDescent="0.25">
      <c r="A145" s="52" t="s">
        <v>309</v>
      </c>
      <c r="B145" s="53" t="s">
        <v>308</v>
      </c>
      <c r="C145" s="38"/>
      <c r="D145" s="53">
        <v>50</v>
      </c>
      <c r="E145" s="42"/>
      <c r="F145" s="40"/>
      <c r="G145" s="40"/>
      <c r="H145" s="40"/>
      <c r="I145" s="64">
        <f t="shared" si="4"/>
        <v>0</v>
      </c>
      <c r="J145" s="65">
        <f t="shared" si="5"/>
        <v>0</v>
      </c>
    </row>
    <row r="146" spans="1:10" x14ac:dyDescent="0.25">
      <c r="A146" s="52" t="s">
        <v>310</v>
      </c>
      <c r="B146" s="53" t="s">
        <v>298</v>
      </c>
      <c r="C146" s="38"/>
      <c r="D146" s="53">
        <v>2</v>
      </c>
      <c r="E146" s="42"/>
      <c r="F146" s="40"/>
      <c r="G146" s="40"/>
      <c r="H146" s="40"/>
      <c r="I146" s="64">
        <f t="shared" si="4"/>
        <v>0</v>
      </c>
      <c r="J146" s="65">
        <f t="shared" si="5"/>
        <v>0</v>
      </c>
    </row>
    <row r="147" spans="1:10" x14ac:dyDescent="0.25">
      <c r="A147" s="52" t="s">
        <v>311</v>
      </c>
      <c r="B147" s="53" t="s">
        <v>312</v>
      </c>
      <c r="C147" s="38"/>
      <c r="D147" s="53">
        <v>1</v>
      </c>
      <c r="E147" s="42"/>
      <c r="F147" s="40"/>
      <c r="G147" s="40"/>
      <c r="H147" s="40"/>
      <c r="I147" s="64">
        <f t="shared" si="4"/>
        <v>0</v>
      </c>
      <c r="J147" s="65">
        <f t="shared" si="5"/>
        <v>0</v>
      </c>
    </row>
    <row r="148" spans="1:10" ht="15.75" thickBot="1" x14ac:dyDescent="0.3">
      <c r="A148" s="62" t="s">
        <v>313</v>
      </c>
      <c r="B148" s="63" t="s">
        <v>312</v>
      </c>
      <c r="C148" s="39"/>
      <c r="D148" s="63">
        <v>1</v>
      </c>
      <c r="E148" s="43"/>
      <c r="F148" s="44"/>
      <c r="G148" s="44"/>
      <c r="H148" s="44"/>
      <c r="I148" s="66">
        <f t="shared" si="4"/>
        <v>0</v>
      </c>
      <c r="J148" s="67">
        <f t="shared" si="5"/>
        <v>0</v>
      </c>
    </row>
    <row r="149" spans="1:10" x14ac:dyDescent="0.25">
      <c r="E149" s="26" t="s">
        <v>319</v>
      </c>
      <c r="F149" s="26"/>
      <c r="G149" s="26"/>
      <c r="H149" s="26"/>
      <c r="I149" s="27">
        <f>SUM(I9:I148)</f>
        <v>0</v>
      </c>
      <c r="J149" s="25"/>
    </row>
    <row r="150" spans="1:10" x14ac:dyDescent="0.25">
      <c r="E150" s="68" t="s">
        <v>320</v>
      </c>
      <c r="F150" s="68"/>
      <c r="G150" s="68"/>
      <c r="H150" s="68"/>
      <c r="I150" s="27">
        <f>SUM(J9:J148)</f>
        <v>0</v>
      </c>
      <c r="J150" s="25"/>
    </row>
    <row r="153" spans="1:10" s="1" customFormat="1" x14ac:dyDescent="0.25">
      <c r="A153" s="31" t="s">
        <v>328</v>
      </c>
      <c r="B153" s="23"/>
      <c r="C153" s="23"/>
      <c r="D153" s="24"/>
      <c r="E153" s="24"/>
      <c r="F153" s="24"/>
      <c r="G153" s="24"/>
      <c r="H153" s="24"/>
      <c r="I153" s="24"/>
      <c r="J153" s="24"/>
    </row>
    <row r="154" spans="1:10" s="1" customFormat="1" x14ac:dyDescent="0.25">
      <c r="A154" s="23"/>
      <c r="B154" s="23"/>
      <c r="C154" s="23"/>
      <c r="D154" s="24"/>
      <c r="E154" s="24"/>
      <c r="F154" s="24"/>
      <c r="G154" s="24"/>
      <c r="H154" s="24"/>
      <c r="I154" s="24"/>
      <c r="J154" s="24"/>
    </row>
    <row r="155" spans="1:10" s="1" customFormat="1" x14ac:dyDescent="0.25">
      <c r="A155" s="23"/>
      <c r="B155" s="23"/>
      <c r="C155" s="23"/>
      <c r="D155" s="24"/>
      <c r="E155" s="24"/>
      <c r="F155" s="24"/>
      <c r="G155" s="24"/>
      <c r="H155" s="24"/>
      <c r="I155" s="24"/>
      <c r="J155" s="24"/>
    </row>
    <row r="156" spans="1:10" s="1" customFormat="1" x14ac:dyDescent="0.25">
      <c r="A156" s="23"/>
      <c r="B156" s="23"/>
      <c r="C156" s="23"/>
      <c r="D156" s="24"/>
      <c r="E156" s="24"/>
      <c r="F156" s="24"/>
      <c r="G156" s="24"/>
      <c r="H156" s="24"/>
      <c r="I156" s="24"/>
      <c r="J156" s="24"/>
    </row>
    <row r="157" spans="1:10" s="1" customFormat="1" x14ac:dyDescent="0.25">
      <c r="A157" s="23"/>
      <c r="B157" s="23"/>
      <c r="C157" s="23"/>
      <c r="D157" s="24"/>
      <c r="E157" s="24"/>
      <c r="F157" s="24"/>
      <c r="G157" s="24"/>
      <c r="H157" s="24"/>
      <c r="I157" s="24"/>
      <c r="J157" s="24"/>
    </row>
    <row r="158" spans="1:10" s="1" customFormat="1" x14ac:dyDescent="0.25">
      <c r="A158" s="23"/>
      <c r="B158" s="23"/>
      <c r="C158" s="23"/>
      <c r="D158" s="24"/>
      <c r="E158" s="24"/>
      <c r="F158" s="24"/>
      <c r="G158" s="24"/>
      <c r="H158" s="24"/>
      <c r="I158" s="24"/>
      <c r="J158" s="24"/>
    </row>
    <row r="159" spans="1:10" s="1" customFormat="1" x14ac:dyDescent="0.25">
      <c r="A159" s="23"/>
      <c r="B159" s="23"/>
      <c r="C159" s="23"/>
      <c r="D159" s="24" t="s">
        <v>329</v>
      </c>
      <c r="E159" s="24"/>
      <c r="F159" s="24"/>
      <c r="G159" s="24"/>
      <c r="H159" s="24"/>
      <c r="I159" s="24"/>
      <c r="J159" s="24"/>
    </row>
    <row r="160" spans="1:10" s="1" customFormat="1" x14ac:dyDescent="0.25">
      <c r="A160" s="23"/>
      <c r="B160" s="23"/>
      <c r="C160" s="23"/>
      <c r="D160" s="30" t="s">
        <v>330</v>
      </c>
      <c r="E160" s="30"/>
      <c r="F160" s="30"/>
      <c r="G160" s="30"/>
      <c r="H160" s="30"/>
      <c r="I160" s="24"/>
      <c r="J160" s="24"/>
    </row>
    <row r="161" spans="1:10" s="1" customFormat="1" x14ac:dyDescent="0.25">
      <c r="A161" s="23"/>
      <c r="B161" s="23"/>
      <c r="C161" s="23"/>
      <c r="D161" s="24"/>
      <c r="E161" s="24"/>
      <c r="F161" s="24"/>
      <c r="G161" s="24"/>
      <c r="H161" s="24"/>
      <c r="I161" s="24"/>
      <c r="J161" s="24"/>
    </row>
    <row r="162" spans="1:10" s="1" customFormat="1" x14ac:dyDescent="0.25">
      <c r="A162" s="23"/>
      <c r="B162" s="23"/>
      <c r="C162" s="23"/>
      <c r="D162" s="24"/>
      <c r="E162" s="24"/>
      <c r="F162" s="24"/>
      <c r="G162" s="24"/>
      <c r="H162" s="24"/>
      <c r="I162" s="24"/>
      <c r="J162" s="24"/>
    </row>
  </sheetData>
  <mergeCells count="4">
    <mergeCell ref="E149:H149"/>
    <mergeCell ref="E150:H150"/>
    <mergeCell ref="I149:J149"/>
    <mergeCell ref="I150:J150"/>
  </mergeCells>
  <hyperlinks>
    <hyperlink ref="A94" r:id="rId1" xr:uid="{00000000-0004-0000-0100-000000000000}"/>
  </hyperlinks>
  <pageMargins left="0.25" right="0.25" top="0.75" bottom="0.75" header="0.3" footer="0.3"/>
  <pageSetup paperSize="9" scale="72" fitToHeight="0" orientation="portrait" horizontalDpi="4294967295" verticalDpi="4294967295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laboratorne sklo</vt:lpstr>
      <vt:lpstr>ostatny lab. material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ProOne 4</dc:creator>
  <cp:lastModifiedBy>Alžbeta Kentošová</cp:lastModifiedBy>
  <cp:lastPrinted>2021-06-10T08:07:57Z</cp:lastPrinted>
  <dcterms:created xsi:type="dcterms:W3CDTF">2018-03-23T09:02:49Z</dcterms:created>
  <dcterms:modified xsi:type="dcterms:W3CDTF">2021-07-13T11:38:41Z</dcterms:modified>
</cp:coreProperties>
</file>