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konštrukcia zasadačiek\"/>
    </mc:Choice>
  </mc:AlternateContent>
  <xr:revisionPtr revIDLastSave="0" documentId="13_ncr:1_{2B6DB44E-94D3-4DD1-94D1-9FE2CF75A58A}" xr6:coauthVersionLast="47" xr6:coauthVersionMax="47" xr10:uidLastSave="{00000000-0000-0000-0000-000000000000}"/>
  <bookViews>
    <workbookView xWindow="-120" yWindow="-120" windowWidth="29040" windowHeight="15840" tabRatio="530" activeTab="2" xr2:uid="{00000000-000D-0000-FFFF-FFFF00000000}"/>
  </bookViews>
  <sheets>
    <sheet name="RECEPCIA 1NP" sheetId="7" r:id="rId1"/>
    <sheet name="ZASADACKA 3NP" sheetId="4" r:id="rId2"/>
    <sheet name="ZASADACKA 4NP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7" l="1"/>
  <c r="M24" i="7" s="1"/>
  <c r="K24" i="7"/>
  <c r="L21" i="6"/>
  <c r="M21" i="6" s="1"/>
  <c r="K21" i="6"/>
  <c r="L22" i="6"/>
  <c r="M22" i="6" s="1"/>
  <c r="K22" i="6"/>
  <c r="L23" i="6"/>
  <c r="M23" i="6" s="1"/>
  <c r="K23" i="6"/>
  <c r="L30" i="6"/>
  <c r="M30" i="6" s="1"/>
  <c r="K30" i="6"/>
  <c r="L31" i="7" l="1"/>
  <c r="M31" i="7" s="1"/>
  <c r="L32" i="7"/>
  <c r="M32" i="7" s="1"/>
  <c r="K31" i="7"/>
  <c r="K32" i="7"/>
  <c r="K30" i="7"/>
  <c r="L30" i="7"/>
  <c r="M30" i="7" s="1"/>
  <c r="L29" i="7"/>
  <c r="M29" i="7" s="1"/>
  <c r="K29" i="7"/>
  <c r="L28" i="7"/>
  <c r="M28" i="7" s="1"/>
  <c r="K28" i="7"/>
  <c r="L27" i="7"/>
  <c r="M27" i="7" s="1"/>
  <c r="K27" i="7"/>
  <c r="L29" i="6"/>
  <c r="M29" i="6" s="1"/>
  <c r="K29" i="6"/>
  <c r="L28" i="6"/>
  <c r="M28" i="6" s="1"/>
  <c r="K28" i="6"/>
  <c r="K32" i="6" l="1"/>
  <c r="M25" i="6"/>
  <c r="M32" i="6"/>
  <c r="K25" i="6"/>
  <c r="K33" i="7"/>
  <c r="M25" i="7"/>
  <c r="M33" i="7"/>
  <c r="K25" i="7"/>
  <c r="K23" i="4"/>
  <c r="L23" i="4"/>
  <c r="M23" i="4" s="1"/>
  <c r="L21" i="4"/>
  <c r="M21" i="4" s="1"/>
  <c r="K21" i="4"/>
  <c r="K25" i="4" l="1"/>
  <c r="K27" i="4" s="1"/>
  <c r="K34" i="6"/>
  <c r="M34" i="6"/>
  <c r="K35" i="7"/>
  <c r="M35" i="7"/>
  <c r="M25" i="4"/>
  <c r="M27" i="4" s="1"/>
</calcChain>
</file>

<file path=xl/sharedStrings.xml><?xml version="1.0" encoding="utf-8"?>
<sst xmlns="http://schemas.openxmlformats.org/spreadsheetml/2006/main" count="146" uniqueCount="66">
  <si>
    <t>mobiliár</t>
  </si>
  <si>
    <t>množstvo</t>
  </si>
  <si>
    <t>jednotka</t>
  </si>
  <si>
    <t>nábytok</t>
  </si>
  <si>
    <t>atyp. nábytková skriňa viď výkresová dokumentácia</t>
  </si>
  <si>
    <t>atyp. nábytková skriňa viď vyýresová dokumentácia</t>
  </si>
  <si>
    <t>SCH</t>
  </si>
  <si>
    <t>príručné drevené schodíky</t>
  </si>
  <si>
    <t>VYBAVENIE SPOLU</t>
  </si>
  <si>
    <t>ks</t>
  </si>
  <si>
    <t>cena s DPH</t>
  </si>
  <si>
    <t>cena bez DPH</t>
  </si>
  <si>
    <t>jednotková</t>
  </si>
  <si>
    <t>cena spolu</t>
  </si>
  <si>
    <t>s DPH</t>
  </si>
  <si>
    <t>bez DPH</t>
  </si>
  <si>
    <t>miestnosť číslo 3.01</t>
  </si>
  <si>
    <t>ZASADAČKA 3 NP</t>
  </si>
  <si>
    <t xml:space="preserve">Rozmer miestnosti 2,8 x 4,2 m, plocha miestnosti cca 11,7 m2 </t>
  </si>
  <si>
    <t>plocha stien a stropu cca 33,3 m2</t>
  </si>
  <si>
    <t>SC2</t>
  </si>
  <si>
    <t>stolička, čalúnená, drevená</t>
  </si>
  <si>
    <t>ST2</t>
  </si>
  <si>
    <t>POSCHODIE 3.NP</t>
  </si>
  <si>
    <t xml:space="preserve">POSCHODIE 4.NP </t>
  </si>
  <si>
    <t xml:space="preserve">Rozmer miestnosti 3,4 x 9,7m, plocha miestnosti cca 33,3 m2 </t>
  </si>
  <si>
    <t>plocha stien a stropu cca 186,4 m2</t>
  </si>
  <si>
    <t>miestnosť číslo 4.01, 4.02</t>
  </si>
  <si>
    <t>ZASADAČKY 4 NP</t>
  </si>
  <si>
    <t>NS6</t>
  </si>
  <si>
    <t>NS7</t>
  </si>
  <si>
    <t>NS8</t>
  </si>
  <si>
    <t xml:space="preserve">POSCHODIE 1.NP </t>
  </si>
  <si>
    <t>miestnosť číslo 1.01, 1.02, 1.03</t>
  </si>
  <si>
    <t>PODBRÁNIE, ČAKÁREŇ, RECEPCIA</t>
  </si>
  <si>
    <t xml:space="preserve">Rozmer miestností:  </t>
  </si>
  <si>
    <t>4,2 x 3,8 m, plocha miestnosti Čakáreň cca 16,0 m2</t>
  </si>
  <si>
    <t>27,2 x 2,8 m, plocha miestnosti Podbránie cca 76,2 m2</t>
  </si>
  <si>
    <t>8,8 x 4,0 m, plocha miestnosti Recepcia cca 35,2 m2</t>
  </si>
  <si>
    <t>plocha stien a stropu cca 448,2 m2</t>
  </si>
  <si>
    <t>ST1</t>
  </si>
  <si>
    <t>SC1</t>
  </si>
  <si>
    <t>NS1</t>
  </si>
  <si>
    <t>SO1</t>
  </si>
  <si>
    <t>KO1</t>
  </si>
  <si>
    <t>SE1</t>
  </si>
  <si>
    <t>m3</t>
  </si>
  <si>
    <t>navrhovaný počet 1 ks,  drevený stol, farba biela</t>
  </si>
  <si>
    <t>navrhovaný počet 1 ks,  stolička drevená, farba biela</t>
  </si>
  <si>
    <t>navrhovaný počet 1 ks,  separačný smetný koš, farba biela</t>
  </si>
  <si>
    <t>navrhovaný počet 1 ks,  zásuvkový mobilný kontajner, farba biela</t>
  </si>
  <si>
    <t xml:space="preserve">navrhovaný počet 1 ks,  oddychové modulové sedenie, konš.hliník, čierne </t>
  </si>
  <si>
    <t>stôl, drevený farba biela</t>
  </si>
  <si>
    <t>Špecifikácia položiek</t>
  </si>
  <si>
    <t>Špecifikácia ponúkaného tovaru - opis uchádzačom ponúknutého výrobku</t>
  </si>
  <si>
    <t>(vyplní uchádzač)</t>
  </si>
  <si>
    <t xml:space="preserve">(vyplní uchádzač) </t>
  </si>
  <si>
    <t>Banskobystrický samosprávny kraj, Námestie SNP 23, 974 01  Banská Bystrica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</si>
  <si>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</si>
  <si>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</si>
  <si>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</si>
  <si>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</si>
  <si>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</si>
  <si>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</si>
  <si>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Dodanie nábytku a mobiliáru pre priestory recepcie a zasadačiek  na úrade BBSK – Výzva č. 9 </t>
  </si>
  <si>
    <t xml:space="preserve">Dodanie nábytku a mobiliáru pre priestory recepcie a zasadačiek na úrade BBSK – Výzva č.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</si>
</sst>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rgb="FF0070C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rgb="FFFFEFE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 applyAlignment="1">
      <alignment horizontal="center"/>
    </xf>
    <xf numFmtId="0" fontId="16" fillId="0" borderId="0" xfId="0" applyFont="1"/>
    <xf numFmtId="2" fontId="9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20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21" fillId="0" borderId="0" xfId="0" applyFont="1" applyFill="1"/>
    <xf numFmtId="0" fontId="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center"/>
    </xf>
    <xf numFmtId="0" fontId="25" fillId="0" borderId="11" xfId="0" applyFont="1" applyBorder="1"/>
    <xf numFmtId="2" fontId="14" fillId="0" borderId="11" xfId="0" applyNumberFormat="1" applyFont="1" applyBorder="1" applyAlignment="1">
      <alignment horizontal="center"/>
    </xf>
    <xf numFmtId="0" fontId="26" fillId="0" borderId="11" xfId="0" applyFont="1" applyBorder="1"/>
    <xf numFmtId="0" fontId="26" fillId="0" borderId="11" xfId="0" applyFont="1" applyFill="1" applyBorder="1"/>
    <xf numFmtId="2" fontId="9" fillId="0" borderId="11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2" fontId="27" fillId="0" borderId="11" xfId="0" applyNumberFormat="1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2" fontId="15" fillId="0" borderId="1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6" xfId="0" applyFont="1" applyBorder="1"/>
    <xf numFmtId="0" fontId="24" fillId="0" borderId="11" xfId="0" applyFont="1" applyBorder="1"/>
    <xf numFmtId="2" fontId="9" fillId="0" borderId="16" xfId="0" applyNumberFormat="1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1" fillId="0" borderId="11" xfId="0" applyFont="1" applyBorder="1"/>
    <xf numFmtId="2" fontId="11" fillId="2" borderId="9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1" fillId="3" borderId="4" xfId="0" applyFont="1" applyFill="1" applyBorder="1"/>
    <xf numFmtId="0" fontId="1" fillId="3" borderId="5" xfId="0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0" fillId="3" borderId="2" xfId="0" applyFill="1" applyBorder="1"/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0" fillId="2" borderId="11" xfId="0" applyFont="1" applyFill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17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1" fillId="3" borderId="0" xfId="0" applyFont="1" applyFill="1" applyBorder="1"/>
    <xf numFmtId="0" fontId="1" fillId="3" borderId="7" xfId="0" applyFont="1" applyFill="1" applyBorder="1"/>
    <xf numFmtId="0" fontId="12" fillId="2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32" fillId="4" borderId="5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</xdr:row>
      <xdr:rowOff>85725</xdr:rowOff>
    </xdr:from>
    <xdr:to>
      <xdr:col>12</xdr:col>
      <xdr:colOff>561975</xdr:colOff>
      <xdr:row>3</xdr:row>
      <xdr:rowOff>87630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1FAF99CA-B6BB-46B3-8964-BE5732D1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76225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38100</xdr:rowOff>
    </xdr:from>
    <xdr:to>
      <xdr:col>12</xdr:col>
      <xdr:colOff>571500</xdr:colOff>
      <xdr:row>3</xdr:row>
      <xdr:rowOff>40005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DC95330C-FAAF-427F-8F9F-7AA884C3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28600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85725</xdr:rowOff>
    </xdr:from>
    <xdr:to>
      <xdr:col>12</xdr:col>
      <xdr:colOff>590550</xdr:colOff>
      <xdr:row>3</xdr:row>
      <xdr:rowOff>87630</xdr:rowOff>
    </xdr:to>
    <xdr:pic>
      <xdr:nvPicPr>
        <xdr:cNvPr id="2" name="Obrázok 20" descr="ERBVucBB">
          <a:extLst>
            <a:ext uri="{FF2B5EF4-FFF2-40B4-BE49-F238E27FC236}">
              <a16:creationId xmlns:a16="http://schemas.microsoft.com/office/drawing/2014/main" id="{0D8E66B4-6F18-4B23-9B92-5069531F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76225"/>
          <a:ext cx="476250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9"/>
  <sheetViews>
    <sheetView zoomScaleNormal="100" workbookViewId="0">
      <selection activeCell="A15" sqref="A15:M15"/>
    </sheetView>
  </sheetViews>
  <sheetFormatPr defaultColWidth="15.6640625" defaultRowHeight="14.4" x14ac:dyDescent="0.3"/>
  <cols>
    <col min="1" max="1" width="24.6640625" customWidth="1"/>
    <col min="8" max="8" width="8.88671875" style="6" bestFit="1" customWidth="1"/>
    <col min="9" max="9" width="7.88671875" style="6" bestFit="1" customWidth="1"/>
    <col min="10" max="10" width="12" style="6" bestFit="1" customWidth="1"/>
    <col min="11" max="11" width="9.33203125" style="6" bestFit="1" customWidth="1"/>
    <col min="12" max="12" width="10.33203125" style="6" bestFit="1" customWidth="1"/>
    <col min="13" max="13" width="9.33203125" style="6" bestFit="1" customWidth="1"/>
  </cols>
  <sheetData>
    <row r="1" spans="1:41" ht="15" thickBot="1" x14ac:dyDescent="0.35">
      <c r="H1" s="3"/>
      <c r="I1" s="3"/>
      <c r="J1" s="3"/>
      <c r="K1" s="3"/>
      <c r="L1" s="3"/>
      <c r="M1" s="3"/>
    </row>
    <row r="2" spans="1:41" ht="21" x14ac:dyDescent="0.4">
      <c r="A2" s="85" t="s">
        <v>57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6" x14ac:dyDescent="0.3">
      <c r="A3" s="89" t="s">
        <v>64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2" thickBot="1" x14ac:dyDescent="0.35">
      <c r="A4" s="142"/>
      <c r="B4" s="141"/>
      <c r="C4" s="141"/>
      <c r="D4" s="141"/>
      <c r="E4" s="141"/>
      <c r="F4" s="141"/>
      <c r="G4" s="141"/>
      <c r="H4" s="84"/>
      <c r="I4" s="84"/>
      <c r="J4" s="84"/>
      <c r="K4" s="84"/>
      <c r="L4" s="84"/>
      <c r="M4" s="90"/>
    </row>
    <row r="5" spans="1:41" s="144" customFormat="1" ht="15" customHeight="1" x14ac:dyDescent="0.3">
      <c r="A5" s="161" t="s">
        <v>58</v>
      </c>
      <c r="B5" s="162"/>
      <c r="C5" s="146"/>
      <c r="D5" s="146"/>
      <c r="E5" s="147"/>
      <c r="F5" s="146"/>
      <c r="G5" s="146"/>
      <c r="H5" s="148"/>
      <c r="I5" s="146"/>
      <c r="J5" s="148"/>
      <c r="K5" s="146"/>
      <c r="L5" s="146"/>
      <c r="M5" s="149"/>
      <c r="AO5" s="145"/>
    </row>
    <row r="6" spans="1:41" s="144" customFormat="1" ht="15" customHeight="1" x14ac:dyDescent="0.3">
      <c r="A6" s="163" t="s">
        <v>59</v>
      </c>
      <c r="B6" s="164"/>
      <c r="C6" s="150"/>
      <c r="D6" s="150"/>
      <c r="E6" s="151"/>
      <c r="F6" s="150"/>
      <c r="G6" s="150"/>
      <c r="H6" s="152"/>
      <c r="I6" s="150"/>
      <c r="J6" s="152"/>
      <c r="K6" s="150"/>
      <c r="L6" s="150"/>
      <c r="M6" s="153"/>
      <c r="AO6" s="145"/>
    </row>
    <row r="7" spans="1:41" s="144" customFormat="1" ht="15" customHeight="1" x14ac:dyDescent="0.3">
      <c r="A7" s="163" t="s">
        <v>60</v>
      </c>
      <c r="B7" s="164"/>
      <c r="C7" s="150"/>
      <c r="D7" s="150"/>
      <c r="E7" s="151"/>
      <c r="F7" s="150"/>
      <c r="G7" s="150"/>
      <c r="H7" s="152"/>
      <c r="I7" s="150"/>
      <c r="J7" s="152"/>
      <c r="K7" s="150"/>
      <c r="L7" s="150"/>
      <c r="M7" s="153"/>
      <c r="AO7" s="145"/>
    </row>
    <row r="8" spans="1:41" s="144" customFormat="1" ht="15" customHeight="1" x14ac:dyDescent="0.3">
      <c r="A8" s="163" t="s">
        <v>61</v>
      </c>
      <c r="B8" s="164"/>
      <c r="C8" s="150"/>
      <c r="D8" s="150"/>
      <c r="E8" s="151"/>
      <c r="F8" s="150"/>
      <c r="G8" s="150"/>
      <c r="H8" s="152"/>
      <c r="I8" s="150"/>
      <c r="J8" s="152"/>
      <c r="K8" s="150"/>
      <c r="L8" s="150"/>
      <c r="M8" s="153"/>
      <c r="AO8" s="145"/>
    </row>
    <row r="9" spans="1:41" s="144" customFormat="1" ht="15" customHeight="1" x14ac:dyDescent="0.3">
      <c r="A9" s="163" t="s">
        <v>62</v>
      </c>
      <c r="B9" s="164"/>
      <c r="C9" s="150"/>
      <c r="D9" s="150"/>
      <c r="E9" s="151"/>
      <c r="F9" s="150"/>
      <c r="G9" s="150"/>
      <c r="H9" s="152"/>
      <c r="I9" s="150"/>
      <c r="J9" s="152"/>
      <c r="K9" s="150"/>
      <c r="L9" s="150"/>
      <c r="M9" s="153"/>
      <c r="AO9" s="145"/>
    </row>
    <row r="10" spans="1:41" s="144" customFormat="1" ht="15" customHeight="1" thickBot="1" x14ac:dyDescent="0.35">
      <c r="A10" s="165" t="s">
        <v>63</v>
      </c>
      <c r="B10" s="166"/>
      <c r="C10" s="154"/>
      <c r="D10" s="154"/>
      <c r="E10" s="155"/>
      <c r="F10" s="154"/>
      <c r="G10" s="154"/>
      <c r="H10" s="156"/>
      <c r="I10" s="154"/>
      <c r="J10" s="156"/>
      <c r="K10" s="154"/>
      <c r="L10" s="154"/>
      <c r="M10" s="157"/>
      <c r="AO10" s="145"/>
    </row>
    <row r="11" spans="1:41" x14ac:dyDescent="0.3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4"/>
    </row>
    <row r="12" spans="1:41" ht="15" customHeight="1" x14ac:dyDescent="0.3">
      <c r="A12" s="143"/>
      <c r="B12" s="105" t="s">
        <v>53</v>
      </c>
      <c r="C12" s="105"/>
      <c r="D12" s="106"/>
      <c r="E12" s="94" t="s">
        <v>54</v>
      </c>
      <c r="F12" s="95"/>
      <c r="G12" s="96"/>
      <c r="H12" s="60" t="s">
        <v>1</v>
      </c>
      <c r="I12" s="60" t="s">
        <v>2</v>
      </c>
      <c r="J12" s="61" t="s">
        <v>12</v>
      </c>
      <c r="K12" s="60" t="s">
        <v>13</v>
      </c>
      <c r="L12" s="62" t="s">
        <v>12</v>
      </c>
      <c r="M12" s="60" t="s">
        <v>13</v>
      </c>
    </row>
    <row r="13" spans="1:41" ht="28.2" customHeight="1" x14ac:dyDescent="0.3">
      <c r="A13" s="59" t="s">
        <v>32</v>
      </c>
      <c r="B13" s="105"/>
      <c r="C13" s="105"/>
      <c r="D13" s="106"/>
      <c r="E13" s="94"/>
      <c r="F13" s="95"/>
      <c r="G13" s="96"/>
      <c r="H13" s="60"/>
      <c r="I13" s="60"/>
      <c r="J13" s="61" t="s">
        <v>11</v>
      </c>
      <c r="K13" s="60" t="s">
        <v>15</v>
      </c>
      <c r="L13" s="62" t="s">
        <v>10</v>
      </c>
      <c r="M13" s="60" t="s">
        <v>14</v>
      </c>
    </row>
    <row r="14" spans="1:41" x14ac:dyDescent="0.3">
      <c r="A14" s="29"/>
      <c r="B14" s="97"/>
      <c r="C14" s="97"/>
      <c r="D14" s="97"/>
      <c r="E14" s="97"/>
      <c r="F14" s="97"/>
      <c r="G14" s="97"/>
      <c r="H14" s="30"/>
      <c r="I14" s="30"/>
      <c r="J14" s="30"/>
      <c r="K14" s="30"/>
      <c r="L14" s="30"/>
      <c r="M14" s="30"/>
    </row>
    <row r="15" spans="1:41" x14ac:dyDescent="0.3">
      <c r="A15" s="114" t="s">
        <v>33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41" ht="27" x14ac:dyDescent="0.3">
      <c r="A16" s="78" t="s">
        <v>34</v>
      </c>
      <c r="B16" s="107"/>
      <c r="C16" s="107"/>
      <c r="D16" s="107"/>
      <c r="E16" s="98"/>
      <c r="F16" s="98"/>
      <c r="G16" s="98"/>
      <c r="H16" s="32"/>
      <c r="I16" s="32"/>
      <c r="J16" s="32"/>
      <c r="K16" s="32"/>
      <c r="L16" s="32"/>
      <c r="M16" s="32"/>
    </row>
    <row r="17" spans="1:13" x14ac:dyDescent="0.3">
      <c r="A17" s="33"/>
      <c r="B17" s="115" t="s">
        <v>35</v>
      </c>
      <c r="C17" s="115"/>
      <c r="D17" s="115"/>
      <c r="E17" s="98"/>
      <c r="F17" s="98"/>
      <c r="G17" s="98"/>
      <c r="H17" s="30"/>
      <c r="I17" s="30"/>
      <c r="J17" s="30"/>
      <c r="K17" s="30"/>
      <c r="L17" s="30"/>
      <c r="M17" s="30"/>
    </row>
    <row r="18" spans="1:13" x14ac:dyDescent="0.3">
      <c r="A18" s="33"/>
      <c r="B18" s="110" t="s">
        <v>37</v>
      </c>
      <c r="C18" s="110"/>
      <c r="D18" s="110"/>
      <c r="E18" s="99"/>
      <c r="F18" s="99"/>
      <c r="G18" s="99"/>
      <c r="H18" s="30"/>
      <c r="I18" s="30"/>
      <c r="J18" s="30"/>
      <c r="K18" s="30"/>
      <c r="L18" s="30"/>
      <c r="M18" s="30"/>
    </row>
    <row r="19" spans="1:13" x14ac:dyDescent="0.3">
      <c r="A19" s="33"/>
      <c r="B19" s="110" t="s">
        <v>36</v>
      </c>
      <c r="C19" s="110"/>
      <c r="D19" s="110"/>
      <c r="E19" s="98"/>
      <c r="F19" s="98"/>
      <c r="G19" s="98"/>
      <c r="H19" s="30"/>
      <c r="I19" s="30"/>
      <c r="J19" s="30"/>
      <c r="K19" s="30"/>
      <c r="L19" s="30"/>
      <c r="M19" s="30"/>
    </row>
    <row r="20" spans="1:13" x14ac:dyDescent="0.3">
      <c r="A20" s="33"/>
      <c r="B20" s="110" t="s">
        <v>38</v>
      </c>
      <c r="C20" s="110"/>
      <c r="D20" s="110"/>
      <c r="E20" s="98"/>
      <c r="F20" s="98"/>
      <c r="G20" s="98"/>
      <c r="H20" s="30"/>
      <c r="I20" s="30"/>
      <c r="J20" s="30"/>
      <c r="K20" s="30"/>
      <c r="L20" s="30"/>
      <c r="M20" s="30"/>
    </row>
    <row r="21" spans="1:13" s="7" customFormat="1" x14ac:dyDescent="0.3">
      <c r="A21" s="34"/>
      <c r="B21" s="111" t="s">
        <v>39</v>
      </c>
      <c r="C21" s="111"/>
      <c r="D21" s="111"/>
      <c r="E21" s="101"/>
      <c r="F21" s="101"/>
      <c r="G21" s="101"/>
      <c r="H21" s="35"/>
      <c r="I21" s="35"/>
      <c r="J21" s="35"/>
      <c r="K21" s="35"/>
      <c r="L21" s="35"/>
      <c r="M21" s="35"/>
    </row>
    <row r="22" spans="1:13" s="7" customFormat="1" x14ac:dyDescent="0.3">
      <c r="A22" s="34"/>
      <c r="B22" s="111"/>
      <c r="C22" s="111"/>
      <c r="D22" s="111"/>
      <c r="E22" s="101"/>
      <c r="F22" s="101"/>
      <c r="G22" s="101"/>
      <c r="H22" s="35"/>
      <c r="I22" s="35"/>
      <c r="J22" s="35"/>
      <c r="K22" s="35"/>
      <c r="L22" s="35"/>
      <c r="M22" s="35"/>
    </row>
    <row r="23" spans="1:13" s="8" customFormat="1" x14ac:dyDescent="0.3">
      <c r="A23" s="36" t="s">
        <v>3</v>
      </c>
      <c r="B23" s="113"/>
      <c r="C23" s="113"/>
      <c r="D23" s="113"/>
      <c r="E23" s="98"/>
      <c r="F23" s="98"/>
      <c r="G23" s="98"/>
      <c r="H23" s="32"/>
      <c r="I23" s="32"/>
      <c r="J23" s="32"/>
      <c r="K23" s="32"/>
      <c r="L23" s="32"/>
      <c r="M23" s="32"/>
    </row>
    <row r="24" spans="1:13" s="8" customFormat="1" x14ac:dyDescent="0.3">
      <c r="A24" s="37" t="s">
        <v>42</v>
      </c>
      <c r="B24" s="112" t="s">
        <v>4</v>
      </c>
      <c r="C24" s="112"/>
      <c r="D24" s="112"/>
      <c r="E24" s="102" t="s">
        <v>55</v>
      </c>
      <c r="F24" s="102"/>
      <c r="G24" s="102"/>
      <c r="H24" s="32">
        <v>2.8</v>
      </c>
      <c r="I24" s="38" t="s">
        <v>46</v>
      </c>
      <c r="J24" s="39">
        <v>0</v>
      </c>
      <c r="K24" s="30">
        <f>H24*J24</f>
        <v>0</v>
      </c>
      <c r="L24" s="30">
        <f t="shared" ref="L24" si="0">J24*1.2</f>
        <v>0</v>
      </c>
      <c r="M24" s="30">
        <f t="shared" ref="M24" si="1">H24*L24</f>
        <v>0</v>
      </c>
    </row>
    <row r="25" spans="1:13" x14ac:dyDescent="0.3">
      <c r="A25" s="40"/>
      <c r="B25" s="108"/>
      <c r="C25" s="108"/>
      <c r="D25" s="108"/>
      <c r="E25" s="98"/>
      <c r="F25" s="98"/>
      <c r="G25" s="98"/>
      <c r="H25" s="41"/>
      <c r="I25" s="41"/>
      <c r="J25" s="42"/>
      <c r="K25" s="43">
        <f>SUM(K24:K24)</f>
        <v>0</v>
      </c>
      <c r="L25" s="41"/>
      <c r="M25" s="43">
        <f>SUM(M24:M24)</f>
        <v>0</v>
      </c>
    </row>
    <row r="26" spans="1:13" x14ac:dyDescent="0.3">
      <c r="A26" s="44" t="s">
        <v>0</v>
      </c>
      <c r="B26" s="109"/>
      <c r="C26" s="109"/>
      <c r="D26" s="109"/>
      <c r="E26" s="98"/>
      <c r="F26" s="98"/>
      <c r="G26" s="98"/>
      <c r="H26" s="41"/>
      <c r="I26" s="41"/>
      <c r="J26" s="42"/>
      <c r="K26" s="41"/>
      <c r="L26" s="41"/>
      <c r="M26" s="41"/>
    </row>
    <row r="27" spans="1:13" x14ac:dyDescent="0.3">
      <c r="A27" s="45" t="s">
        <v>40</v>
      </c>
      <c r="B27" s="108" t="s">
        <v>47</v>
      </c>
      <c r="C27" s="108"/>
      <c r="D27" s="108"/>
      <c r="E27" s="98" t="s">
        <v>55</v>
      </c>
      <c r="F27" s="98"/>
      <c r="G27" s="98"/>
      <c r="H27" s="30">
        <v>1</v>
      </c>
      <c r="I27" s="30" t="s">
        <v>9</v>
      </c>
      <c r="J27" s="39">
        <v>0</v>
      </c>
      <c r="K27" s="30">
        <f>H27*J27</f>
        <v>0</v>
      </c>
      <c r="L27" s="30">
        <f t="shared" ref="L27" si="2">J27*1.2</f>
        <v>0</v>
      </c>
      <c r="M27" s="30">
        <f t="shared" ref="M27" si="3">H27*L27</f>
        <v>0</v>
      </c>
    </row>
    <row r="28" spans="1:13" x14ac:dyDescent="0.3">
      <c r="A28" s="45" t="s">
        <v>41</v>
      </c>
      <c r="B28" s="108" t="s">
        <v>48</v>
      </c>
      <c r="C28" s="108"/>
      <c r="D28" s="108"/>
      <c r="E28" s="98" t="s">
        <v>55</v>
      </c>
      <c r="F28" s="98"/>
      <c r="G28" s="98"/>
      <c r="H28" s="30">
        <v>1</v>
      </c>
      <c r="I28" s="30" t="s">
        <v>9</v>
      </c>
      <c r="J28" s="39">
        <v>0</v>
      </c>
      <c r="K28" s="30">
        <f t="shared" ref="K28" si="4">H28*J28</f>
        <v>0</v>
      </c>
      <c r="L28" s="30">
        <f t="shared" ref="L28" si="5">J28*1.2</f>
        <v>0</v>
      </c>
      <c r="M28" s="30">
        <f t="shared" ref="M28" si="6">H28*L28</f>
        <v>0</v>
      </c>
    </row>
    <row r="29" spans="1:13" x14ac:dyDescent="0.3">
      <c r="A29" s="45" t="s">
        <v>20</v>
      </c>
      <c r="B29" s="108" t="s">
        <v>48</v>
      </c>
      <c r="C29" s="108"/>
      <c r="D29" s="108"/>
      <c r="E29" s="98" t="s">
        <v>55</v>
      </c>
      <c r="F29" s="98"/>
      <c r="G29" s="98"/>
      <c r="H29" s="30">
        <v>1</v>
      </c>
      <c r="I29" s="30" t="s">
        <v>9</v>
      </c>
      <c r="J29" s="39">
        <v>0</v>
      </c>
      <c r="K29" s="30">
        <f t="shared" ref="K29" si="7">H29*J29</f>
        <v>0</v>
      </c>
      <c r="L29" s="30">
        <f t="shared" ref="L29" si="8">J29*1.2</f>
        <v>0</v>
      </c>
      <c r="M29" s="30">
        <f t="shared" ref="M29" si="9">H29*L29</f>
        <v>0</v>
      </c>
    </row>
    <row r="30" spans="1:13" x14ac:dyDescent="0.3">
      <c r="A30" s="45" t="s">
        <v>43</v>
      </c>
      <c r="B30" s="108" t="s">
        <v>49</v>
      </c>
      <c r="C30" s="108"/>
      <c r="D30" s="108"/>
      <c r="E30" s="98" t="s">
        <v>55</v>
      </c>
      <c r="F30" s="98"/>
      <c r="G30" s="98"/>
      <c r="H30" s="30">
        <v>1</v>
      </c>
      <c r="I30" s="30" t="s">
        <v>9</v>
      </c>
      <c r="J30" s="39">
        <v>0</v>
      </c>
      <c r="K30" s="30">
        <f t="shared" ref="K30:K32" si="10">H30*J30</f>
        <v>0</v>
      </c>
      <c r="L30" s="30">
        <f t="shared" ref="L30:L32" si="11">J30*1.2</f>
        <v>0</v>
      </c>
      <c r="M30" s="30">
        <f t="shared" ref="M30:M32" si="12">H30*L30</f>
        <v>0</v>
      </c>
    </row>
    <row r="31" spans="1:13" s="8" customFormat="1" x14ac:dyDescent="0.3">
      <c r="A31" s="37" t="s">
        <v>44</v>
      </c>
      <c r="B31" s="112" t="s">
        <v>50</v>
      </c>
      <c r="C31" s="112"/>
      <c r="D31" s="112"/>
      <c r="E31" s="98" t="s">
        <v>55</v>
      </c>
      <c r="F31" s="98"/>
      <c r="G31" s="98"/>
      <c r="H31" s="32">
        <v>1</v>
      </c>
      <c r="I31" s="38" t="s">
        <v>9</v>
      </c>
      <c r="J31" s="39">
        <v>0</v>
      </c>
      <c r="K31" s="32">
        <f t="shared" si="10"/>
        <v>0</v>
      </c>
      <c r="L31" s="32">
        <f t="shared" si="11"/>
        <v>0</v>
      </c>
      <c r="M31" s="32">
        <f t="shared" si="12"/>
        <v>0</v>
      </c>
    </row>
    <row r="32" spans="1:13" ht="28.95" customHeight="1" x14ac:dyDescent="0.3">
      <c r="A32" s="45" t="s">
        <v>45</v>
      </c>
      <c r="B32" s="108" t="s">
        <v>51</v>
      </c>
      <c r="C32" s="108"/>
      <c r="D32" s="108"/>
      <c r="E32" s="98" t="s">
        <v>55</v>
      </c>
      <c r="F32" s="98"/>
      <c r="G32" s="98"/>
      <c r="H32" s="30">
        <v>1</v>
      </c>
      <c r="I32" s="41" t="s">
        <v>9</v>
      </c>
      <c r="J32" s="39">
        <v>0</v>
      </c>
      <c r="K32" s="30">
        <f t="shared" si="10"/>
        <v>0</v>
      </c>
      <c r="L32" s="30">
        <f t="shared" si="11"/>
        <v>0</v>
      </c>
      <c r="M32" s="30">
        <f t="shared" si="12"/>
        <v>0</v>
      </c>
    </row>
    <row r="33" spans="1:13" x14ac:dyDescent="0.3">
      <c r="A33" s="40"/>
      <c r="B33" s="110"/>
      <c r="C33" s="110"/>
      <c r="D33" s="110"/>
      <c r="E33" s="97"/>
      <c r="F33" s="97"/>
      <c r="G33" s="97"/>
      <c r="H33" s="30"/>
      <c r="I33" s="41"/>
      <c r="J33" s="39"/>
      <c r="K33" s="43">
        <f>SUM(K27:K32)</f>
        <v>0</v>
      </c>
      <c r="L33" s="30"/>
      <c r="M33" s="43">
        <f>SUM(M27:M32)</f>
        <v>0</v>
      </c>
    </row>
    <row r="34" spans="1:13" s="7" customFormat="1" x14ac:dyDescent="0.3">
      <c r="A34" s="46"/>
      <c r="B34" s="111"/>
      <c r="C34" s="111"/>
      <c r="D34" s="111"/>
      <c r="E34" s="100"/>
      <c r="F34" s="100"/>
      <c r="G34" s="100"/>
      <c r="H34" s="35"/>
      <c r="I34" s="35"/>
      <c r="J34" s="47"/>
      <c r="K34" s="35"/>
      <c r="L34" s="35"/>
      <c r="M34" s="35"/>
    </row>
    <row r="35" spans="1:13" ht="15" thickBot="1" x14ac:dyDescent="0.35">
      <c r="A35" s="24" t="s">
        <v>8</v>
      </c>
      <c r="B35" s="25"/>
      <c r="C35" s="25"/>
      <c r="D35" s="25"/>
      <c r="E35" s="25"/>
      <c r="F35" s="26"/>
      <c r="G35" s="26"/>
      <c r="H35" s="27"/>
      <c r="I35" s="27"/>
      <c r="J35" s="27"/>
      <c r="K35" s="28">
        <f>K25+K33</f>
        <v>0</v>
      </c>
      <c r="L35" s="27"/>
      <c r="M35" s="28">
        <f>M25+M33</f>
        <v>0</v>
      </c>
    </row>
    <row r="36" spans="1:13" s="22" customFormat="1" x14ac:dyDescent="0.3">
      <c r="A36" s="20"/>
      <c r="B36" s="17"/>
      <c r="C36" s="17"/>
      <c r="D36" s="17"/>
      <c r="E36" s="17"/>
      <c r="F36" s="18"/>
      <c r="G36" s="18"/>
      <c r="H36" s="14"/>
      <c r="I36" s="14"/>
      <c r="J36" s="14"/>
      <c r="K36" s="14"/>
      <c r="L36" s="14"/>
      <c r="M36" s="14"/>
    </row>
    <row r="37" spans="1:13" s="22" customFormat="1" x14ac:dyDescent="0.3">
      <c r="A37" s="20"/>
      <c r="B37" s="17"/>
      <c r="C37" s="17"/>
      <c r="D37" s="17"/>
      <c r="E37" s="17"/>
      <c r="F37" s="18"/>
      <c r="G37" s="18"/>
      <c r="H37" s="14"/>
      <c r="I37" s="14"/>
      <c r="J37" s="14"/>
      <c r="K37" s="14"/>
      <c r="L37" s="14"/>
      <c r="M37" s="14"/>
    </row>
    <row r="38" spans="1:13" s="22" customFormat="1" x14ac:dyDescent="0.3">
      <c r="A38" s="20"/>
      <c r="B38" s="17"/>
      <c r="C38" s="17"/>
      <c r="D38" s="17"/>
      <c r="E38" s="17"/>
      <c r="F38" s="18"/>
      <c r="G38" s="18"/>
      <c r="H38" s="14"/>
      <c r="I38" s="14"/>
      <c r="J38" s="14"/>
      <c r="K38" s="14"/>
      <c r="L38" s="14"/>
      <c r="M38" s="14"/>
    </row>
    <row r="39" spans="1:13" s="22" customFormat="1" x14ac:dyDescent="0.3">
      <c r="A39" s="20"/>
      <c r="B39" s="17"/>
      <c r="C39" s="17"/>
      <c r="D39" s="17"/>
      <c r="E39" s="17"/>
      <c r="F39" s="18"/>
      <c r="G39" s="18"/>
      <c r="H39" s="14"/>
      <c r="I39" s="14"/>
      <c r="J39" s="14"/>
      <c r="K39" s="14"/>
      <c r="L39" s="14"/>
      <c r="M39" s="14"/>
    </row>
    <row r="40" spans="1:13" s="22" customFormat="1" x14ac:dyDescent="0.3">
      <c r="A40" s="20"/>
      <c r="B40" s="17"/>
      <c r="C40" s="17"/>
      <c r="D40" s="17"/>
      <c r="E40" s="17"/>
      <c r="F40" s="18"/>
      <c r="G40" s="18"/>
      <c r="H40" s="14"/>
      <c r="I40" s="14"/>
      <c r="J40" s="14"/>
      <c r="K40" s="14"/>
      <c r="L40" s="14"/>
      <c r="M40" s="14"/>
    </row>
    <row r="41" spans="1:13" s="22" customFormat="1" x14ac:dyDescent="0.3">
      <c r="A41" s="20"/>
      <c r="B41" s="17"/>
      <c r="C41" s="17"/>
      <c r="D41" s="17"/>
      <c r="E41" s="17"/>
      <c r="F41" s="18"/>
      <c r="G41" s="18"/>
      <c r="H41" s="14"/>
      <c r="I41" s="14"/>
      <c r="J41" s="14"/>
      <c r="K41" s="14"/>
      <c r="L41" s="14"/>
      <c r="M41" s="14"/>
    </row>
    <row r="42" spans="1:13" s="22" customFormat="1" x14ac:dyDescent="0.3">
      <c r="A42" s="20"/>
      <c r="B42" s="17"/>
      <c r="C42" s="17"/>
      <c r="D42" s="17"/>
      <c r="E42" s="17"/>
      <c r="F42" s="18"/>
      <c r="G42" s="18"/>
      <c r="H42" s="14"/>
      <c r="I42" s="14"/>
      <c r="J42" s="14"/>
      <c r="K42" s="14"/>
      <c r="L42" s="14"/>
      <c r="M42" s="14"/>
    </row>
    <row r="43" spans="1:13" s="22" customFormat="1" x14ac:dyDescent="0.3">
      <c r="A43" s="20"/>
      <c r="B43" s="17"/>
      <c r="C43" s="17"/>
      <c r="D43" s="17"/>
      <c r="E43" s="17"/>
      <c r="G43" s="18"/>
      <c r="H43" s="14"/>
      <c r="I43" s="14"/>
      <c r="J43" s="14"/>
      <c r="K43" s="14"/>
      <c r="L43" s="14"/>
      <c r="M43" s="14"/>
    </row>
    <row r="44" spans="1:13" s="22" customFormat="1" x14ac:dyDescent="0.3">
      <c r="A44" s="20"/>
      <c r="B44" s="17"/>
      <c r="C44" s="17"/>
      <c r="D44" s="17"/>
      <c r="E44" s="17"/>
      <c r="F44" s="23"/>
      <c r="G44" s="18"/>
      <c r="H44" s="14"/>
      <c r="I44" s="14"/>
      <c r="J44" s="14"/>
      <c r="K44" s="14"/>
      <c r="L44" s="14"/>
      <c r="M44" s="14"/>
    </row>
    <row r="45" spans="1:13" s="22" customFormat="1" x14ac:dyDescent="0.3">
      <c r="A45" s="20"/>
      <c r="B45" s="17"/>
      <c r="C45" s="17"/>
      <c r="D45" s="17"/>
      <c r="E45" s="17"/>
      <c r="F45" s="18"/>
      <c r="G45" s="18"/>
      <c r="H45" s="14"/>
      <c r="I45" s="14"/>
      <c r="J45" s="14"/>
      <c r="K45" s="14"/>
      <c r="L45" s="14"/>
      <c r="M45" s="14"/>
    </row>
    <row r="46" spans="1:13" x14ac:dyDescent="0.3">
      <c r="A46" s="9"/>
      <c r="B46" s="9"/>
      <c r="C46" s="9"/>
      <c r="D46" s="9"/>
      <c r="E46" s="9"/>
      <c r="F46" s="9"/>
      <c r="G46" s="9"/>
      <c r="H46" s="10"/>
      <c r="I46" s="10"/>
      <c r="J46" s="10"/>
      <c r="K46" s="10"/>
      <c r="L46" s="10"/>
      <c r="M46" s="10"/>
    </row>
    <row r="47" spans="1:13" x14ac:dyDescent="0.3">
      <c r="A47" s="9"/>
      <c r="B47" s="9"/>
      <c r="C47" s="9"/>
      <c r="D47" s="9"/>
      <c r="E47" s="9"/>
      <c r="F47" s="9"/>
      <c r="G47" s="9"/>
      <c r="H47" s="10"/>
      <c r="I47" s="10"/>
      <c r="J47" s="10"/>
      <c r="K47" s="10"/>
      <c r="L47" s="10"/>
      <c r="M47" s="10"/>
    </row>
    <row r="48" spans="1:13" x14ac:dyDescent="0.3">
      <c r="A48" s="9"/>
      <c r="B48" s="9"/>
      <c r="C48" s="9"/>
      <c r="D48" s="9"/>
      <c r="E48" s="9"/>
      <c r="F48" s="9"/>
      <c r="G48" s="9"/>
      <c r="H48" s="10"/>
      <c r="I48" s="10"/>
      <c r="J48" s="10"/>
      <c r="K48" s="10"/>
      <c r="L48" s="10"/>
      <c r="M48" s="10"/>
    </row>
    <row r="49" spans="1:13" x14ac:dyDescent="0.3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3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3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3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3">
      <c r="A53" s="2"/>
      <c r="B53" s="2"/>
      <c r="C53" s="2"/>
      <c r="D53" s="2"/>
      <c r="E53" s="2"/>
      <c r="F53" s="2"/>
      <c r="G53" s="2"/>
      <c r="H53" s="4"/>
      <c r="I53" s="4"/>
      <c r="J53" s="4"/>
      <c r="K53" s="4"/>
      <c r="L53" s="4"/>
      <c r="M53" s="4"/>
    </row>
    <row r="54" spans="1:13" x14ac:dyDescent="0.3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3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3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3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3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3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3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3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3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4"/>
    </row>
    <row r="63" spans="1:13" x14ac:dyDescent="0.3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4"/>
    </row>
    <row r="64" spans="1:13" x14ac:dyDescent="0.3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4"/>
    </row>
    <row r="65" spans="1:13" x14ac:dyDescent="0.3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4"/>
    </row>
    <row r="66" spans="1:13" x14ac:dyDescent="0.3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4"/>
    </row>
    <row r="67" spans="1:13" x14ac:dyDescent="0.3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4"/>
    </row>
    <row r="68" spans="1:13" x14ac:dyDescent="0.3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4"/>
    </row>
    <row r="69" spans="1:13" x14ac:dyDescent="0.3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4"/>
    </row>
    <row r="70" spans="1:13" x14ac:dyDescent="0.3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4"/>
    </row>
    <row r="71" spans="1:13" x14ac:dyDescent="0.3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4"/>
    </row>
    <row r="72" spans="1:13" x14ac:dyDescent="0.3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4"/>
    </row>
    <row r="73" spans="1:13" x14ac:dyDescent="0.3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4"/>
    </row>
    <row r="74" spans="1:13" x14ac:dyDescent="0.3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4"/>
    </row>
    <row r="75" spans="1:13" x14ac:dyDescent="0.3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4"/>
    </row>
    <row r="76" spans="1:13" x14ac:dyDescent="0.3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4"/>
    </row>
    <row r="77" spans="1:13" x14ac:dyDescent="0.3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4"/>
    </row>
    <row r="78" spans="1:13" x14ac:dyDescent="0.3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4"/>
    </row>
    <row r="79" spans="1:13" x14ac:dyDescent="0.3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3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3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3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3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3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3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3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3">
      <c r="A87" s="2"/>
      <c r="B87" s="2"/>
      <c r="C87" s="2"/>
      <c r="D87" s="2"/>
      <c r="E87" s="2"/>
      <c r="F87" s="23"/>
      <c r="G87" s="2"/>
      <c r="H87" s="4"/>
      <c r="I87" s="4"/>
      <c r="J87" s="4"/>
      <c r="K87" s="4"/>
      <c r="L87" s="4"/>
      <c r="M87" s="5"/>
    </row>
    <row r="88" spans="1:13" x14ac:dyDescent="0.3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3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3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3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3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  <row r="93" spans="1:13" x14ac:dyDescent="0.3">
      <c r="A93" s="2"/>
      <c r="B93" s="2"/>
      <c r="C93" s="2"/>
      <c r="D93" s="2"/>
      <c r="E93" s="2"/>
      <c r="F93" s="2"/>
      <c r="G93" s="2"/>
      <c r="H93" s="4"/>
      <c r="I93" s="4"/>
      <c r="J93" s="4"/>
      <c r="K93" s="4"/>
      <c r="L93" s="4"/>
      <c r="M93" s="5"/>
    </row>
    <row r="94" spans="1:13" x14ac:dyDescent="0.3">
      <c r="A94" s="2"/>
      <c r="B94" s="2"/>
      <c r="C94" s="2"/>
      <c r="D94" s="2"/>
      <c r="E94" s="2"/>
      <c r="F94" s="2"/>
      <c r="G94" s="2"/>
      <c r="H94" s="4"/>
      <c r="I94" s="4"/>
      <c r="J94" s="4"/>
      <c r="K94" s="4"/>
      <c r="L94" s="4"/>
      <c r="M94" s="5"/>
    </row>
    <row r="95" spans="1:13" x14ac:dyDescent="0.3">
      <c r="A95" s="2"/>
      <c r="B95" s="2"/>
      <c r="C95" s="2"/>
      <c r="D95" s="2"/>
      <c r="E95" s="2"/>
      <c r="F95" s="2"/>
      <c r="G95" s="2"/>
      <c r="H95" s="4"/>
      <c r="I95" s="4"/>
      <c r="J95" s="4"/>
      <c r="K95" s="4"/>
      <c r="L95" s="4"/>
      <c r="M95" s="5"/>
    </row>
    <row r="96" spans="1:13" x14ac:dyDescent="0.3">
      <c r="A96" s="2"/>
      <c r="B96" s="2"/>
      <c r="C96" s="2"/>
      <c r="D96" s="2"/>
      <c r="E96" s="2"/>
      <c r="F96" s="2"/>
      <c r="G96" s="2"/>
      <c r="H96" s="4"/>
      <c r="I96" s="4"/>
      <c r="J96" s="4"/>
      <c r="K96" s="4"/>
      <c r="L96" s="4"/>
      <c r="M96" s="5"/>
    </row>
    <row r="97" spans="1:13" x14ac:dyDescent="0.3">
      <c r="A97" s="2"/>
      <c r="B97" s="2"/>
      <c r="C97" s="2"/>
      <c r="D97" s="2"/>
      <c r="E97" s="2"/>
      <c r="F97" s="2"/>
      <c r="G97" s="2"/>
      <c r="H97" s="4"/>
      <c r="I97" s="4"/>
      <c r="J97" s="4"/>
      <c r="K97" s="4"/>
      <c r="L97" s="4"/>
      <c r="M97" s="5"/>
    </row>
    <row r="98" spans="1:13" x14ac:dyDescent="0.3">
      <c r="A98" s="2"/>
      <c r="B98" s="2"/>
      <c r="C98" s="2"/>
      <c r="D98" s="2"/>
      <c r="E98" s="2"/>
      <c r="F98" s="2"/>
      <c r="G98" s="2"/>
      <c r="H98" s="4"/>
      <c r="I98" s="4"/>
      <c r="J98" s="4"/>
      <c r="K98" s="4"/>
      <c r="L98" s="4"/>
      <c r="M98" s="5"/>
    </row>
    <row r="99" spans="1:13" x14ac:dyDescent="0.3">
      <c r="A99" s="2"/>
      <c r="B99" s="2"/>
      <c r="C99" s="2"/>
      <c r="D99" s="2"/>
      <c r="E99" s="2"/>
      <c r="F99" s="2"/>
      <c r="G99" s="2"/>
      <c r="H99" s="4"/>
      <c r="I99" s="4"/>
      <c r="J99" s="4"/>
      <c r="K99" s="4"/>
      <c r="L99" s="4"/>
      <c r="M99" s="5"/>
    </row>
    <row r="100" spans="1:13" x14ac:dyDescent="0.3">
      <c r="A100" s="2"/>
      <c r="B100" s="2"/>
      <c r="C100" s="2"/>
      <c r="D100" s="2"/>
      <c r="E100" s="2"/>
      <c r="F100" s="2"/>
      <c r="G100" s="2"/>
      <c r="H100" s="4"/>
      <c r="I100" s="4"/>
      <c r="J100" s="4"/>
      <c r="K100" s="4"/>
      <c r="L100" s="4"/>
      <c r="M100" s="5"/>
    </row>
    <row r="101" spans="1:13" x14ac:dyDescent="0.3">
      <c r="A101" s="2"/>
      <c r="B101" s="2"/>
      <c r="C101" s="2"/>
      <c r="D101" s="2"/>
      <c r="E101" s="2"/>
      <c r="F101" s="2"/>
      <c r="G101" s="2"/>
      <c r="H101" s="4"/>
      <c r="I101" s="4"/>
      <c r="J101" s="4"/>
      <c r="K101" s="4"/>
      <c r="L101" s="4"/>
      <c r="M101" s="5"/>
    </row>
    <row r="102" spans="1:13" x14ac:dyDescent="0.3">
      <c r="A102" s="2"/>
      <c r="B102" s="2"/>
      <c r="C102" s="2"/>
      <c r="D102" s="2"/>
      <c r="E102" s="2"/>
      <c r="F102" s="2"/>
      <c r="G102" s="2"/>
      <c r="H102" s="4"/>
      <c r="I102" s="4"/>
      <c r="J102" s="4"/>
      <c r="K102" s="4"/>
      <c r="L102" s="4"/>
      <c r="M102" s="5"/>
    </row>
    <row r="103" spans="1:13" x14ac:dyDescent="0.3">
      <c r="A103" s="2"/>
      <c r="B103" s="2"/>
      <c r="C103" s="2"/>
      <c r="D103" s="2"/>
      <c r="E103" s="2"/>
      <c r="F103" s="2"/>
      <c r="G103" s="2"/>
      <c r="H103" s="4"/>
      <c r="I103" s="4"/>
      <c r="J103" s="4"/>
      <c r="K103" s="4"/>
      <c r="L103" s="4"/>
      <c r="M103" s="5"/>
    </row>
    <row r="104" spans="1:13" x14ac:dyDescent="0.3">
      <c r="A104" s="2"/>
      <c r="B104" s="2"/>
      <c r="C104" s="2"/>
      <c r="D104" s="2"/>
      <c r="E104" s="2"/>
      <c r="F104" s="2"/>
      <c r="G104" s="2"/>
      <c r="H104" s="4"/>
      <c r="I104" s="4"/>
      <c r="J104" s="4"/>
      <c r="K104" s="4"/>
      <c r="L104" s="4"/>
      <c r="M104" s="5"/>
    </row>
    <row r="105" spans="1:13" x14ac:dyDescent="0.3">
      <c r="A105" s="2"/>
      <c r="B105" s="2"/>
      <c r="C105" s="2"/>
      <c r="D105" s="2"/>
      <c r="E105" s="2"/>
      <c r="F105" s="2"/>
      <c r="G105" s="2"/>
      <c r="H105" s="4"/>
      <c r="I105" s="4"/>
      <c r="J105" s="4"/>
      <c r="K105" s="4"/>
      <c r="L105" s="4"/>
      <c r="M105" s="5"/>
    </row>
    <row r="106" spans="1:13" x14ac:dyDescent="0.3">
      <c r="A106" s="2"/>
      <c r="B106" s="2"/>
      <c r="C106" s="2"/>
      <c r="D106" s="2"/>
      <c r="E106" s="2"/>
      <c r="F106" s="2"/>
      <c r="G106" s="2"/>
      <c r="H106" s="4"/>
      <c r="I106" s="4"/>
      <c r="J106" s="4"/>
      <c r="K106" s="4"/>
      <c r="L106" s="4"/>
      <c r="M106" s="5"/>
    </row>
    <row r="107" spans="1:13" x14ac:dyDescent="0.3">
      <c r="A107" s="2"/>
      <c r="B107" s="2"/>
      <c r="C107" s="2"/>
      <c r="D107" s="2"/>
      <c r="E107" s="2"/>
      <c r="F107" s="2"/>
      <c r="G107" s="2"/>
      <c r="H107" s="4"/>
      <c r="I107" s="4"/>
      <c r="J107" s="4"/>
      <c r="K107" s="4"/>
      <c r="L107" s="4"/>
      <c r="M107" s="5"/>
    </row>
    <row r="108" spans="1:13" x14ac:dyDescent="0.3">
      <c r="A108" s="2"/>
      <c r="B108" s="2"/>
      <c r="C108" s="2"/>
      <c r="D108" s="2"/>
      <c r="E108" s="2"/>
      <c r="F108" s="2"/>
      <c r="G108" s="2"/>
      <c r="H108" s="4"/>
      <c r="I108" s="4"/>
      <c r="J108" s="4"/>
      <c r="K108" s="4"/>
      <c r="L108" s="4"/>
      <c r="M108" s="5"/>
    </row>
    <row r="109" spans="1:13" x14ac:dyDescent="0.3">
      <c r="A109" s="2"/>
      <c r="B109" s="2"/>
      <c r="C109" s="2"/>
      <c r="D109" s="2"/>
      <c r="E109" s="2"/>
      <c r="F109" s="2"/>
      <c r="G109" s="2"/>
      <c r="H109" s="4"/>
      <c r="I109" s="4"/>
      <c r="J109" s="4"/>
      <c r="K109" s="4"/>
      <c r="L109" s="4"/>
      <c r="M109" s="5"/>
    </row>
  </sheetData>
  <mergeCells count="43">
    <mergeCell ref="B34:D34"/>
    <mergeCell ref="B32:D32"/>
    <mergeCell ref="A15:M15"/>
    <mergeCell ref="B27:D27"/>
    <mergeCell ref="B28:D28"/>
    <mergeCell ref="B29:D29"/>
    <mergeCell ref="B30:D30"/>
    <mergeCell ref="B31:D31"/>
    <mergeCell ref="E33:G33"/>
    <mergeCell ref="B33:D33"/>
    <mergeCell ref="B17:D17"/>
    <mergeCell ref="E26:G26"/>
    <mergeCell ref="E27:G27"/>
    <mergeCell ref="E28:G28"/>
    <mergeCell ref="E29:G29"/>
    <mergeCell ref="E30:G30"/>
    <mergeCell ref="B12:D13"/>
    <mergeCell ref="B14:D14"/>
    <mergeCell ref="B16:D16"/>
    <mergeCell ref="B25:D25"/>
    <mergeCell ref="B26:D26"/>
    <mergeCell ref="B18:D18"/>
    <mergeCell ref="B19:D19"/>
    <mergeCell ref="B20:D20"/>
    <mergeCell ref="B21:D21"/>
    <mergeCell ref="B24:D24"/>
    <mergeCell ref="B22:D22"/>
    <mergeCell ref="B23:D23"/>
    <mergeCell ref="E31:G31"/>
    <mergeCell ref="E32:G32"/>
    <mergeCell ref="E34:G34"/>
    <mergeCell ref="E20:G20"/>
    <mergeCell ref="E21:G21"/>
    <mergeCell ref="E22:G22"/>
    <mergeCell ref="E23:G23"/>
    <mergeCell ref="E24:G24"/>
    <mergeCell ref="E25:G25"/>
    <mergeCell ref="E12:G13"/>
    <mergeCell ref="E14:G14"/>
    <mergeCell ref="E16:G16"/>
    <mergeCell ref="E17:G17"/>
    <mergeCell ref="E19:G19"/>
    <mergeCell ref="E18:G18"/>
  </mergeCells>
  <phoneticPr fontId="7" type="noConversion"/>
  <pageMargins left="0.5" right="0.5" top="0.5" bottom="0.5" header="0" footer="0"/>
  <pageSetup paperSize="138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92"/>
  <sheetViews>
    <sheetView workbookViewId="0">
      <pane ySplit="13" topLeftCell="A20" activePane="bottomLeft" state="frozen"/>
      <selection pane="bottomLeft" activeCell="E12" sqref="E12:G13"/>
    </sheetView>
  </sheetViews>
  <sheetFormatPr defaultRowHeight="14.4" x14ac:dyDescent="0.3"/>
  <cols>
    <col min="1" max="1" width="17.109375" customWidth="1"/>
    <col min="7" max="7" width="16.6640625" customWidth="1"/>
    <col min="8" max="8" width="8.88671875" style="6" bestFit="1" customWidth="1"/>
    <col min="9" max="9" width="7.88671875" style="6" bestFit="1" customWidth="1"/>
    <col min="10" max="10" width="12" style="6" bestFit="1" customWidth="1"/>
    <col min="11" max="11" width="9.33203125" style="6" bestFit="1" customWidth="1"/>
    <col min="12" max="12" width="10.33203125" style="6" bestFit="1" customWidth="1"/>
    <col min="13" max="13" width="9.33203125" style="6" bestFit="1" customWidth="1"/>
  </cols>
  <sheetData>
    <row r="1" spans="1:41" ht="15" thickBot="1" x14ac:dyDescent="0.35">
      <c r="H1" s="3"/>
      <c r="I1" s="3"/>
      <c r="J1" s="3"/>
      <c r="K1" s="3"/>
      <c r="L1" s="3"/>
      <c r="M1" s="3"/>
    </row>
    <row r="2" spans="1:41" ht="21" x14ac:dyDescent="0.4">
      <c r="A2" s="85" t="s">
        <v>57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6" x14ac:dyDescent="0.3">
      <c r="A3" s="89" t="s">
        <v>65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2" thickBot="1" x14ac:dyDescent="0.35">
      <c r="A4" s="79"/>
      <c r="B4" s="80"/>
      <c r="C4" s="80"/>
      <c r="D4" s="80"/>
      <c r="E4" s="80"/>
      <c r="F4" s="80"/>
      <c r="G4" s="80"/>
      <c r="H4" s="81"/>
      <c r="I4" s="81"/>
      <c r="J4" s="81"/>
      <c r="K4" s="81"/>
      <c r="L4" s="81"/>
      <c r="M4" s="82"/>
    </row>
    <row r="5" spans="1:41" s="144" customFormat="1" ht="15" customHeight="1" x14ac:dyDescent="0.3">
      <c r="A5" s="161" t="s">
        <v>58</v>
      </c>
      <c r="B5" s="162"/>
      <c r="C5" s="146"/>
      <c r="D5" s="146"/>
      <c r="E5" s="147"/>
      <c r="F5" s="146"/>
      <c r="G5" s="146"/>
      <c r="H5" s="148"/>
      <c r="I5" s="146"/>
      <c r="J5" s="148"/>
      <c r="K5" s="146"/>
      <c r="L5" s="146"/>
      <c r="M5" s="149"/>
      <c r="AO5" s="145"/>
    </row>
    <row r="6" spans="1:41" s="144" customFormat="1" ht="15" customHeight="1" x14ac:dyDescent="0.3">
      <c r="A6" s="163" t="s">
        <v>59</v>
      </c>
      <c r="B6" s="164"/>
      <c r="C6" s="150"/>
      <c r="D6" s="150"/>
      <c r="E6" s="151"/>
      <c r="F6" s="150"/>
      <c r="G6" s="150"/>
      <c r="H6" s="152"/>
      <c r="I6" s="150"/>
      <c r="J6" s="152"/>
      <c r="K6" s="150"/>
      <c r="L6" s="150"/>
      <c r="M6" s="153"/>
      <c r="AO6" s="145"/>
    </row>
    <row r="7" spans="1:41" s="144" customFormat="1" ht="15" customHeight="1" x14ac:dyDescent="0.3">
      <c r="A7" s="163" t="s">
        <v>60</v>
      </c>
      <c r="B7" s="164"/>
      <c r="C7" s="150"/>
      <c r="D7" s="150"/>
      <c r="E7" s="151"/>
      <c r="F7" s="150"/>
      <c r="G7" s="150"/>
      <c r="H7" s="152"/>
      <c r="I7" s="150"/>
      <c r="J7" s="152"/>
      <c r="K7" s="150"/>
      <c r="L7" s="150"/>
      <c r="M7" s="153"/>
      <c r="AO7" s="145"/>
    </row>
    <row r="8" spans="1:41" s="144" customFormat="1" ht="15" customHeight="1" x14ac:dyDescent="0.3">
      <c r="A8" s="163" t="s">
        <v>61</v>
      </c>
      <c r="B8" s="164"/>
      <c r="C8" s="150"/>
      <c r="D8" s="150"/>
      <c r="E8" s="151"/>
      <c r="F8" s="150"/>
      <c r="G8" s="150"/>
      <c r="H8" s="152"/>
      <c r="I8" s="150"/>
      <c r="J8" s="152"/>
      <c r="K8" s="150"/>
      <c r="L8" s="150"/>
      <c r="M8" s="153"/>
      <c r="AO8" s="145"/>
    </row>
    <row r="9" spans="1:41" s="144" customFormat="1" ht="15" customHeight="1" x14ac:dyDescent="0.3">
      <c r="A9" s="163" t="s">
        <v>62</v>
      </c>
      <c r="B9" s="164"/>
      <c r="C9" s="150"/>
      <c r="D9" s="150"/>
      <c r="E9" s="151"/>
      <c r="F9" s="150"/>
      <c r="G9" s="150"/>
      <c r="H9" s="152"/>
      <c r="I9" s="150"/>
      <c r="J9" s="152"/>
      <c r="K9" s="150"/>
      <c r="L9" s="150"/>
      <c r="M9" s="153"/>
      <c r="AO9" s="145"/>
    </row>
    <row r="10" spans="1:41" s="144" customFormat="1" ht="15" customHeight="1" thickBot="1" x14ac:dyDescent="0.35">
      <c r="A10" s="165" t="s">
        <v>63</v>
      </c>
      <c r="B10" s="166"/>
      <c r="C10" s="154"/>
      <c r="D10" s="154"/>
      <c r="E10" s="155"/>
      <c r="F10" s="154"/>
      <c r="G10" s="154"/>
      <c r="H10" s="156"/>
      <c r="I10" s="154"/>
      <c r="J10" s="156"/>
      <c r="K10" s="154"/>
      <c r="L10" s="154"/>
      <c r="M10" s="157"/>
      <c r="AO10" s="145"/>
    </row>
    <row r="11" spans="1:41" ht="15" thickBot="1" x14ac:dyDescent="0.35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60"/>
    </row>
    <row r="12" spans="1:41" s="13" customFormat="1" ht="12" customHeight="1" x14ac:dyDescent="0.25">
      <c r="A12" s="63"/>
      <c r="B12" s="116" t="s">
        <v>53</v>
      </c>
      <c r="C12" s="103"/>
      <c r="D12" s="104"/>
      <c r="E12" s="91" t="s">
        <v>54</v>
      </c>
      <c r="F12" s="92"/>
      <c r="G12" s="93"/>
      <c r="H12" s="58" t="s">
        <v>1</v>
      </c>
      <c r="I12" s="58" t="s">
        <v>2</v>
      </c>
      <c r="J12" s="64" t="s">
        <v>12</v>
      </c>
      <c r="K12" s="65" t="s">
        <v>13</v>
      </c>
      <c r="L12" s="66" t="s">
        <v>12</v>
      </c>
      <c r="M12" s="65" t="s">
        <v>13</v>
      </c>
    </row>
    <row r="13" spans="1:41" s="13" customFormat="1" ht="13.8" thickBot="1" x14ac:dyDescent="0.3">
      <c r="A13" s="67" t="s">
        <v>23</v>
      </c>
      <c r="B13" s="117"/>
      <c r="C13" s="118"/>
      <c r="D13" s="119"/>
      <c r="E13" s="185"/>
      <c r="F13" s="186"/>
      <c r="G13" s="187"/>
      <c r="H13" s="68"/>
      <c r="I13" s="68"/>
      <c r="J13" s="69" t="s">
        <v>11</v>
      </c>
      <c r="K13" s="60" t="s">
        <v>15</v>
      </c>
      <c r="L13" s="62" t="s">
        <v>10</v>
      </c>
      <c r="M13" s="60" t="s">
        <v>14</v>
      </c>
    </row>
    <row r="14" spans="1:41" s="13" customFormat="1" ht="12" x14ac:dyDescent="0.25">
      <c r="A14" s="49"/>
      <c r="B14" s="179"/>
      <c r="C14" s="180"/>
      <c r="D14" s="181"/>
      <c r="E14" s="179"/>
      <c r="F14" s="180"/>
      <c r="G14" s="181"/>
      <c r="H14" s="51"/>
      <c r="I14" s="51"/>
      <c r="J14" s="51"/>
      <c r="K14" s="30"/>
      <c r="L14" s="30"/>
      <c r="M14" s="30"/>
    </row>
    <row r="15" spans="1:41" s="13" customFormat="1" ht="13.2" x14ac:dyDescent="0.25">
      <c r="A15" s="128" t="s">
        <v>16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30"/>
    </row>
    <row r="16" spans="1:41" s="13" customFormat="1" ht="13.2" x14ac:dyDescent="0.25">
      <c r="A16" s="31" t="s">
        <v>17</v>
      </c>
      <c r="B16" s="176"/>
      <c r="C16" s="177"/>
      <c r="D16" s="178"/>
      <c r="E16" s="173"/>
      <c r="F16" s="174"/>
      <c r="G16" s="175"/>
      <c r="H16" s="32"/>
      <c r="I16" s="32"/>
      <c r="J16" s="32"/>
      <c r="K16" s="32"/>
      <c r="L16" s="32"/>
      <c r="M16" s="32"/>
    </row>
    <row r="17" spans="1:13" s="13" customFormat="1" ht="28.2" customHeight="1" x14ac:dyDescent="0.25">
      <c r="A17" s="50"/>
      <c r="B17" s="167" t="s">
        <v>18</v>
      </c>
      <c r="C17" s="168"/>
      <c r="D17" s="169"/>
      <c r="E17" s="170"/>
      <c r="F17" s="171"/>
      <c r="G17" s="172"/>
      <c r="H17" s="30"/>
      <c r="I17" s="30"/>
      <c r="J17" s="30"/>
      <c r="K17" s="30"/>
      <c r="L17" s="30"/>
      <c r="M17" s="30"/>
    </row>
    <row r="18" spans="1:13" s="13" customFormat="1" ht="13.2" x14ac:dyDescent="0.25">
      <c r="A18" s="50"/>
      <c r="B18" s="127" t="s">
        <v>19</v>
      </c>
      <c r="C18" s="127"/>
      <c r="D18" s="127"/>
      <c r="E18" s="97"/>
      <c r="F18" s="97"/>
      <c r="G18" s="97"/>
      <c r="H18" s="30"/>
      <c r="I18" s="30"/>
      <c r="J18" s="30"/>
      <c r="K18" s="30"/>
      <c r="L18" s="30"/>
      <c r="M18" s="30"/>
    </row>
    <row r="19" spans="1:13" s="13" customFormat="1" ht="13.2" x14ac:dyDescent="0.25">
      <c r="A19" s="50"/>
      <c r="B19" s="131"/>
      <c r="C19" s="131"/>
      <c r="D19" s="131"/>
      <c r="E19" s="97"/>
      <c r="F19" s="97"/>
      <c r="G19" s="97"/>
      <c r="H19" s="30"/>
      <c r="I19" s="30"/>
      <c r="J19" s="30"/>
      <c r="K19" s="30"/>
      <c r="L19" s="30"/>
      <c r="M19" s="30"/>
    </row>
    <row r="20" spans="1:13" s="13" customFormat="1" ht="13.2" x14ac:dyDescent="0.25">
      <c r="A20" s="44" t="s">
        <v>0</v>
      </c>
      <c r="B20" s="132"/>
      <c r="C20" s="132"/>
      <c r="D20" s="132"/>
      <c r="E20" s="98"/>
      <c r="F20" s="98"/>
      <c r="G20" s="98"/>
      <c r="H20" s="30"/>
      <c r="I20" s="30"/>
      <c r="J20" s="30"/>
      <c r="K20" s="30"/>
      <c r="L20" s="30"/>
      <c r="M20" s="30"/>
    </row>
    <row r="21" spans="1:13" s="13" customFormat="1" ht="13.2" x14ac:dyDescent="0.25">
      <c r="A21" s="45" t="s">
        <v>20</v>
      </c>
      <c r="B21" s="115" t="s">
        <v>21</v>
      </c>
      <c r="C21" s="115"/>
      <c r="D21" s="115"/>
      <c r="E21" s="98" t="s">
        <v>55</v>
      </c>
      <c r="F21" s="98"/>
      <c r="G21" s="98"/>
      <c r="H21" s="30">
        <v>6</v>
      </c>
      <c r="I21" s="30" t="s">
        <v>9</v>
      </c>
      <c r="J21" s="39">
        <v>0</v>
      </c>
      <c r="K21" s="30">
        <f t="shared" ref="K21" si="0">H21*J21</f>
        <v>0</v>
      </c>
      <c r="L21" s="30">
        <f>J21*1.2</f>
        <v>0</v>
      </c>
      <c r="M21" s="30">
        <f>H21*L21</f>
        <v>0</v>
      </c>
    </row>
    <row r="22" spans="1:13" s="13" customFormat="1" ht="13.2" x14ac:dyDescent="0.25">
      <c r="A22" s="45"/>
      <c r="B22" s="97"/>
      <c r="C22" s="97"/>
      <c r="D22" s="97"/>
      <c r="E22" s="98"/>
      <c r="F22" s="98"/>
      <c r="G22" s="98"/>
      <c r="H22" s="30"/>
      <c r="I22" s="30"/>
      <c r="J22" s="39"/>
      <c r="K22" s="30"/>
      <c r="L22" s="30"/>
      <c r="M22" s="30"/>
    </row>
    <row r="23" spans="1:13" s="13" customFormat="1" ht="13.2" x14ac:dyDescent="0.25">
      <c r="A23" s="45" t="s">
        <v>22</v>
      </c>
      <c r="B23" s="115" t="s">
        <v>52</v>
      </c>
      <c r="C23" s="115"/>
      <c r="D23" s="115"/>
      <c r="E23" s="98" t="s">
        <v>55</v>
      </c>
      <c r="F23" s="98"/>
      <c r="G23" s="98"/>
      <c r="H23" s="30">
        <v>1</v>
      </c>
      <c r="I23" s="30" t="s">
        <v>9</v>
      </c>
      <c r="J23" s="39">
        <v>0</v>
      </c>
      <c r="K23" s="30">
        <f t="shared" ref="K23" si="1">H23*J23</f>
        <v>0</v>
      </c>
      <c r="L23" s="30">
        <f t="shared" ref="L23" si="2">J23*1.2</f>
        <v>0</v>
      </c>
      <c r="M23" s="30">
        <f t="shared" ref="M23" si="3">H23*L23</f>
        <v>0</v>
      </c>
    </row>
    <row r="24" spans="1:13" s="13" customFormat="1" ht="13.2" x14ac:dyDescent="0.25">
      <c r="A24" s="45"/>
      <c r="B24" s="97"/>
      <c r="C24" s="97"/>
      <c r="D24" s="97"/>
      <c r="E24" s="98"/>
      <c r="F24" s="98"/>
      <c r="G24" s="98"/>
      <c r="H24" s="30"/>
      <c r="I24" s="30"/>
      <c r="J24" s="30"/>
      <c r="K24" s="30"/>
      <c r="L24" s="30"/>
      <c r="M24" s="30"/>
    </row>
    <row r="25" spans="1:13" s="13" customFormat="1" ht="12" x14ac:dyDescent="0.25">
      <c r="A25" s="48"/>
      <c r="B25" s="97"/>
      <c r="C25" s="97"/>
      <c r="D25" s="97"/>
      <c r="E25" s="97"/>
      <c r="F25" s="97"/>
      <c r="G25" s="97"/>
      <c r="H25" s="30"/>
      <c r="I25" s="30"/>
      <c r="J25" s="30"/>
      <c r="K25" s="43">
        <f>SUM(K21:K24)</f>
        <v>0</v>
      </c>
      <c r="L25" s="30"/>
      <c r="M25" s="43">
        <f>SUM(M21:M24)</f>
        <v>0</v>
      </c>
    </row>
    <row r="26" spans="1:13" s="15" customFormat="1" ht="12" x14ac:dyDescent="0.25">
      <c r="A26" s="46"/>
      <c r="B26" s="100"/>
      <c r="C26" s="100"/>
      <c r="D26" s="100"/>
      <c r="E26" s="100"/>
      <c r="F26" s="100"/>
      <c r="G26" s="100"/>
      <c r="H26" s="35"/>
      <c r="I26" s="35"/>
      <c r="J26" s="35"/>
      <c r="K26" s="35"/>
      <c r="L26" s="35"/>
      <c r="M26" s="35"/>
    </row>
    <row r="27" spans="1:13" s="13" customFormat="1" ht="13.8" thickBot="1" x14ac:dyDescent="0.3">
      <c r="A27" s="24" t="s">
        <v>8</v>
      </c>
      <c r="B27" s="25"/>
      <c r="C27" s="25"/>
      <c r="D27" s="25"/>
      <c r="E27" s="25"/>
      <c r="F27" s="26"/>
      <c r="G27" s="26"/>
      <c r="H27" s="27"/>
      <c r="I27" s="27"/>
      <c r="J27" s="27"/>
      <c r="K27" s="28">
        <f>K25</f>
        <v>0</v>
      </c>
      <c r="L27" s="27"/>
      <c r="M27" s="28">
        <f>M25</f>
        <v>0</v>
      </c>
    </row>
    <row r="28" spans="1:13" s="21" customFormat="1" ht="13.2" x14ac:dyDescent="0.25">
      <c r="A28" s="20"/>
      <c r="B28" s="17"/>
      <c r="C28" s="17"/>
      <c r="D28" s="17"/>
      <c r="E28" s="17"/>
      <c r="F28" s="18"/>
      <c r="G28" s="18"/>
      <c r="H28" s="14"/>
      <c r="I28" s="14"/>
      <c r="J28" s="14"/>
      <c r="K28" s="14"/>
      <c r="L28" s="14"/>
      <c r="M28" s="14"/>
    </row>
    <row r="29" spans="1:13" s="21" customFormat="1" ht="13.2" x14ac:dyDescent="0.25">
      <c r="A29" s="20"/>
      <c r="B29" s="17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</row>
    <row r="30" spans="1:13" x14ac:dyDescent="0.3">
      <c r="A30" s="2"/>
      <c r="B30" s="2"/>
      <c r="C30" s="2"/>
      <c r="D30" s="2"/>
      <c r="E30" s="2"/>
      <c r="F30" s="2"/>
      <c r="G30" s="2"/>
      <c r="H30" s="4"/>
      <c r="I30" s="4"/>
      <c r="J30" s="4"/>
      <c r="K30" s="4"/>
      <c r="L30" s="4"/>
      <c r="M30" s="4"/>
    </row>
    <row r="31" spans="1:13" x14ac:dyDescent="0.3">
      <c r="A31" s="2"/>
      <c r="B31" s="2"/>
      <c r="C31" s="2"/>
      <c r="D31" s="2"/>
      <c r="E31" s="2"/>
      <c r="F31" s="2"/>
      <c r="G31" s="2"/>
      <c r="H31" s="4"/>
      <c r="I31" s="4"/>
      <c r="J31" s="4"/>
      <c r="K31" s="4"/>
      <c r="L31" s="4"/>
      <c r="M31" s="4"/>
    </row>
    <row r="32" spans="1:13" x14ac:dyDescent="0.3">
      <c r="A32" s="2"/>
      <c r="B32" s="2"/>
      <c r="C32" s="2"/>
      <c r="D32" s="2"/>
      <c r="E32" s="2"/>
      <c r="F32" s="2"/>
      <c r="G32" s="2"/>
      <c r="H32" s="4"/>
      <c r="I32" s="4"/>
      <c r="J32" s="4"/>
      <c r="K32" s="4"/>
      <c r="L32" s="4"/>
      <c r="M32" s="4"/>
    </row>
    <row r="33" spans="1:13" x14ac:dyDescent="0.3">
      <c r="A33" s="2"/>
      <c r="B33" s="2"/>
      <c r="C33" s="2"/>
      <c r="D33" s="2"/>
      <c r="E33" s="2"/>
      <c r="F33" s="2"/>
      <c r="G33" s="2"/>
      <c r="H33" s="4"/>
      <c r="I33" s="4"/>
      <c r="J33" s="4"/>
      <c r="K33" s="4"/>
      <c r="L33" s="4"/>
      <c r="M33" s="4"/>
    </row>
    <row r="34" spans="1:13" x14ac:dyDescent="0.3">
      <c r="A34" s="2"/>
      <c r="B34" s="2"/>
      <c r="C34" s="2"/>
      <c r="D34" s="2"/>
      <c r="E34" s="2"/>
      <c r="F34" s="2"/>
      <c r="G34" s="2"/>
      <c r="H34" s="4"/>
      <c r="I34" s="4"/>
      <c r="J34" s="4"/>
      <c r="K34" s="4"/>
      <c r="L34" s="4"/>
      <c r="M34" s="4"/>
    </row>
    <row r="35" spans="1:13" x14ac:dyDescent="0.3">
      <c r="A35" s="2"/>
      <c r="B35" s="2"/>
      <c r="C35" s="2"/>
      <c r="D35" s="2"/>
      <c r="E35" s="2"/>
      <c r="F35" s="2"/>
      <c r="G35" s="2"/>
      <c r="H35" s="4"/>
      <c r="I35" s="4"/>
      <c r="J35" s="4"/>
      <c r="K35" s="4"/>
      <c r="L35" s="4"/>
      <c r="M35" s="4"/>
    </row>
    <row r="36" spans="1:13" x14ac:dyDescent="0.3">
      <c r="A36" s="2"/>
      <c r="B36" s="2"/>
      <c r="C36" s="2"/>
      <c r="D36" s="2"/>
      <c r="E36" s="2"/>
      <c r="F36" s="2"/>
      <c r="G36" s="2"/>
      <c r="H36" s="4"/>
      <c r="I36" s="4"/>
      <c r="J36" s="4"/>
      <c r="K36" s="4"/>
      <c r="L36" s="4"/>
      <c r="M36" s="4"/>
    </row>
    <row r="37" spans="1:13" x14ac:dyDescent="0.3">
      <c r="A37" s="2"/>
      <c r="B37" s="2"/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</row>
    <row r="38" spans="1:13" x14ac:dyDescent="0.3">
      <c r="A38" s="2"/>
      <c r="B38" s="2"/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</row>
    <row r="39" spans="1:13" x14ac:dyDescent="0.3">
      <c r="A39" s="2"/>
      <c r="B39" s="2"/>
      <c r="C39" s="2"/>
      <c r="D39" s="2"/>
      <c r="E39" s="2"/>
      <c r="F39" s="2"/>
      <c r="G39" s="2"/>
      <c r="H39" s="4"/>
      <c r="I39" s="4"/>
      <c r="J39" s="4"/>
      <c r="K39" s="4"/>
      <c r="L39" s="4"/>
      <c r="M39" s="4"/>
    </row>
    <row r="40" spans="1:13" x14ac:dyDescent="0.3">
      <c r="A40" s="2"/>
      <c r="B40" s="2"/>
      <c r="C40" s="2"/>
      <c r="D40" s="2"/>
      <c r="E40" s="2"/>
      <c r="F40" s="2"/>
      <c r="G40" s="2"/>
      <c r="H40" s="4"/>
      <c r="I40" s="4"/>
      <c r="J40" s="4"/>
      <c r="K40" s="4"/>
      <c r="L40" s="4"/>
      <c r="M40" s="4"/>
    </row>
    <row r="41" spans="1:13" x14ac:dyDescent="0.3">
      <c r="A41" s="2"/>
      <c r="B41" s="2"/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</row>
    <row r="42" spans="1:13" x14ac:dyDescent="0.3">
      <c r="A42" s="2"/>
      <c r="B42" s="2"/>
      <c r="C42" s="2"/>
      <c r="D42" s="2"/>
      <c r="E42" s="2"/>
      <c r="F42" s="2"/>
      <c r="G42" s="2"/>
      <c r="H42" s="4"/>
      <c r="I42" s="4"/>
      <c r="J42" s="4"/>
      <c r="K42" s="4"/>
      <c r="L42" s="4"/>
      <c r="M42" s="4"/>
    </row>
    <row r="43" spans="1:13" x14ac:dyDescent="0.3">
      <c r="A43" s="2"/>
      <c r="B43" s="2"/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</row>
    <row r="44" spans="1:13" x14ac:dyDescent="0.3">
      <c r="A44" s="2"/>
      <c r="B44" s="2"/>
      <c r="C44" s="2"/>
      <c r="D44" s="2"/>
      <c r="E44" s="2"/>
      <c r="F44" s="2"/>
      <c r="G44" s="2"/>
      <c r="H44" s="4"/>
      <c r="I44" s="4"/>
      <c r="J44" s="4"/>
      <c r="K44" s="4"/>
      <c r="L44" s="4"/>
      <c r="M44" s="4"/>
    </row>
    <row r="45" spans="1:13" x14ac:dyDescent="0.3">
      <c r="A45" s="2"/>
      <c r="B45" s="2"/>
      <c r="C45" s="2"/>
      <c r="D45" s="2"/>
      <c r="E45" s="2"/>
      <c r="F45" s="2"/>
      <c r="G45" s="2"/>
      <c r="H45" s="4"/>
      <c r="I45" s="4"/>
      <c r="J45" s="4"/>
      <c r="K45" s="4"/>
      <c r="L45" s="4"/>
      <c r="M45" s="4"/>
    </row>
    <row r="46" spans="1:13" x14ac:dyDescent="0.3">
      <c r="A46" s="2"/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</row>
    <row r="47" spans="1:13" x14ac:dyDescent="0.3">
      <c r="A47" s="2"/>
      <c r="B47" s="2"/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</row>
    <row r="48" spans="1:13" x14ac:dyDescent="0.3">
      <c r="A48" s="2"/>
      <c r="B48" s="2"/>
      <c r="C48" s="2"/>
      <c r="D48" s="2"/>
      <c r="E48" s="2"/>
      <c r="F48" s="2"/>
      <c r="G48" s="2"/>
      <c r="H48" s="4"/>
      <c r="I48" s="4"/>
      <c r="J48" s="4"/>
      <c r="K48" s="4"/>
      <c r="L48" s="4"/>
      <c r="M48" s="4"/>
    </row>
    <row r="49" spans="1:13" x14ac:dyDescent="0.3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3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3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3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3">
      <c r="A53" s="2"/>
      <c r="B53" s="2"/>
      <c r="C53" s="2"/>
      <c r="D53" s="2"/>
      <c r="E53" s="2"/>
      <c r="F53" s="9"/>
      <c r="G53" s="2"/>
      <c r="H53" s="4"/>
      <c r="I53" s="4"/>
      <c r="J53" s="4"/>
      <c r="K53" s="4"/>
      <c r="L53" s="4"/>
      <c r="M53" s="4"/>
    </row>
    <row r="54" spans="1:13" x14ac:dyDescent="0.3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3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3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3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3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3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3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3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3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5"/>
    </row>
    <row r="63" spans="1:13" x14ac:dyDescent="0.3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5"/>
    </row>
    <row r="64" spans="1:13" x14ac:dyDescent="0.3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5"/>
    </row>
    <row r="65" spans="1:13" x14ac:dyDescent="0.3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5"/>
    </row>
    <row r="66" spans="1:13" x14ac:dyDescent="0.3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5"/>
    </row>
    <row r="67" spans="1:13" x14ac:dyDescent="0.3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5"/>
    </row>
    <row r="68" spans="1:13" x14ac:dyDescent="0.3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5"/>
    </row>
    <row r="69" spans="1:13" x14ac:dyDescent="0.3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5"/>
    </row>
    <row r="70" spans="1:13" x14ac:dyDescent="0.3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5"/>
    </row>
    <row r="71" spans="1:13" x14ac:dyDescent="0.3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5"/>
    </row>
    <row r="72" spans="1:13" x14ac:dyDescent="0.3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5"/>
    </row>
    <row r="73" spans="1:13" x14ac:dyDescent="0.3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5"/>
    </row>
    <row r="74" spans="1:13" x14ac:dyDescent="0.3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5"/>
    </row>
    <row r="75" spans="1:13" x14ac:dyDescent="0.3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5"/>
    </row>
    <row r="76" spans="1:13" x14ac:dyDescent="0.3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5"/>
    </row>
    <row r="77" spans="1:13" x14ac:dyDescent="0.3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5"/>
    </row>
    <row r="78" spans="1:13" x14ac:dyDescent="0.3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5"/>
    </row>
    <row r="79" spans="1:13" x14ac:dyDescent="0.3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3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3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3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3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3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3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3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3">
      <c r="A87" s="2"/>
      <c r="B87" s="2"/>
      <c r="C87" s="2"/>
      <c r="D87" s="2"/>
      <c r="E87" s="2"/>
      <c r="F87" s="2"/>
      <c r="G87" s="2"/>
      <c r="H87" s="4"/>
      <c r="I87" s="4"/>
      <c r="J87" s="4"/>
      <c r="K87" s="4"/>
      <c r="L87" s="4"/>
      <c r="M87" s="5"/>
    </row>
    <row r="88" spans="1:13" x14ac:dyDescent="0.3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3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3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3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3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</sheetData>
  <mergeCells count="28">
    <mergeCell ref="A11:M11"/>
    <mergeCell ref="E26:G26"/>
    <mergeCell ref="B24:D24"/>
    <mergeCell ref="B25:D25"/>
    <mergeCell ref="B26:D26"/>
    <mergeCell ref="A15:M15"/>
    <mergeCell ref="E23:G23"/>
    <mergeCell ref="B22:D22"/>
    <mergeCell ref="B23:D23"/>
    <mergeCell ref="B21:D21"/>
    <mergeCell ref="E24:G24"/>
    <mergeCell ref="E25:G25"/>
    <mergeCell ref="E19:G19"/>
    <mergeCell ref="B19:D19"/>
    <mergeCell ref="B20:D20"/>
    <mergeCell ref="E20:G20"/>
    <mergeCell ref="E21:G21"/>
    <mergeCell ref="B12:D13"/>
    <mergeCell ref="E12:G13"/>
    <mergeCell ref="B14:D14"/>
    <mergeCell ref="E14:G14"/>
    <mergeCell ref="E22:G22"/>
    <mergeCell ref="B16:D16"/>
    <mergeCell ref="E16:G16"/>
    <mergeCell ref="E17:G17"/>
    <mergeCell ref="B18:D18"/>
    <mergeCell ref="B17:D17"/>
    <mergeCell ref="E18:G18"/>
  </mergeCells>
  <pageMargins left="0.5" right="0.5" top="0.75" bottom="0.75" header="0" footer="0.25"/>
  <pageSetup paperSize="138" scale="71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97"/>
  <sheetViews>
    <sheetView tabSelected="1" workbookViewId="0">
      <pane ySplit="13" topLeftCell="A23" activePane="bottomLeft" state="frozen"/>
      <selection pane="bottomLeft" activeCell="E39" sqref="E39"/>
    </sheetView>
  </sheetViews>
  <sheetFormatPr defaultRowHeight="14.4" x14ac:dyDescent="0.3"/>
  <cols>
    <col min="1" max="1" width="17.109375" customWidth="1"/>
    <col min="7" max="7" width="15.109375" customWidth="1"/>
    <col min="8" max="8" width="8.88671875" style="6" bestFit="1" customWidth="1"/>
    <col min="9" max="9" width="7.88671875" style="6" bestFit="1" customWidth="1"/>
    <col min="10" max="10" width="12" style="6" bestFit="1" customWidth="1"/>
    <col min="11" max="11" width="9.33203125" style="6" bestFit="1" customWidth="1"/>
    <col min="12" max="12" width="10.33203125" style="6" bestFit="1" customWidth="1"/>
    <col min="13" max="13" width="9.33203125" style="6" bestFit="1" customWidth="1"/>
  </cols>
  <sheetData>
    <row r="1" spans="1:41" ht="15" thickBot="1" x14ac:dyDescent="0.35">
      <c r="H1" s="3"/>
      <c r="I1" s="3"/>
      <c r="J1" s="3"/>
      <c r="K1" s="3"/>
      <c r="L1" s="3"/>
      <c r="M1" s="3"/>
    </row>
    <row r="2" spans="1:41" ht="21" x14ac:dyDescent="0.4">
      <c r="A2" s="85" t="s">
        <v>57</v>
      </c>
      <c r="B2" s="86"/>
      <c r="C2" s="86"/>
      <c r="D2" s="86"/>
      <c r="E2" s="86"/>
      <c r="F2" s="86"/>
      <c r="G2" s="86"/>
      <c r="H2" s="87"/>
      <c r="I2" s="87"/>
      <c r="J2" s="87"/>
      <c r="K2" s="87"/>
      <c r="L2" s="87"/>
      <c r="M2" s="88"/>
    </row>
    <row r="3" spans="1:41" ht="15.6" x14ac:dyDescent="0.3">
      <c r="A3" s="89" t="s">
        <v>65</v>
      </c>
      <c r="B3" s="83"/>
      <c r="C3" s="83"/>
      <c r="D3" s="83"/>
      <c r="E3" s="83"/>
      <c r="F3" s="83"/>
      <c r="G3" s="83"/>
      <c r="H3" s="84"/>
      <c r="I3" s="84"/>
      <c r="J3" s="84"/>
      <c r="K3" s="84"/>
      <c r="L3" s="84"/>
      <c r="M3" s="90"/>
    </row>
    <row r="4" spans="1:41" ht="16.2" thickBot="1" x14ac:dyDescent="0.35">
      <c r="A4" s="79"/>
      <c r="B4" s="80"/>
      <c r="C4" s="80"/>
      <c r="D4" s="80"/>
      <c r="E4" s="80"/>
      <c r="F4" s="80"/>
      <c r="G4" s="80"/>
      <c r="H4" s="81"/>
      <c r="I4" s="81"/>
      <c r="J4" s="81"/>
      <c r="K4" s="81"/>
      <c r="L4" s="81"/>
      <c r="M4" s="82"/>
    </row>
    <row r="5" spans="1:41" s="144" customFormat="1" ht="15" customHeight="1" x14ac:dyDescent="0.3">
      <c r="A5" s="161" t="s">
        <v>58</v>
      </c>
      <c r="B5" s="162"/>
      <c r="C5" s="146"/>
      <c r="D5" s="146"/>
      <c r="E5" s="147"/>
      <c r="F5" s="146"/>
      <c r="G5" s="146"/>
      <c r="H5" s="148"/>
      <c r="I5" s="146"/>
      <c r="J5" s="148"/>
      <c r="K5" s="146"/>
      <c r="L5" s="146"/>
      <c r="M5" s="149"/>
      <c r="AO5" s="145"/>
    </row>
    <row r="6" spans="1:41" s="144" customFormat="1" ht="15" customHeight="1" x14ac:dyDescent="0.3">
      <c r="A6" s="163" t="s">
        <v>59</v>
      </c>
      <c r="B6" s="164"/>
      <c r="C6" s="150"/>
      <c r="D6" s="150"/>
      <c r="E6" s="151"/>
      <c r="F6" s="150"/>
      <c r="G6" s="150"/>
      <c r="H6" s="152"/>
      <c r="I6" s="150"/>
      <c r="J6" s="152"/>
      <c r="K6" s="150"/>
      <c r="L6" s="150"/>
      <c r="M6" s="153"/>
      <c r="AO6" s="145"/>
    </row>
    <row r="7" spans="1:41" s="144" customFormat="1" ht="15" customHeight="1" x14ac:dyDescent="0.3">
      <c r="A7" s="163" t="s">
        <v>60</v>
      </c>
      <c r="B7" s="164"/>
      <c r="C7" s="150"/>
      <c r="D7" s="150"/>
      <c r="E7" s="151"/>
      <c r="F7" s="150"/>
      <c r="G7" s="150"/>
      <c r="H7" s="152"/>
      <c r="I7" s="150"/>
      <c r="J7" s="152"/>
      <c r="K7" s="150"/>
      <c r="L7" s="150"/>
      <c r="M7" s="153"/>
      <c r="AO7" s="145"/>
    </row>
    <row r="8" spans="1:41" s="144" customFormat="1" ht="15" customHeight="1" x14ac:dyDescent="0.3">
      <c r="A8" s="163" t="s">
        <v>61</v>
      </c>
      <c r="B8" s="164"/>
      <c r="C8" s="150"/>
      <c r="D8" s="150"/>
      <c r="E8" s="151"/>
      <c r="F8" s="150"/>
      <c r="G8" s="150"/>
      <c r="H8" s="152"/>
      <c r="I8" s="150"/>
      <c r="J8" s="152"/>
      <c r="K8" s="150"/>
      <c r="L8" s="150"/>
      <c r="M8" s="153"/>
      <c r="AO8" s="145"/>
    </row>
    <row r="9" spans="1:41" s="144" customFormat="1" ht="15" customHeight="1" x14ac:dyDescent="0.3">
      <c r="A9" s="163" t="s">
        <v>62</v>
      </c>
      <c r="B9" s="164"/>
      <c r="C9" s="150"/>
      <c r="D9" s="150"/>
      <c r="E9" s="151"/>
      <c r="F9" s="150"/>
      <c r="G9" s="150"/>
      <c r="H9" s="152"/>
      <c r="I9" s="150"/>
      <c r="J9" s="152"/>
      <c r="K9" s="150"/>
      <c r="L9" s="150"/>
      <c r="M9" s="153"/>
      <c r="AO9" s="145"/>
    </row>
    <row r="10" spans="1:41" s="144" customFormat="1" ht="15" customHeight="1" thickBot="1" x14ac:dyDescent="0.35">
      <c r="A10" s="165" t="s">
        <v>63</v>
      </c>
      <c r="B10" s="166"/>
      <c r="C10" s="154"/>
      <c r="D10" s="154"/>
      <c r="E10" s="155"/>
      <c r="F10" s="154"/>
      <c r="G10" s="154"/>
      <c r="H10" s="156"/>
      <c r="I10" s="154"/>
      <c r="J10" s="156"/>
      <c r="K10" s="154"/>
      <c r="L10" s="154"/>
      <c r="M10" s="157"/>
      <c r="AO10" s="145"/>
    </row>
    <row r="11" spans="1:41" ht="15" thickBot="1" x14ac:dyDescent="0.35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60"/>
    </row>
    <row r="12" spans="1:41" x14ac:dyDescent="0.3">
      <c r="A12" s="138" t="s">
        <v>24</v>
      </c>
      <c r="B12" s="120" t="s">
        <v>53</v>
      </c>
      <c r="C12" s="121"/>
      <c r="D12" s="122"/>
      <c r="E12" s="91" t="s">
        <v>54</v>
      </c>
      <c r="F12" s="92"/>
      <c r="G12" s="93"/>
      <c r="H12" s="70" t="s">
        <v>1</v>
      </c>
      <c r="I12" s="70" t="s">
        <v>2</v>
      </c>
      <c r="J12" s="71" t="s">
        <v>12</v>
      </c>
      <c r="K12" s="72" t="s">
        <v>13</v>
      </c>
      <c r="L12" s="73" t="s">
        <v>12</v>
      </c>
      <c r="M12" s="72" t="s">
        <v>13</v>
      </c>
    </row>
    <row r="13" spans="1:41" ht="15" thickBot="1" x14ac:dyDescent="0.35">
      <c r="A13" s="139"/>
      <c r="B13" s="123"/>
      <c r="C13" s="124"/>
      <c r="D13" s="125"/>
      <c r="E13" s="185"/>
      <c r="F13" s="186"/>
      <c r="G13" s="187"/>
      <c r="H13" s="74"/>
      <c r="I13" s="74"/>
      <c r="J13" s="75" t="s">
        <v>11</v>
      </c>
      <c r="K13" s="76" t="s">
        <v>15</v>
      </c>
      <c r="L13" s="77" t="s">
        <v>10</v>
      </c>
      <c r="M13" s="76" t="s">
        <v>14</v>
      </c>
    </row>
    <row r="14" spans="1:41" x14ac:dyDescent="0.3">
      <c r="A14" s="1"/>
      <c r="B14" s="136"/>
      <c r="C14" s="136"/>
      <c r="D14" s="136"/>
      <c r="E14" s="136"/>
      <c r="F14" s="136"/>
      <c r="G14" s="136"/>
      <c r="H14" s="10"/>
      <c r="I14" s="10"/>
      <c r="J14" s="10"/>
      <c r="K14" s="10"/>
      <c r="L14" s="10"/>
      <c r="M14" s="10"/>
    </row>
    <row r="15" spans="1:41" x14ac:dyDescent="0.3">
      <c r="A15" s="137" t="s">
        <v>27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41" x14ac:dyDescent="0.3">
      <c r="A16" s="31" t="s">
        <v>28</v>
      </c>
      <c r="B16" s="107"/>
      <c r="C16" s="107"/>
      <c r="D16" s="107"/>
      <c r="E16" s="126"/>
      <c r="F16" s="126"/>
      <c r="G16" s="126"/>
      <c r="H16" s="32"/>
      <c r="I16" s="32"/>
      <c r="J16" s="32"/>
      <c r="K16" s="32"/>
      <c r="L16" s="32"/>
      <c r="M16" s="32"/>
    </row>
    <row r="17" spans="1:14" x14ac:dyDescent="0.3">
      <c r="A17" s="50"/>
      <c r="B17" s="110" t="s">
        <v>25</v>
      </c>
      <c r="C17" s="110"/>
      <c r="D17" s="110"/>
      <c r="E17" s="97"/>
      <c r="F17" s="97"/>
      <c r="G17" s="97"/>
      <c r="H17" s="30"/>
      <c r="I17" s="30"/>
      <c r="J17" s="30"/>
      <c r="K17" s="30"/>
      <c r="L17" s="30"/>
      <c r="M17" s="30"/>
    </row>
    <row r="18" spans="1:14" x14ac:dyDescent="0.3">
      <c r="A18" s="50"/>
      <c r="B18" s="110" t="s">
        <v>26</v>
      </c>
      <c r="C18" s="110"/>
      <c r="D18" s="110"/>
      <c r="E18" s="97"/>
      <c r="F18" s="97"/>
      <c r="G18" s="97"/>
      <c r="H18" s="30"/>
      <c r="I18" s="30"/>
      <c r="J18" s="30"/>
      <c r="K18" s="30"/>
      <c r="L18" s="30"/>
      <c r="M18" s="30"/>
    </row>
    <row r="19" spans="1:14" x14ac:dyDescent="0.3">
      <c r="A19" s="50"/>
      <c r="B19" s="110"/>
      <c r="C19" s="110"/>
      <c r="D19" s="110"/>
      <c r="E19" s="97"/>
      <c r="F19" s="97"/>
      <c r="G19" s="97"/>
      <c r="H19" s="30"/>
      <c r="I19" s="30"/>
      <c r="J19" s="30"/>
      <c r="K19" s="30"/>
      <c r="L19" s="30"/>
      <c r="M19" s="30"/>
    </row>
    <row r="20" spans="1:14" x14ac:dyDescent="0.3">
      <c r="A20" s="133" t="s">
        <v>3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14" ht="23.4" customHeight="1" x14ac:dyDescent="0.3">
      <c r="A21" s="45" t="s">
        <v>29</v>
      </c>
      <c r="B21" s="110" t="s">
        <v>4</v>
      </c>
      <c r="C21" s="110"/>
      <c r="D21" s="110"/>
      <c r="E21" s="98" t="s">
        <v>55</v>
      </c>
      <c r="F21" s="98"/>
      <c r="G21" s="98"/>
      <c r="H21" s="41">
        <v>1.4</v>
      </c>
      <c r="I21" s="41" t="s">
        <v>46</v>
      </c>
      <c r="J21" s="39">
        <v>0</v>
      </c>
      <c r="K21" s="30">
        <f t="shared" ref="K21" si="0">H21*J21</f>
        <v>0</v>
      </c>
      <c r="L21" s="30">
        <f>J21*1.2</f>
        <v>0</v>
      </c>
      <c r="M21" s="30">
        <f>H21*L21</f>
        <v>0</v>
      </c>
    </row>
    <row r="22" spans="1:14" ht="26.4" customHeight="1" x14ac:dyDescent="0.3">
      <c r="A22" s="45" t="s">
        <v>30</v>
      </c>
      <c r="B22" s="110" t="s">
        <v>4</v>
      </c>
      <c r="C22" s="110"/>
      <c r="D22" s="110"/>
      <c r="E22" s="98" t="s">
        <v>55</v>
      </c>
      <c r="F22" s="98"/>
      <c r="G22" s="98"/>
      <c r="H22" s="41">
        <v>5.8</v>
      </c>
      <c r="I22" s="41" t="s">
        <v>46</v>
      </c>
      <c r="J22" s="39">
        <v>0</v>
      </c>
      <c r="K22" s="30">
        <f t="shared" ref="K22:K23" si="1">H22*J22</f>
        <v>0</v>
      </c>
      <c r="L22" s="30">
        <f>J22*1.2</f>
        <v>0</v>
      </c>
      <c r="M22" s="30">
        <f>H22*L22</f>
        <v>0</v>
      </c>
    </row>
    <row r="23" spans="1:14" ht="25.2" customHeight="1" x14ac:dyDescent="0.3">
      <c r="A23" s="45" t="s">
        <v>31</v>
      </c>
      <c r="B23" s="110" t="s">
        <v>5</v>
      </c>
      <c r="C23" s="110"/>
      <c r="D23" s="110"/>
      <c r="E23" s="98" t="s">
        <v>55</v>
      </c>
      <c r="F23" s="98"/>
      <c r="G23" s="98"/>
      <c r="H23" s="41">
        <v>2.4</v>
      </c>
      <c r="I23" s="41" t="s">
        <v>46</v>
      </c>
      <c r="J23" s="39">
        <v>0</v>
      </c>
      <c r="K23" s="30">
        <f t="shared" si="1"/>
        <v>0</v>
      </c>
      <c r="L23" s="30">
        <f>J23*1.2</f>
        <v>0</v>
      </c>
      <c r="M23" s="30">
        <f>H23*L23</f>
        <v>0</v>
      </c>
    </row>
    <row r="24" spans="1:14" x14ac:dyDescent="0.3">
      <c r="A24" s="45"/>
      <c r="B24" s="110"/>
      <c r="C24" s="110"/>
      <c r="D24" s="110"/>
      <c r="E24" s="98"/>
      <c r="F24" s="98"/>
      <c r="G24" s="98"/>
      <c r="H24" s="41"/>
      <c r="I24" s="41"/>
      <c r="J24" s="42"/>
      <c r="K24" s="41"/>
      <c r="L24" s="41"/>
      <c r="M24" s="41"/>
    </row>
    <row r="25" spans="1:14" x14ac:dyDescent="0.3">
      <c r="A25" s="53"/>
      <c r="B25" s="110"/>
      <c r="C25" s="110"/>
      <c r="D25" s="110"/>
      <c r="E25" s="99"/>
      <c r="F25" s="99"/>
      <c r="G25" s="99"/>
      <c r="H25" s="41"/>
      <c r="I25" s="41"/>
      <c r="J25" s="42"/>
      <c r="K25" s="43">
        <f>SUM(K21:K24)</f>
        <v>0</v>
      </c>
      <c r="L25" s="41"/>
      <c r="M25" s="43">
        <f>SUM(M21:M24)</f>
        <v>0</v>
      </c>
    </row>
    <row r="26" spans="1:14" x14ac:dyDescent="0.3">
      <c r="A26" s="54"/>
      <c r="B26" s="111"/>
      <c r="C26" s="111"/>
      <c r="D26" s="111"/>
      <c r="E26" s="98"/>
      <c r="F26" s="98"/>
      <c r="G26" s="98"/>
      <c r="H26" s="55"/>
      <c r="I26" s="55"/>
      <c r="J26" s="56"/>
      <c r="K26" s="35"/>
      <c r="L26" s="55"/>
      <c r="M26" s="35"/>
      <c r="N26" s="7"/>
    </row>
    <row r="27" spans="1:14" x14ac:dyDescent="0.3">
      <c r="A27" s="44" t="s">
        <v>0</v>
      </c>
      <c r="B27" s="140"/>
      <c r="C27" s="140"/>
      <c r="D27" s="140"/>
      <c r="E27" s="98"/>
      <c r="F27" s="98"/>
      <c r="G27" s="98"/>
      <c r="H27" s="41"/>
      <c r="I27" s="41"/>
      <c r="J27" s="42"/>
      <c r="K27" s="41"/>
      <c r="L27" s="41"/>
      <c r="M27" s="41"/>
    </row>
    <row r="28" spans="1:14" x14ac:dyDescent="0.3">
      <c r="A28" s="53" t="s">
        <v>20</v>
      </c>
      <c r="B28" s="110" t="s">
        <v>21</v>
      </c>
      <c r="C28" s="110"/>
      <c r="D28" s="110"/>
      <c r="E28" s="98" t="s">
        <v>55</v>
      </c>
      <c r="F28" s="98"/>
      <c r="G28" s="98"/>
      <c r="H28" s="30">
        <v>14</v>
      </c>
      <c r="I28" s="30" t="s">
        <v>9</v>
      </c>
      <c r="J28" s="39">
        <v>0</v>
      </c>
      <c r="K28" s="30">
        <f t="shared" ref="K28" si="2">H28*J28</f>
        <v>0</v>
      </c>
      <c r="L28" s="30">
        <f>J28*1.2</f>
        <v>0</v>
      </c>
      <c r="M28" s="30">
        <f>H28*L28</f>
        <v>0</v>
      </c>
    </row>
    <row r="29" spans="1:14" x14ac:dyDescent="0.3">
      <c r="A29" s="53" t="s">
        <v>22</v>
      </c>
      <c r="B29" s="110" t="s">
        <v>52</v>
      </c>
      <c r="C29" s="110"/>
      <c r="D29" s="110"/>
      <c r="E29" s="98" t="s">
        <v>55</v>
      </c>
      <c r="F29" s="98"/>
      <c r="G29" s="98"/>
      <c r="H29" s="30">
        <v>3</v>
      </c>
      <c r="I29" s="30" t="s">
        <v>9</v>
      </c>
      <c r="J29" s="39">
        <v>0</v>
      </c>
      <c r="K29" s="30">
        <f t="shared" ref="K29:K30" si="3">H29*J29</f>
        <v>0</v>
      </c>
      <c r="L29" s="30">
        <f t="shared" ref="L29" si="4">J29*1.2</f>
        <v>0</v>
      </c>
      <c r="M29" s="30">
        <f t="shared" ref="M29" si="5">H29*L29</f>
        <v>0</v>
      </c>
    </row>
    <row r="30" spans="1:14" x14ac:dyDescent="0.3">
      <c r="A30" s="53" t="s">
        <v>6</v>
      </c>
      <c r="B30" s="110" t="s">
        <v>7</v>
      </c>
      <c r="C30" s="110"/>
      <c r="D30" s="110"/>
      <c r="E30" s="98" t="s">
        <v>56</v>
      </c>
      <c r="F30" s="98"/>
      <c r="G30" s="98"/>
      <c r="H30" s="41">
        <v>3</v>
      </c>
      <c r="I30" s="41" t="s">
        <v>9</v>
      </c>
      <c r="J30" s="39">
        <v>0</v>
      </c>
      <c r="K30" s="30">
        <f t="shared" si="3"/>
        <v>0</v>
      </c>
      <c r="L30" s="30">
        <f>J30*1.2</f>
        <v>0</v>
      </c>
      <c r="M30" s="30">
        <f>H30*L30</f>
        <v>0</v>
      </c>
    </row>
    <row r="31" spans="1:14" x14ac:dyDescent="0.3">
      <c r="A31" s="53"/>
      <c r="B31" s="110"/>
      <c r="C31" s="110"/>
      <c r="D31" s="110"/>
      <c r="E31" s="97"/>
      <c r="F31" s="97"/>
      <c r="G31" s="97"/>
      <c r="H31" s="41"/>
      <c r="I31" s="41"/>
      <c r="J31" s="41"/>
      <c r="K31" s="41"/>
      <c r="L31" s="41"/>
      <c r="M31" s="41"/>
    </row>
    <row r="32" spans="1:14" x14ac:dyDescent="0.3">
      <c r="A32" s="53"/>
      <c r="B32" s="110"/>
      <c r="C32" s="110"/>
      <c r="D32" s="110"/>
      <c r="E32" s="97"/>
      <c r="F32" s="97"/>
      <c r="G32" s="97"/>
      <c r="H32" s="30"/>
      <c r="I32" s="30"/>
      <c r="J32" s="30"/>
      <c r="K32" s="43">
        <f>SUM(K28:K31)</f>
        <v>0</v>
      </c>
      <c r="L32" s="30"/>
      <c r="M32" s="43">
        <f>SUM(M28:M31)</f>
        <v>0</v>
      </c>
    </row>
    <row r="33" spans="1:13" x14ac:dyDescent="0.3">
      <c r="A33" s="57"/>
      <c r="B33" s="97"/>
      <c r="C33" s="97"/>
      <c r="D33" s="97"/>
      <c r="E33" s="97"/>
      <c r="F33" s="97"/>
      <c r="G33" s="97"/>
      <c r="H33" s="30"/>
      <c r="I33" s="30"/>
      <c r="J33" s="30"/>
      <c r="K33" s="30"/>
      <c r="L33" s="30"/>
      <c r="M33" s="30"/>
    </row>
    <row r="34" spans="1:13" ht="15" thickBot="1" x14ac:dyDescent="0.35">
      <c r="A34" s="52" t="s">
        <v>8</v>
      </c>
      <c r="B34" s="25"/>
      <c r="C34" s="25"/>
      <c r="D34" s="25"/>
      <c r="E34" s="25"/>
      <c r="F34" s="26"/>
      <c r="G34" s="26"/>
      <c r="H34" s="27"/>
      <c r="I34" s="27"/>
      <c r="J34" s="27"/>
      <c r="K34" s="28">
        <f>K25+K32</f>
        <v>0</v>
      </c>
      <c r="L34" s="27"/>
      <c r="M34" s="28">
        <f>M25+M32</f>
        <v>0</v>
      </c>
    </row>
    <row r="35" spans="1:13" x14ac:dyDescent="0.3">
      <c r="A35" s="16"/>
      <c r="B35" s="17"/>
      <c r="C35" s="17"/>
      <c r="D35" s="17"/>
      <c r="E35" s="17"/>
      <c r="F35" s="18"/>
      <c r="G35" s="18"/>
      <c r="H35" s="14"/>
      <c r="I35" s="14"/>
      <c r="J35" s="14"/>
      <c r="K35" s="14"/>
      <c r="L35" s="14"/>
      <c r="M35" s="14"/>
    </row>
    <row r="36" spans="1:13" s="7" customFormat="1" x14ac:dyDescent="0.3">
      <c r="A36" s="19"/>
      <c r="B36" s="11"/>
      <c r="C36" s="11"/>
      <c r="D36" s="11"/>
      <c r="E36" s="11"/>
      <c r="F36" s="11"/>
      <c r="G36" s="11"/>
      <c r="H36" s="12"/>
      <c r="I36" s="12"/>
      <c r="J36" s="12"/>
      <c r="K36" s="12"/>
      <c r="L36" s="12"/>
      <c r="M36" s="12"/>
    </row>
    <row r="37" spans="1:13" x14ac:dyDescent="0.3">
      <c r="A37" s="2"/>
      <c r="B37" s="2"/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</row>
    <row r="38" spans="1:13" x14ac:dyDescent="0.3">
      <c r="A38" s="2"/>
      <c r="B38" s="2"/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</row>
    <row r="39" spans="1:13" x14ac:dyDescent="0.3">
      <c r="A39" s="2"/>
      <c r="B39" s="2"/>
      <c r="C39" s="2"/>
      <c r="D39" s="2"/>
      <c r="E39" s="2"/>
      <c r="F39" s="2"/>
      <c r="G39" s="2"/>
      <c r="H39" s="4"/>
      <c r="I39" s="4"/>
      <c r="J39" s="4"/>
      <c r="K39" s="4"/>
      <c r="L39" s="4"/>
      <c r="M39" s="4"/>
    </row>
    <row r="40" spans="1:13" x14ac:dyDescent="0.3">
      <c r="A40" s="2"/>
      <c r="B40" s="2"/>
      <c r="C40" s="2"/>
      <c r="D40" s="2"/>
      <c r="E40" s="2"/>
      <c r="F40" s="2"/>
      <c r="G40" s="2"/>
      <c r="H40" s="4"/>
      <c r="I40" s="4"/>
      <c r="J40" s="4"/>
      <c r="K40" s="4"/>
      <c r="L40" s="4"/>
      <c r="M40" s="4"/>
    </row>
    <row r="41" spans="1:13" x14ac:dyDescent="0.3">
      <c r="A41" s="2"/>
      <c r="B41" s="2"/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</row>
    <row r="42" spans="1:13" x14ac:dyDescent="0.3">
      <c r="A42" s="2"/>
      <c r="B42" s="2"/>
      <c r="C42" s="2"/>
      <c r="D42" s="2"/>
      <c r="E42" s="2"/>
      <c r="F42" s="2"/>
      <c r="G42" s="2"/>
      <c r="H42" s="4"/>
      <c r="I42" s="4"/>
      <c r="J42" s="4"/>
      <c r="K42" s="4"/>
      <c r="L42" s="4"/>
      <c r="M42" s="4"/>
    </row>
    <row r="43" spans="1:13" x14ac:dyDescent="0.3">
      <c r="A43" s="2"/>
      <c r="B43" s="2"/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</row>
    <row r="44" spans="1:13" x14ac:dyDescent="0.3">
      <c r="A44" s="2"/>
      <c r="B44" s="2"/>
      <c r="C44" s="2"/>
      <c r="D44" s="2"/>
      <c r="E44" s="2"/>
      <c r="F44" s="2"/>
      <c r="G44" s="2"/>
      <c r="H44" s="4"/>
      <c r="I44" s="4"/>
      <c r="J44" s="4"/>
      <c r="K44" s="4"/>
      <c r="L44" s="4"/>
      <c r="M44" s="4"/>
    </row>
    <row r="45" spans="1:13" x14ac:dyDescent="0.3">
      <c r="A45" s="2"/>
      <c r="B45" s="2"/>
      <c r="C45" s="2"/>
      <c r="D45" s="2"/>
      <c r="E45" s="2"/>
      <c r="F45" s="2"/>
      <c r="G45" s="2"/>
      <c r="H45" s="4"/>
      <c r="I45" s="4"/>
      <c r="J45" s="4"/>
      <c r="K45" s="4"/>
      <c r="L45" s="4"/>
      <c r="M45" s="4"/>
    </row>
    <row r="46" spans="1:13" x14ac:dyDescent="0.3">
      <c r="A46" s="2"/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</row>
    <row r="47" spans="1:13" x14ac:dyDescent="0.3">
      <c r="A47" s="2"/>
      <c r="B47" s="2"/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</row>
    <row r="48" spans="1:13" x14ac:dyDescent="0.3">
      <c r="A48" s="2"/>
      <c r="B48" s="2"/>
      <c r="C48" s="2"/>
      <c r="D48" s="2"/>
      <c r="E48" s="2"/>
      <c r="F48" s="9"/>
      <c r="G48" s="2"/>
      <c r="H48" s="4"/>
      <c r="I48" s="4"/>
      <c r="J48" s="4"/>
      <c r="K48" s="4"/>
      <c r="L48" s="4"/>
      <c r="M48" s="4"/>
    </row>
    <row r="49" spans="1:13" x14ac:dyDescent="0.3">
      <c r="A49" s="2"/>
      <c r="B49" s="2"/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</row>
    <row r="50" spans="1:13" x14ac:dyDescent="0.3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</row>
    <row r="51" spans="1:13" x14ac:dyDescent="0.3">
      <c r="A51" s="2"/>
      <c r="B51" s="2"/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</row>
    <row r="52" spans="1:13" x14ac:dyDescent="0.3">
      <c r="A52" s="2"/>
      <c r="B52" s="2"/>
      <c r="C52" s="2"/>
      <c r="D52" s="2"/>
      <c r="E52" s="2"/>
      <c r="F52" s="2"/>
      <c r="G52" s="2"/>
      <c r="H52" s="4"/>
      <c r="I52" s="4"/>
      <c r="J52" s="4"/>
      <c r="K52" s="4"/>
      <c r="L52" s="4"/>
      <c r="M52" s="4"/>
    </row>
    <row r="53" spans="1:13" x14ac:dyDescent="0.3">
      <c r="A53" s="2"/>
      <c r="B53" s="2"/>
      <c r="C53" s="2"/>
      <c r="D53" s="2"/>
      <c r="E53" s="2"/>
      <c r="F53" s="2"/>
      <c r="G53" s="2"/>
      <c r="H53" s="4"/>
      <c r="I53" s="4"/>
      <c r="J53" s="4"/>
      <c r="K53" s="4"/>
      <c r="L53" s="4"/>
      <c r="M53" s="4"/>
    </row>
    <row r="54" spans="1:13" x14ac:dyDescent="0.3">
      <c r="A54" s="2"/>
      <c r="B54" s="2"/>
      <c r="C54" s="2"/>
      <c r="D54" s="2"/>
      <c r="E54" s="2"/>
      <c r="F54" s="2"/>
      <c r="G54" s="2"/>
      <c r="H54" s="4"/>
      <c r="I54" s="4"/>
      <c r="J54" s="4"/>
      <c r="K54" s="4"/>
      <c r="L54" s="4"/>
      <c r="M54" s="4"/>
    </row>
    <row r="55" spans="1:13" x14ac:dyDescent="0.3">
      <c r="A55" s="2"/>
      <c r="B55" s="2"/>
      <c r="C55" s="2"/>
      <c r="D55" s="2"/>
      <c r="E55" s="2"/>
      <c r="F55" s="2"/>
      <c r="G55" s="2"/>
      <c r="H55" s="4"/>
      <c r="I55" s="4"/>
      <c r="J55" s="4"/>
      <c r="K55" s="4"/>
      <c r="L55" s="4"/>
      <c r="M55" s="4"/>
    </row>
    <row r="56" spans="1:13" x14ac:dyDescent="0.3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</row>
    <row r="57" spans="1:13" x14ac:dyDescent="0.3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</row>
    <row r="58" spans="1:13" x14ac:dyDescent="0.3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4"/>
    </row>
    <row r="59" spans="1:13" x14ac:dyDescent="0.3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4"/>
    </row>
    <row r="60" spans="1:13" x14ac:dyDescent="0.3">
      <c r="A60" s="2"/>
      <c r="B60" s="2"/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</row>
    <row r="61" spans="1:13" x14ac:dyDescent="0.3">
      <c r="A61" s="2"/>
      <c r="B61" s="2"/>
      <c r="C61" s="2"/>
      <c r="D61" s="2"/>
      <c r="E61" s="2"/>
      <c r="F61" s="2"/>
      <c r="G61" s="2"/>
      <c r="H61" s="4"/>
      <c r="I61" s="4"/>
      <c r="J61" s="4"/>
      <c r="K61" s="4"/>
      <c r="L61" s="4"/>
      <c r="M61" s="4"/>
    </row>
    <row r="62" spans="1:13" x14ac:dyDescent="0.3">
      <c r="A62" s="2"/>
      <c r="B62" s="2"/>
      <c r="C62" s="2"/>
      <c r="D62" s="2"/>
      <c r="E62" s="2"/>
      <c r="F62" s="2"/>
      <c r="G62" s="2"/>
      <c r="H62" s="4"/>
      <c r="I62" s="4"/>
      <c r="J62" s="4"/>
      <c r="K62" s="4"/>
      <c r="L62" s="4"/>
      <c r="M62" s="4"/>
    </row>
    <row r="63" spans="1:13" x14ac:dyDescent="0.3">
      <c r="A63" s="2"/>
      <c r="B63" s="2"/>
      <c r="C63" s="2"/>
      <c r="D63" s="2"/>
      <c r="E63" s="2"/>
      <c r="F63" s="2"/>
      <c r="G63" s="2"/>
      <c r="H63" s="4"/>
      <c r="I63" s="4"/>
      <c r="J63" s="4"/>
      <c r="K63" s="4"/>
      <c r="L63" s="4"/>
      <c r="M63" s="4"/>
    </row>
    <row r="64" spans="1:13" x14ac:dyDescent="0.3">
      <c r="A64" s="2"/>
      <c r="B64" s="2"/>
      <c r="C64" s="2"/>
      <c r="D64" s="2"/>
      <c r="E64" s="2"/>
      <c r="F64" s="2"/>
      <c r="G64" s="2"/>
      <c r="H64" s="4"/>
      <c r="I64" s="4"/>
      <c r="J64" s="4"/>
      <c r="K64" s="4"/>
      <c r="L64" s="4"/>
      <c r="M64" s="4"/>
    </row>
    <row r="65" spans="1:13" x14ac:dyDescent="0.3">
      <c r="A65" s="2"/>
      <c r="B65" s="2"/>
      <c r="C65" s="2"/>
      <c r="D65" s="2"/>
      <c r="E65" s="2"/>
      <c r="F65" s="2"/>
      <c r="G65" s="2"/>
      <c r="H65" s="4"/>
      <c r="I65" s="4"/>
      <c r="J65" s="4"/>
      <c r="K65" s="4"/>
      <c r="L65" s="4"/>
      <c r="M65" s="4"/>
    </row>
    <row r="66" spans="1:13" x14ac:dyDescent="0.3">
      <c r="A66" s="2"/>
      <c r="B66" s="2"/>
      <c r="C66" s="2"/>
      <c r="D66" s="2"/>
      <c r="E66" s="2"/>
      <c r="F66" s="2"/>
      <c r="G66" s="2"/>
      <c r="H66" s="4"/>
      <c r="I66" s="4"/>
      <c r="J66" s="4"/>
      <c r="K66" s="4"/>
      <c r="L66" s="4"/>
      <c r="M66" s="4"/>
    </row>
    <row r="67" spans="1:13" x14ac:dyDescent="0.3">
      <c r="A67" s="2"/>
      <c r="B67" s="2"/>
      <c r="C67" s="2"/>
      <c r="D67" s="2"/>
      <c r="E67" s="2"/>
      <c r="F67" s="2"/>
      <c r="G67" s="2"/>
      <c r="H67" s="4"/>
      <c r="I67" s="4"/>
      <c r="J67" s="4"/>
      <c r="K67" s="4"/>
      <c r="L67" s="4"/>
      <c r="M67" s="5"/>
    </row>
    <row r="68" spans="1:13" x14ac:dyDescent="0.3">
      <c r="A68" s="2"/>
      <c r="B68" s="2"/>
      <c r="C68" s="2"/>
      <c r="D68" s="2"/>
      <c r="E68" s="2"/>
      <c r="F68" s="2"/>
      <c r="G68" s="2"/>
      <c r="H68" s="4"/>
      <c r="I68" s="4"/>
      <c r="J68" s="4"/>
      <c r="K68" s="4"/>
      <c r="L68" s="4"/>
      <c r="M68" s="5"/>
    </row>
    <row r="69" spans="1:13" x14ac:dyDescent="0.3">
      <c r="A69" s="2"/>
      <c r="B69" s="2"/>
      <c r="C69" s="2"/>
      <c r="D69" s="2"/>
      <c r="E69" s="2"/>
      <c r="F69" s="2"/>
      <c r="G69" s="2"/>
      <c r="H69" s="4"/>
      <c r="I69" s="4"/>
      <c r="J69" s="4"/>
      <c r="K69" s="4"/>
      <c r="L69" s="4"/>
      <c r="M69" s="5"/>
    </row>
    <row r="70" spans="1:13" x14ac:dyDescent="0.3">
      <c r="A70" s="2"/>
      <c r="B70" s="2"/>
      <c r="C70" s="2"/>
      <c r="D70" s="2"/>
      <c r="E70" s="2"/>
      <c r="F70" s="2"/>
      <c r="G70" s="2"/>
      <c r="H70" s="4"/>
      <c r="I70" s="4"/>
      <c r="J70" s="4"/>
      <c r="K70" s="4"/>
      <c r="L70" s="4"/>
      <c r="M70" s="5"/>
    </row>
    <row r="71" spans="1:13" x14ac:dyDescent="0.3">
      <c r="A71" s="2"/>
      <c r="B71" s="2"/>
      <c r="C71" s="2"/>
      <c r="D71" s="2"/>
      <c r="E71" s="2"/>
      <c r="F71" s="2"/>
      <c r="G71" s="2"/>
      <c r="H71" s="4"/>
      <c r="I71" s="4"/>
      <c r="J71" s="4"/>
      <c r="K71" s="4"/>
      <c r="L71" s="4"/>
      <c r="M71" s="5"/>
    </row>
    <row r="72" spans="1:13" x14ac:dyDescent="0.3">
      <c r="A72" s="2"/>
      <c r="B72" s="2"/>
      <c r="C72" s="2"/>
      <c r="D72" s="2"/>
      <c r="E72" s="2"/>
      <c r="F72" s="2"/>
      <c r="G72" s="2"/>
      <c r="H72" s="4"/>
      <c r="I72" s="4"/>
      <c r="J72" s="4"/>
      <c r="K72" s="4"/>
      <c r="L72" s="4"/>
      <c r="M72" s="5"/>
    </row>
    <row r="73" spans="1:13" x14ac:dyDescent="0.3">
      <c r="A73" s="2"/>
      <c r="B73" s="2"/>
      <c r="C73" s="2"/>
      <c r="D73" s="2"/>
      <c r="E73" s="2"/>
      <c r="F73" s="2"/>
      <c r="G73" s="2"/>
      <c r="H73" s="4"/>
      <c r="I73" s="4"/>
      <c r="J73" s="4"/>
      <c r="K73" s="4"/>
      <c r="L73" s="4"/>
      <c r="M73" s="5"/>
    </row>
    <row r="74" spans="1:13" x14ac:dyDescent="0.3">
      <c r="A74" s="2"/>
      <c r="B74" s="2"/>
      <c r="C74" s="2"/>
      <c r="D74" s="2"/>
      <c r="E74" s="2"/>
      <c r="F74" s="2"/>
      <c r="G74" s="2"/>
      <c r="H74" s="4"/>
      <c r="I74" s="4"/>
      <c r="J74" s="4"/>
      <c r="K74" s="4"/>
      <c r="L74" s="4"/>
      <c r="M74" s="5"/>
    </row>
    <row r="75" spans="1:13" x14ac:dyDescent="0.3">
      <c r="A75" s="2"/>
      <c r="B75" s="2"/>
      <c r="C75" s="2"/>
      <c r="D75" s="2"/>
      <c r="E75" s="2"/>
      <c r="F75" s="2"/>
      <c r="G75" s="2"/>
      <c r="H75" s="4"/>
      <c r="I75" s="4"/>
      <c r="J75" s="4"/>
      <c r="K75" s="4"/>
      <c r="L75" s="4"/>
      <c r="M75" s="5"/>
    </row>
    <row r="76" spans="1:13" x14ac:dyDescent="0.3">
      <c r="A76" s="2"/>
      <c r="B76" s="2"/>
      <c r="C76" s="2"/>
      <c r="D76" s="2"/>
      <c r="E76" s="2"/>
      <c r="F76" s="2"/>
      <c r="G76" s="2"/>
      <c r="H76" s="4"/>
      <c r="I76" s="4"/>
      <c r="J76" s="4"/>
      <c r="K76" s="4"/>
      <c r="L76" s="4"/>
      <c r="M76" s="5"/>
    </row>
    <row r="77" spans="1:13" x14ac:dyDescent="0.3">
      <c r="A77" s="2"/>
      <c r="B77" s="2"/>
      <c r="C77" s="2"/>
      <c r="D77" s="2"/>
      <c r="E77" s="2"/>
      <c r="F77" s="2"/>
      <c r="G77" s="2"/>
      <c r="H77" s="4"/>
      <c r="I77" s="4"/>
      <c r="J77" s="4"/>
      <c r="K77" s="4"/>
      <c r="L77" s="4"/>
      <c r="M77" s="5"/>
    </row>
    <row r="78" spans="1:13" x14ac:dyDescent="0.3">
      <c r="A78" s="2"/>
      <c r="B78" s="2"/>
      <c r="C78" s="2"/>
      <c r="D78" s="2"/>
      <c r="E78" s="2"/>
      <c r="F78" s="2"/>
      <c r="G78" s="2"/>
      <c r="H78" s="4"/>
      <c r="I78" s="4"/>
      <c r="J78" s="4"/>
      <c r="K78" s="4"/>
      <c r="L78" s="4"/>
      <c r="M78" s="5"/>
    </row>
    <row r="79" spans="1:13" x14ac:dyDescent="0.3">
      <c r="A79" s="2"/>
      <c r="B79" s="2"/>
      <c r="C79" s="2"/>
      <c r="D79" s="2"/>
      <c r="E79" s="2"/>
      <c r="F79" s="2"/>
      <c r="G79" s="2"/>
      <c r="H79" s="4"/>
      <c r="I79" s="4"/>
      <c r="J79" s="4"/>
      <c r="K79" s="4"/>
      <c r="L79" s="4"/>
      <c r="M79" s="5"/>
    </row>
    <row r="80" spans="1:13" x14ac:dyDescent="0.3">
      <c r="A80" s="2"/>
      <c r="B80" s="2"/>
      <c r="C80" s="2"/>
      <c r="D80" s="2"/>
      <c r="E80" s="2"/>
      <c r="F80" s="2"/>
      <c r="G80" s="2"/>
      <c r="H80" s="4"/>
      <c r="I80" s="4"/>
      <c r="J80" s="4"/>
      <c r="K80" s="4"/>
      <c r="L80" s="4"/>
      <c r="M80" s="5"/>
    </row>
    <row r="81" spans="1:13" x14ac:dyDescent="0.3">
      <c r="A81" s="2"/>
      <c r="B81" s="2"/>
      <c r="C81" s="2"/>
      <c r="D81" s="2"/>
      <c r="E81" s="2"/>
      <c r="F81" s="2"/>
      <c r="G81" s="2"/>
      <c r="H81" s="4"/>
      <c r="I81" s="4"/>
      <c r="J81" s="4"/>
      <c r="K81" s="4"/>
      <c r="L81" s="4"/>
      <c r="M81" s="5"/>
    </row>
    <row r="82" spans="1:13" x14ac:dyDescent="0.3">
      <c r="A82" s="2"/>
      <c r="B82" s="2"/>
      <c r="C82" s="2"/>
      <c r="D82" s="2"/>
      <c r="E82" s="2"/>
      <c r="F82" s="2"/>
      <c r="G82" s="2"/>
      <c r="H82" s="4"/>
      <c r="I82" s="4"/>
      <c r="J82" s="4"/>
      <c r="K82" s="4"/>
      <c r="L82" s="4"/>
      <c r="M82" s="5"/>
    </row>
    <row r="83" spans="1:13" x14ac:dyDescent="0.3">
      <c r="A83" s="2"/>
      <c r="B83" s="2"/>
      <c r="C83" s="2"/>
      <c r="D83" s="2"/>
      <c r="E83" s="2"/>
      <c r="F83" s="2"/>
      <c r="G83" s="2"/>
      <c r="H83" s="4"/>
      <c r="I83" s="4"/>
      <c r="J83" s="4"/>
      <c r="K83" s="4"/>
      <c r="L83" s="4"/>
      <c r="M83" s="5"/>
    </row>
    <row r="84" spans="1:13" x14ac:dyDescent="0.3">
      <c r="A84" s="2"/>
      <c r="B84" s="2"/>
      <c r="C84" s="2"/>
      <c r="D84" s="2"/>
      <c r="E84" s="2"/>
      <c r="F84" s="2"/>
      <c r="G84" s="2"/>
      <c r="H84" s="4"/>
      <c r="I84" s="4"/>
      <c r="J84" s="4"/>
      <c r="K84" s="4"/>
      <c r="L84" s="4"/>
      <c r="M84" s="5"/>
    </row>
    <row r="85" spans="1:13" x14ac:dyDescent="0.3">
      <c r="A85" s="2"/>
      <c r="B85" s="2"/>
      <c r="C85" s="2"/>
      <c r="D85" s="2"/>
      <c r="E85" s="2"/>
      <c r="F85" s="2"/>
      <c r="G85" s="2"/>
      <c r="H85" s="4"/>
      <c r="I85" s="4"/>
      <c r="J85" s="4"/>
      <c r="K85" s="4"/>
      <c r="L85" s="4"/>
      <c r="M85" s="5"/>
    </row>
    <row r="86" spans="1:13" x14ac:dyDescent="0.3">
      <c r="A86" s="2"/>
      <c r="B86" s="2"/>
      <c r="C86" s="2"/>
      <c r="D86" s="2"/>
      <c r="E86" s="2"/>
      <c r="F86" s="2"/>
      <c r="G86" s="2"/>
      <c r="H86" s="4"/>
      <c r="I86" s="4"/>
      <c r="J86" s="4"/>
      <c r="K86" s="4"/>
      <c r="L86" s="4"/>
      <c r="M86" s="5"/>
    </row>
    <row r="87" spans="1:13" x14ac:dyDescent="0.3">
      <c r="A87" s="2"/>
      <c r="B87" s="2"/>
      <c r="C87" s="2"/>
      <c r="D87" s="2"/>
      <c r="E87" s="2"/>
      <c r="F87" s="2"/>
      <c r="G87" s="2"/>
      <c r="H87" s="4"/>
      <c r="I87" s="4"/>
      <c r="J87" s="4"/>
      <c r="K87" s="4"/>
      <c r="L87" s="4"/>
      <c r="M87" s="5"/>
    </row>
    <row r="88" spans="1:13" x14ac:dyDescent="0.3">
      <c r="A88" s="2"/>
      <c r="B88" s="2"/>
      <c r="C88" s="2"/>
      <c r="D88" s="2"/>
      <c r="E88" s="2"/>
      <c r="F88" s="2"/>
      <c r="G88" s="2"/>
      <c r="H88" s="4"/>
      <c r="I88" s="4"/>
      <c r="J88" s="4"/>
      <c r="K88" s="4"/>
      <c r="L88" s="4"/>
      <c r="M88" s="5"/>
    </row>
    <row r="89" spans="1:13" x14ac:dyDescent="0.3">
      <c r="A89" s="2"/>
      <c r="B89" s="2"/>
      <c r="C89" s="2"/>
      <c r="D89" s="2"/>
      <c r="E89" s="2"/>
      <c r="F89" s="2"/>
      <c r="G89" s="2"/>
      <c r="H89" s="4"/>
      <c r="I89" s="4"/>
      <c r="J89" s="4"/>
      <c r="K89" s="4"/>
      <c r="L89" s="4"/>
      <c r="M89" s="5"/>
    </row>
    <row r="90" spans="1:13" x14ac:dyDescent="0.3">
      <c r="A90" s="2"/>
      <c r="B90" s="2"/>
      <c r="C90" s="2"/>
      <c r="D90" s="2"/>
      <c r="E90" s="2"/>
      <c r="F90" s="2"/>
      <c r="G90" s="2"/>
      <c r="H90" s="4"/>
      <c r="I90" s="4"/>
      <c r="J90" s="4"/>
      <c r="K90" s="4"/>
      <c r="L90" s="4"/>
      <c r="M90" s="5"/>
    </row>
    <row r="91" spans="1:13" x14ac:dyDescent="0.3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  <c r="M91" s="5"/>
    </row>
    <row r="92" spans="1:13" x14ac:dyDescent="0.3">
      <c r="A92" s="2"/>
      <c r="B92" s="2"/>
      <c r="C92" s="2"/>
      <c r="D92" s="2"/>
      <c r="E92" s="2"/>
      <c r="F92" s="2"/>
      <c r="G92" s="2"/>
      <c r="H92" s="4"/>
      <c r="I92" s="4"/>
      <c r="J92" s="4"/>
      <c r="K92" s="4"/>
      <c r="L92" s="4"/>
      <c r="M92" s="5"/>
    </row>
    <row r="93" spans="1:13" x14ac:dyDescent="0.3">
      <c r="A93" s="2"/>
      <c r="B93" s="2"/>
      <c r="C93" s="2"/>
      <c r="D93" s="2"/>
      <c r="E93" s="2"/>
      <c r="F93" s="2"/>
      <c r="G93" s="2"/>
      <c r="H93" s="4"/>
      <c r="I93" s="4"/>
      <c r="J93" s="4"/>
      <c r="K93" s="4"/>
      <c r="L93" s="4"/>
      <c r="M93" s="5"/>
    </row>
    <row r="94" spans="1:13" x14ac:dyDescent="0.3">
      <c r="A94" s="2"/>
      <c r="B94" s="2"/>
      <c r="C94" s="2"/>
      <c r="D94" s="2"/>
      <c r="E94" s="2"/>
      <c r="F94" s="2"/>
      <c r="G94" s="2"/>
      <c r="H94" s="4"/>
      <c r="I94" s="4"/>
      <c r="J94" s="4"/>
      <c r="K94" s="4"/>
      <c r="L94" s="4"/>
      <c r="M94" s="5"/>
    </row>
    <row r="95" spans="1:13" x14ac:dyDescent="0.3">
      <c r="A95" s="2"/>
      <c r="B95" s="2"/>
      <c r="C95" s="2"/>
      <c r="D95" s="2"/>
      <c r="E95" s="2"/>
      <c r="F95" s="2"/>
      <c r="G95" s="2"/>
      <c r="H95" s="4"/>
      <c r="I95" s="4"/>
      <c r="J95" s="4"/>
      <c r="K95" s="4"/>
      <c r="L95" s="4"/>
      <c r="M95" s="5"/>
    </row>
    <row r="96" spans="1:13" x14ac:dyDescent="0.3">
      <c r="A96" s="2"/>
      <c r="B96" s="2"/>
      <c r="C96" s="2"/>
      <c r="D96" s="2"/>
      <c r="E96" s="2"/>
      <c r="F96" s="2"/>
      <c r="G96" s="2"/>
      <c r="H96" s="4"/>
      <c r="I96" s="4"/>
      <c r="J96" s="4"/>
      <c r="K96" s="4"/>
      <c r="L96" s="4"/>
      <c r="M96" s="5"/>
    </row>
    <row r="97" spans="1:13" x14ac:dyDescent="0.3">
      <c r="A97" s="2"/>
      <c r="B97" s="2"/>
      <c r="C97" s="2"/>
      <c r="D97" s="2"/>
      <c r="E97" s="2"/>
      <c r="F97" s="2"/>
      <c r="G97" s="2"/>
      <c r="H97" s="4"/>
      <c r="I97" s="4"/>
      <c r="J97" s="4"/>
      <c r="K97" s="4"/>
      <c r="L97" s="4"/>
      <c r="M97" s="5"/>
    </row>
  </sheetData>
  <mergeCells count="42">
    <mergeCell ref="A11:M11"/>
    <mergeCell ref="E24:G24"/>
    <mergeCell ref="E26:G26"/>
    <mergeCell ref="E25:G25"/>
    <mergeCell ref="E27:G27"/>
    <mergeCell ref="E28:G28"/>
    <mergeCell ref="E29:G29"/>
    <mergeCell ref="B30:D30"/>
    <mergeCell ref="B31:D31"/>
    <mergeCell ref="B32:D32"/>
    <mergeCell ref="B33:D33"/>
    <mergeCell ref="E33:G33"/>
    <mergeCell ref="E32:G32"/>
    <mergeCell ref="E31:G31"/>
    <mergeCell ref="E30:G30"/>
    <mergeCell ref="B29:D29"/>
    <mergeCell ref="B24:D24"/>
    <mergeCell ref="B25:D25"/>
    <mergeCell ref="B26:D26"/>
    <mergeCell ref="B27:D27"/>
    <mergeCell ref="B28:D28"/>
    <mergeCell ref="E21:G21"/>
    <mergeCell ref="E22:G22"/>
    <mergeCell ref="E23:G23"/>
    <mergeCell ref="B23:D23"/>
    <mergeCell ref="B22:D22"/>
    <mergeCell ref="B21:D21"/>
    <mergeCell ref="A20:M20"/>
    <mergeCell ref="B12:D13"/>
    <mergeCell ref="E12:G13"/>
    <mergeCell ref="B14:D14"/>
    <mergeCell ref="E14:G14"/>
    <mergeCell ref="A15:M15"/>
    <mergeCell ref="B16:D16"/>
    <mergeCell ref="E16:G16"/>
    <mergeCell ref="E17:G17"/>
    <mergeCell ref="E18:G18"/>
    <mergeCell ref="B17:D17"/>
    <mergeCell ref="B18:D18"/>
    <mergeCell ref="B19:D19"/>
    <mergeCell ref="E19:G19"/>
    <mergeCell ref="A12:A13"/>
  </mergeCells>
  <pageMargins left="0.5" right="0.5" top="0.75" bottom="0.75" header="0" footer="0.25"/>
  <pageSetup paperSize="138" scale="71" fitToHeight="0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BBSK predbezny rozpocet nulovy_nábytok" edit="true"/>
    <f:field ref="objsubject" par="" text="" edit="true"/>
    <f:field ref="objcreatedby" par="" text="Izák, Marko, Mgr."/>
    <f:field ref="objcreatedat" par="" date="2021-07-22T06:14:24" text="22. 7. 2021 6:14:24"/>
    <f:field ref="objchangedby" par="" text="Izák, Marko, Mgr."/>
    <f:field ref="objmodifiedat" par="" date="2021-07-22T06:14:26" text="22. 7. 2021 6:14:26"/>
    <f:field ref="doc_FSCFOLIO_1_1001_FieldDocumentNumber" par="" text=""/>
    <f:field ref="doc_FSCFOLIO_1_1001_FieldSubject" par="" text=""/>
    <f:field ref="FSCFOLIO_1_1001_FieldCurrentUser" par="" text="Mgr. Anna Píšová"/>
    <f:field ref="CCAPRECONFIG_15_1001_Objektname" par="" text="BBSK predbezny rozpocet nulovy_nábytok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RECEPCIA 1NP</vt:lpstr>
      <vt:lpstr>ZASADACKA 3NP</vt:lpstr>
      <vt:lpstr>ZASADACKA 4NP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nuvola</dc:creator>
  <cp:lastModifiedBy>Píšová Anna</cp:lastModifiedBy>
  <cp:lastPrinted>2021-04-15T07:08:47Z</cp:lastPrinted>
  <dcterms:created xsi:type="dcterms:W3CDTF">2021-04-12T06:30:54Z</dcterms:created>
  <dcterms:modified xsi:type="dcterms:W3CDTF">2021-08-19T11:42:23Z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Mgr. Martin Daniš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22. 7. 2021, 06:14</vt:lpwstr>
  </property>
  <property fmtid="{D5CDD505-2E9C-101B-9397-08002B2CF9AE}" pid="59" name="FSC#SKEDITIONREG@103.510:curruserrolegroup">
    <vt:lpwstr>Oddelenie verejného obstarávania a investícií</vt:lpwstr>
  </property>
  <property fmtid="{D5CDD505-2E9C-101B-9397-08002B2CF9AE}" pid="60" name="FSC#SKEDITIONREG@103.510:currusersubst">
    <vt:lpwstr/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/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10">
    <vt:lpwstr/>
  </property>
  <property fmtid="{D5CDD505-2E9C-101B-9397-08002B2CF9AE}" pid="127" name="FSC#SKEDITIONREG@103.510:zaznam_vnut_adresati_11">
    <vt:lpwstr/>
  </property>
  <property fmtid="{D5CDD505-2E9C-101B-9397-08002B2CF9AE}" pid="128" name="FSC#SKEDITIONREG@103.510:zaznam_vnut_adresati_12">
    <vt:lpwstr/>
  </property>
  <property fmtid="{D5CDD505-2E9C-101B-9397-08002B2CF9AE}" pid="129" name="FSC#SKEDITIONREG@103.510:zaznam_vnut_adresati_13">
    <vt:lpwstr/>
  </property>
  <property fmtid="{D5CDD505-2E9C-101B-9397-08002B2CF9AE}" pid="130" name="FSC#SKEDITIONREG@103.510:zaznam_vnut_adresati_14">
    <vt:lpwstr/>
  </property>
  <property fmtid="{D5CDD505-2E9C-101B-9397-08002B2CF9AE}" pid="131" name="FSC#SKEDITIONREG@103.510:zaznam_vnut_adresati_15">
    <vt:lpwstr/>
  </property>
  <property fmtid="{D5CDD505-2E9C-101B-9397-08002B2CF9AE}" pid="132" name="FSC#SKEDITIONREG@103.510:zaznam_vnut_adresati_16">
    <vt:lpwstr/>
  </property>
  <property fmtid="{D5CDD505-2E9C-101B-9397-08002B2CF9AE}" pid="133" name="FSC#SKEDITIONREG@103.510:zaznam_vnut_adresati_17">
    <vt:lpwstr/>
  </property>
  <property fmtid="{D5CDD505-2E9C-101B-9397-08002B2CF9AE}" pid="134" name="FSC#SKEDITIONREG@103.510:zaznam_vnut_adresati_18">
    <vt:lpwstr/>
  </property>
  <property fmtid="{D5CDD505-2E9C-101B-9397-08002B2CF9AE}" pid="135" name="FSC#SKEDITIONREG@103.510:zaznam_vnut_adresati_19">
    <vt:lpwstr/>
  </property>
  <property fmtid="{D5CDD505-2E9C-101B-9397-08002B2CF9AE}" pid="136" name="FSC#SKEDITIONREG@103.510:zaznam_vnut_adresati_2">
    <vt:lpwstr/>
  </property>
  <property fmtid="{D5CDD505-2E9C-101B-9397-08002B2CF9AE}" pid="137" name="FSC#SKEDITIONREG@103.510:zaznam_vnut_adresati_20">
    <vt:lpwstr/>
  </property>
  <property fmtid="{D5CDD505-2E9C-101B-9397-08002B2CF9AE}" pid="138" name="FSC#SKEDITIONREG@103.510:zaznam_vnut_adresati_21">
    <vt:lpwstr/>
  </property>
  <property fmtid="{D5CDD505-2E9C-101B-9397-08002B2CF9AE}" pid="139" name="FSC#SKEDITIONREG@103.510:zaznam_vnut_adresati_22">
    <vt:lpwstr/>
  </property>
  <property fmtid="{D5CDD505-2E9C-101B-9397-08002B2CF9AE}" pid="140" name="FSC#SKEDITIONREG@103.510:zaznam_vnut_adresati_23">
    <vt:lpwstr/>
  </property>
  <property fmtid="{D5CDD505-2E9C-101B-9397-08002B2CF9AE}" pid="141" name="FSC#SKEDITIONREG@103.510:zaznam_vnut_adresati_24">
    <vt:lpwstr/>
  </property>
  <property fmtid="{D5CDD505-2E9C-101B-9397-08002B2CF9AE}" pid="142" name="FSC#SKEDITIONREG@103.510:zaznam_vnut_adresati_25">
    <vt:lpwstr/>
  </property>
  <property fmtid="{D5CDD505-2E9C-101B-9397-08002B2CF9AE}" pid="143" name="FSC#SKEDITIONREG@103.510:zaznam_vnut_adresati_26">
    <vt:lpwstr/>
  </property>
  <property fmtid="{D5CDD505-2E9C-101B-9397-08002B2CF9AE}" pid="144" name="FSC#SKEDITIONREG@103.510:zaznam_vnut_adresati_27">
    <vt:lpwstr/>
  </property>
  <property fmtid="{D5CDD505-2E9C-101B-9397-08002B2CF9AE}" pid="145" name="FSC#SKEDITIONREG@103.510:zaznam_vnut_adresati_28">
    <vt:lpwstr/>
  </property>
  <property fmtid="{D5CDD505-2E9C-101B-9397-08002B2CF9AE}" pid="146" name="FSC#SKEDITIONREG@103.510:zaznam_vnut_adresati_29">
    <vt:lpwstr/>
  </property>
  <property fmtid="{D5CDD505-2E9C-101B-9397-08002B2CF9AE}" pid="147" name="FSC#SKEDITIONREG@103.510:zaznam_vnut_adresati_3">
    <vt:lpwstr/>
  </property>
  <property fmtid="{D5CDD505-2E9C-101B-9397-08002B2CF9AE}" pid="148" name="FSC#SKEDITIONREG@103.510:zaznam_vnut_adresati_30">
    <vt:lpwstr/>
  </property>
  <property fmtid="{D5CDD505-2E9C-101B-9397-08002B2CF9AE}" pid="149" name="FSC#SKEDITIONREG@103.510:zaznam_vnut_adresati_31">
    <vt:lpwstr/>
  </property>
  <property fmtid="{D5CDD505-2E9C-101B-9397-08002B2CF9AE}" pid="150" name="FSC#SKEDITIONREG@103.510:zaznam_vnut_adresati_32">
    <vt:lpwstr/>
  </property>
  <property fmtid="{D5CDD505-2E9C-101B-9397-08002B2CF9AE}" pid="151" name="FSC#SKEDITIONREG@103.510:zaznam_vnut_adresati_33">
    <vt:lpwstr/>
  </property>
  <property fmtid="{D5CDD505-2E9C-101B-9397-08002B2CF9AE}" pid="152" name="FSC#SKEDITIONREG@103.510:zaznam_vnut_adresati_34">
    <vt:lpwstr/>
  </property>
  <property fmtid="{D5CDD505-2E9C-101B-9397-08002B2CF9AE}" pid="153" name="FSC#SKEDITIONREG@103.510:zaznam_vnut_adresati_35">
    <vt:lpwstr/>
  </property>
  <property fmtid="{D5CDD505-2E9C-101B-9397-08002B2CF9AE}" pid="154" name="FSC#SKEDITIONREG@103.510:zaznam_vnut_adresati_36">
    <vt:lpwstr/>
  </property>
  <property fmtid="{D5CDD505-2E9C-101B-9397-08002B2CF9AE}" pid="155" name="FSC#SKEDITIONREG@103.510:zaznam_vnut_adresati_37">
    <vt:lpwstr/>
  </property>
  <property fmtid="{D5CDD505-2E9C-101B-9397-08002B2CF9AE}" pid="156" name="FSC#SKEDITIONREG@103.510:zaznam_vnut_adresati_38">
    <vt:lpwstr/>
  </property>
  <property fmtid="{D5CDD505-2E9C-101B-9397-08002B2CF9AE}" pid="157" name="FSC#SKEDITIONREG@103.510:zaznam_vnut_adresati_39">
    <vt:lpwstr/>
  </property>
  <property fmtid="{D5CDD505-2E9C-101B-9397-08002B2CF9AE}" pid="158" name="FSC#SKEDITIONREG@103.510:zaznam_vnut_adresati_4">
    <vt:lpwstr/>
  </property>
  <property fmtid="{D5CDD505-2E9C-101B-9397-08002B2CF9AE}" pid="159" name="FSC#SKEDITIONREG@103.510:zaznam_vnut_adresati_40">
    <vt:lpwstr/>
  </property>
  <property fmtid="{D5CDD505-2E9C-101B-9397-08002B2CF9AE}" pid="160" name="FSC#SKEDITIONREG@103.510:zaznam_vnut_adresati_41">
    <vt:lpwstr/>
  </property>
  <property fmtid="{D5CDD505-2E9C-101B-9397-08002B2CF9AE}" pid="161" name="FSC#SKEDITIONREG@103.510:zaznam_vnut_adresati_42">
    <vt:lpwstr/>
  </property>
  <property fmtid="{D5CDD505-2E9C-101B-9397-08002B2CF9AE}" pid="162" name="FSC#SKEDITIONREG@103.510:zaznam_vnut_adresati_43">
    <vt:lpwstr/>
  </property>
  <property fmtid="{D5CDD505-2E9C-101B-9397-08002B2CF9AE}" pid="163" name="FSC#SKEDITIONREG@103.510:zaznam_vnut_adresati_44">
    <vt:lpwstr/>
  </property>
  <property fmtid="{D5CDD505-2E9C-101B-9397-08002B2CF9AE}" pid="164" name="FSC#SKEDITIONREG@103.510:zaznam_vnut_adresati_45">
    <vt:lpwstr/>
  </property>
  <property fmtid="{D5CDD505-2E9C-101B-9397-08002B2CF9AE}" pid="165" name="FSC#SKEDITIONREG@103.510:zaznam_vnut_adresati_46">
    <vt:lpwstr/>
  </property>
  <property fmtid="{D5CDD505-2E9C-101B-9397-08002B2CF9AE}" pid="166" name="FSC#SKEDITIONREG@103.510:zaznam_vnut_adresati_47">
    <vt:lpwstr/>
  </property>
  <property fmtid="{D5CDD505-2E9C-101B-9397-08002B2CF9AE}" pid="167" name="FSC#SKEDITIONREG@103.510:zaznam_vnut_adresati_48">
    <vt:lpwstr/>
  </property>
  <property fmtid="{D5CDD505-2E9C-101B-9397-08002B2CF9AE}" pid="168" name="FSC#SKEDITIONREG@103.510:zaznam_vnut_adresati_49">
    <vt:lpwstr/>
  </property>
  <property fmtid="{D5CDD505-2E9C-101B-9397-08002B2CF9AE}" pid="169" name="FSC#SKEDITIONREG@103.510:zaznam_vnut_adresati_5">
    <vt:lpwstr/>
  </property>
  <property fmtid="{D5CDD505-2E9C-101B-9397-08002B2CF9AE}" pid="170" name="FSC#SKEDITIONREG@103.510:zaznam_vnut_adresati_50">
    <vt:lpwstr/>
  </property>
  <property fmtid="{D5CDD505-2E9C-101B-9397-08002B2CF9AE}" pid="171" name="FSC#SKEDITIONREG@103.510:zaznam_vnut_adresati_51">
    <vt:lpwstr/>
  </property>
  <property fmtid="{D5CDD505-2E9C-101B-9397-08002B2CF9AE}" pid="172" name="FSC#SKEDITIONREG@103.510:zaznam_vnut_adresati_52">
    <vt:lpwstr/>
  </property>
  <property fmtid="{D5CDD505-2E9C-101B-9397-08002B2CF9AE}" pid="173" name="FSC#SKEDITIONREG@103.510:zaznam_vnut_adresati_53">
    <vt:lpwstr/>
  </property>
  <property fmtid="{D5CDD505-2E9C-101B-9397-08002B2CF9AE}" pid="174" name="FSC#SKEDITIONREG@103.510:zaznam_vnut_adresati_54">
    <vt:lpwstr/>
  </property>
  <property fmtid="{D5CDD505-2E9C-101B-9397-08002B2CF9AE}" pid="175" name="FSC#SKEDITIONREG@103.510:zaznam_vnut_adresati_55">
    <vt:lpwstr/>
  </property>
  <property fmtid="{D5CDD505-2E9C-101B-9397-08002B2CF9AE}" pid="176" name="FSC#SKEDITIONREG@103.510:zaznam_vnut_adresati_56">
    <vt:lpwstr/>
  </property>
  <property fmtid="{D5CDD505-2E9C-101B-9397-08002B2CF9AE}" pid="177" name="FSC#SKEDITIONREG@103.510:zaznam_vnut_adresati_57">
    <vt:lpwstr/>
  </property>
  <property fmtid="{D5CDD505-2E9C-101B-9397-08002B2CF9AE}" pid="178" name="FSC#SKEDITIONREG@103.510:zaznam_vnut_adresati_58">
    <vt:lpwstr/>
  </property>
  <property fmtid="{D5CDD505-2E9C-101B-9397-08002B2CF9AE}" pid="179" name="FSC#SKEDITIONREG@103.510:zaznam_vnut_adresati_59">
    <vt:lpwstr/>
  </property>
  <property fmtid="{D5CDD505-2E9C-101B-9397-08002B2CF9AE}" pid="180" name="FSC#SKEDITIONREG@103.510:zaznam_vnut_adresati_6">
    <vt:lpwstr/>
  </property>
  <property fmtid="{D5CDD505-2E9C-101B-9397-08002B2CF9AE}" pid="181" name="FSC#SKEDITIONREG@103.510:zaznam_vnut_adresati_60">
    <vt:lpwstr/>
  </property>
  <property fmtid="{D5CDD505-2E9C-101B-9397-08002B2CF9AE}" pid="182" name="FSC#SKEDITIONREG@103.510:zaznam_vnut_adresati_61">
    <vt:lpwstr/>
  </property>
  <property fmtid="{D5CDD505-2E9C-101B-9397-08002B2CF9AE}" pid="183" name="FSC#SKEDITIONREG@103.510:zaznam_vnut_adresati_62">
    <vt:lpwstr/>
  </property>
  <property fmtid="{D5CDD505-2E9C-101B-9397-08002B2CF9AE}" pid="184" name="FSC#SKEDITIONREG@103.510:zaznam_vnut_adresati_63">
    <vt:lpwstr/>
  </property>
  <property fmtid="{D5CDD505-2E9C-101B-9397-08002B2CF9AE}" pid="185" name="FSC#SKEDITIONREG@103.510:zaznam_vnut_adresati_64">
    <vt:lpwstr/>
  </property>
  <property fmtid="{D5CDD505-2E9C-101B-9397-08002B2CF9AE}" pid="186" name="FSC#SKEDITIONREG@103.510:zaznam_vnut_adresati_65">
    <vt:lpwstr/>
  </property>
  <property fmtid="{D5CDD505-2E9C-101B-9397-08002B2CF9AE}" pid="187" name="FSC#SKEDITIONREG@103.510:zaznam_vnut_adresati_66">
    <vt:lpwstr/>
  </property>
  <property fmtid="{D5CDD505-2E9C-101B-9397-08002B2CF9AE}" pid="188" name="FSC#SKEDITIONREG@103.510:zaznam_vnut_adresati_67">
    <vt:lpwstr/>
  </property>
  <property fmtid="{D5CDD505-2E9C-101B-9397-08002B2CF9AE}" pid="189" name="FSC#SKEDITIONREG@103.510:zaznam_vnut_adresati_68">
    <vt:lpwstr/>
  </property>
  <property fmtid="{D5CDD505-2E9C-101B-9397-08002B2CF9AE}" pid="190" name="FSC#SKEDITIONREG@103.510:zaznam_vnut_adresati_69">
    <vt:lpwstr/>
  </property>
  <property fmtid="{D5CDD505-2E9C-101B-9397-08002B2CF9AE}" pid="191" name="FSC#SKEDITIONREG@103.510:zaznam_vnut_adresati_7">
    <vt:lpwstr/>
  </property>
  <property fmtid="{D5CDD505-2E9C-101B-9397-08002B2CF9AE}" pid="192" name="FSC#SKEDITIONREG@103.510:zaznam_vnut_adresati_70">
    <vt:lpwstr/>
  </property>
  <property fmtid="{D5CDD505-2E9C-101B-9397-08002B2CF9AE}" pid="193" name="FSC#SKEDITIONREG@103.510:zaznam_vnut_adresati_8">
    <vt:lpwstr/>
  </property>
  <property fmtid="{D5CDD505-2E9C-101B-9397-08002B2CF9AE}" pid="194" name="FSC#SKEDITIONREG@103.510:zaznam_vnut_adresati_9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22. 7. 2021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22.7.2021, 06:14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Daniš, Martin, Mgr.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ODDVOI (Oddelenie verejného obstarávania a investícií)</vt:lpwstr>
  </property>
  <property fmtid="{D5CDD505-2E9C-101B-9397-08002B2CF9AE}" pid="339" name="FSC#COOELAK@1.1001:CreatedAt">
    <vt:lpwstr>22.07.2021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*COO.2090.100.9.4030468*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anna.pisova@bbsk.sk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COO.2090.100.9.4030468</vt:lpwstr>
  </property>
  <property fmtid="{D5CDD505-2E9C-101B-9397-08002B2CF9AE}" pid="391" name="FSC#FSCFOLIO@1.1001:docpropproject">
    <vt:lpwstr/>
  </property>
</Properties>
</file>