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gistratba-my.sharepoint.com/personal/eva_sabova_bratislava_sk/Documents/Desktop/Zákazky/2021/17_Kvetináče/SP_Mišo pripo/"/>
    </mc:Choice>
  </mc:AlternateContent>
  <xr:revisionPtr revIDLastSave="29" documentId="13_ncr:1_{168C08A2-9B70-492E-A3E1-E9873BA88AAE}" xr6:coauthVersionLast="47" xr6:coauthVersionMax="47" xr10:uidLastSave="{10927B11-336B-46C3-8291-F29E559E421A}"/>
  <bookViews>
    <workbookView xWindow="20" yWindow="600" windowWidth="19180" windowHeight="10200" xr2:uid="{212EBAD1-C7B8-4ACE-91D2-8DB24B28AF29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7" i="1" l="1"/>
  <c r="K17" i="1" s="1"/>
  <c r="H18" i="1"/>
  <c r="K18" i="1" s="1"/>
  <c r="H16" i="1"/>
  <c r="K16" i="1" s="1"/>
  <c r="I16" i="1"/>
  <c r="I17" i="1"/>
  <c r="I18" i="1"/>
  <c r="J17" i="1" l="1"/>
  <c r="J18" i="1"/>
  <c r="I19" i="1"/>
  <c r="K19" i="1"/>
  <c r="J16" i="1"/>
  <c r="J19" i="1" l="1"/>
</calcChain>
</file>

<file path=xl/sharedStrings.xml><?xml version="1.0" encoding="utf-8"?>
<sst xmlns="http://schemas.openxmlformats.org/spreadsheetml/2006/main" count="24" uniqueCount="24">
  <si>
    <t xml:space="preserve">Obchodné meno uchádzača: </t>
  </si>
  <si>
    <t xml:space="preserve">Sídlo uchádzača: </t>
  </si>
  <si>
    <t>IČO:</t>
  </si>
  <si>
    <t>IČ DPH:</t>
  </si>
  <si>
    <t>Telefónne číslo:</t>
  </si>
  <si>
    <t>E-mailová adresa:</t>
  </si>
  <si>
    <t>Cena za celý predmet zákazky</t>
  </si>
  <si>
    <t>Cena celkom v EUR bez DPH</t>
  </si>
  <si>
    <t>výška DPH</t>
  </si>
  <si>
    <t>Cena celkom v EUR s DPH</t>
  </si>
  <si>
    <t>Cena celkom za celý predmet zákazky</t>
  </si>
  <si>
    <t>dňa: ..........................</t>
  </si>
  <si>
    <t>Podpis zástupcu uchádzača</t>
  </si>
  <si>
    <t>platca DPH áno/nie</t>
  </si>
  <si>
    <t>Valec d 1400</t>
  </si>
  <si>
    <t>Počet</t>
  </si>
  <si>
    <t>Valec d 2000</t>
  </si>
  <si>
    <t>Kváder</t>
  </si>
  <si>
    <t>Jednotková cena bez DPH</t>
  </si>
  <si>
    <t>Jednotková cena s DPH</t>
  </si>
  <si>
    <t>Štatutárny zástupca:</t>
  </si>
  <si>
    <t>Príloha č. 4 Návrh na plnenie kritérií</t>
  </si>
  <si>
    <t>V ...</t>
  </si>
  <si>
    <t>nie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</si>
</sst>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20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5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thick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medium">
        <color auto="1"/>
      </right>
      <top style="thick">
        <color auto="1"/>
      </top>
      <bottom/>
      <diagonal/>
    </border>
    <border>
      <left style="medium">
        <color auto="1"/>
      </left>
      <right style="medium">
        <color auto="1"/>
      </right>
      <top style="thick">
        <color auto="1"/>
      </top>
      <bottom/>
      <diagonal/>
    </border>
    <border>
      <left style="medium">
        <color auto="1"/>
      </left>
      <right style="thick">
        <color auto="1"/>
      </right>
      <top style="thick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 style="thick">
        <color auto="1"/>
      </right>
      <top/>
      <bottom style="thick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3" borderId="10" xfId="0" applyFont="1" applyFill="1" applyBorder="1" applyAlignment="1" applyProtection="1">
      <alignment horizontal="left"/>
      <protection locked="0"/>
    </xf>
    <xf numFmtId="0" fontId="1" fillId="3" borderId="13" xfId="0" applyFont="1" applyFill="1" applyBorder="1" applyAlignment="1" applyProtection="1">
      <alignment horizontal="left"/>
      <protection locked="0"/>
    </xf>
    <xf numFmtId="0" fontId="1" fillId="3" borderId="17" xfId="0" applyFont="1" applyFill="1" applyBorder="1" applyAlignment="1" applyProtection="1">
      <alignment horizontal="left"/>
      <protection locked="0"/>
    </xf>
    <xf numFmtId="0" fontId="5" fillId="0" borderId="5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 applyProtection="1">
      <protection locked="0"/>
    </xf>
    <xf numFmtId="0" fontId="1" fillId="3" borderId="8" xfId="0" applyFont="1" applyFill="1" applyBorder="1" applyAlignment="1" applyProtection="1">
      <protection locked="0"/>
    </xf>
    <xf numFmtId="0" fontId="1" fillId="3" borderId="9" xfId="0" applyFont="1" applyFill="1" applyBorder="1" applyAlignment="1" applyProtection="1">
      <protection locked="0"/>
    </xf>
    <xf numFmtId="0" fontId="1" fillId="3" borderId="6" xfId="0" applyFont="1" applyFill="1" applyBorder="1" applyAlignment="1" applyProtection="1">
      <protection locked="0"/>
    </xf>
    <xf numFmtId="0" fontId="1" fillId="3" borderId="0" xfId="0" applyFont="1" applyFill="1" applyBorder="1" applyAlignment="1" applyProtection="1">
      <protection locked="0"/>
    </xf>
    <xf numFmtId="0" fontId="1" fillId="3" borderId="12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  <xf numFmtId="0" fontId="1" fillId="3" borderId="1" xfId="0" applyFont="1" applyFill="1" applyBorder="1" applyAlignment="1" applyProtection="1">
      <protection locked="0"/>
    </xf>
    <xf numFmtId="0" fontId="1" fillId="3" borderId="16" xfId="0" applyFont="1" applyFill="1" applyBorder="1" applyAlignment="1" applyProtection="1">
      <protection locked="0"/>
    </xf>
    <xf numFmtId="0" fontId="1" fillId="3" borderId="10" xfId="0" applyFont="1" applyFill="1" applyBorder="1" applyAlignment="1" applyProtection="1">
      <alignment horizontal="left"/>
      <protection locked="0"/>
    </xf>
    <xf numFmtId="0" fontId="1" fillId="3" borderId="13" xfId="0" applyFont="1" applyFill="1" applyBorder="1" applyAlignment="1" applyProtection="1">
      <alignment horizontal="left"/>
      <protection locked="0"/>
    </xf>
    <xf numFmtId="0" fontId="1" fillId="3" borderId="17" xfId="0" applyFont="1" applyFill="1" applyBorder="1" applyAlignment="1" applyProtection="1">
      <alignment horizontal="left"/>
      <protection locked="0"/>
    </xf>
    <xf numFmtId="0" fontId="1" fillId="0" borderId="10" xfId="0" applyFont="1" applyBorder="1" applyAlignment="1" applyProtection="1">
      <alignment horizontal="center"/>
      <protection locked="0"/>
    </xf>
    <xf numFmtId="0" fontId="1" fillId="0" borderId="11" xfId="0" applyFont="1" applyBorder="1" applyAlignment="1" applyProtection="1">
      <alignment horizontal="center"/>
      <protection locked="0"/>
    </xf>
    <xf numFmtId="0" fontId="1" fillId="0" borderId="13" xfId="0" applyFont="1" applyBorder="1" applyAlignment="1" applyProtection="1">
      <alignment horizontal="center"/>
      <protection locked="0"/>
    </xf>
    <xf numFmtId="0" fontId="1" fillId="0" borderId="14" xfId="0" applyFont="1" applyBorder="1" applyAlignment="1" applyProtection="1">
      <alignment horizontal="center"/>
      <protection locked="0"/>
    </xf>
    <xf numFmtId="0" fontId="1" fillId="0" borderId="17" xfId="0" applyFont="1" applyBorder="1" applyAlignment="1" applyProtection="1">
      <alignment horizontal="center"/>
      <protection locked="0"/>
    </xf>
    <xf numFmtId="0" fontId="1" fillId="0" borderId="18" xfId="0" applyFont="1" applyBorder="1" applyAlignment="1" applyProtection="1">
      <alignment horizontal="center"/>
      <protection locked="0"/>
    </xf>
    <xf numFmtId="0" fontId="3" fillId="0" borderId="25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4" fillId="0" borderId="25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26" xfId="0" applyFont="1" applyFill="1" applyBorder="1" applyAlignment="1">
      <alignment horizontal="center" vertical="center" wrapText="1"/>
    </xf>
    <xf numFmtId="0" fontId="4" fillId="0" borderId="27" xfId="0" applyFont="1" applyFill="1" applyBorder="1" applyAlignment="1">
      <alignment horizontal="center" vertical="center" wrapText="1"/>
    </xf>
    <xf numFmtId="0" fontId="4" fillId="0" borderId="28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29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center" vertical="center" wrapText="1"/>
    </xf>
    <xf numFmtId="0" fontId="5" fillId="0" borderId="30" xfId="0" applyFont="1" applyFill="1" applyBorder="1" applyAlignment="1">
      <alignment horizontal="center" vertical="center" wrapText="1"/>
    </xf>
    <xf numFmtId="0" fontId="4" fillId="0" borderId="3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41" xfId="0" applyFont="1" applyFill="1" applyBorder="1" applyAlignment="1">
      <alignment horizontal="center" vertical="center" wrapText="1"/>
    </xf>
    <xf numFmtId="0" fontId="5" fillId="0" borderId="42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2" fillId="2" borderId="32" xfId="0" applyFont="1" applyFill="1" applyBorder="1" applyAlignment="1">
      <alignment horizontal="left" vertical="center"/>
    </xf>
    <xf numFmtId="0" fontId="2" fillId="2" borderId="33" xfId="0" applyFont="1" applyFill="1" applyBorder="1" applyAlignment="1">
      <alignment horizontal="left" vertical="center"/>
    </xf>
    <xf numFmtId="0" fontId="2" fillId="2" borderId="34" xfId="0" applyFont="1" applyFill="1" applyBorder="1" applyAlignment="1">
      <alignment horizontal="left" vertical="center"/>
    </xf>
    <xf numFmtId="0" fontId="2" fillId="2" borderId="36" xfId="0" applyFont="1" applyFill="1" applyBorder="1" applyAlignment="1">
      <alignment horizontal="left" vertical="center"/>
    </xf>
    <xf numFmtId="0" fontId="2" fillId="2" borderId="37" xfId="0" applyFont="1" applyFill="1" applyBorder="1" applyAlignment="1">
      <alignment horizontal="left" vertical="center"/>
    </xf>
    <xf numFmtId="0" fontId="2" fillId="2" borderId="38" xfId="0" applyFont="1" applyFill="1" applyBorder="1" applyAlignment="1">
      <alignment horizontal="left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3" borderId="32" xfId="0" applyFont="1" applyFill="1" applyBorder="1" applyAlignment="1" applyProtection="1">
      <alignment horizontal="center" vertical="center"/>
      <protection locked="0"/>
    </xf>
    <xf numFmtId="0" fontId="1" fillId="3" borderId="33" xfId="0" applyFont="1" applyFill="1" applyBorder="1" applyAlignment="1" applyProtection="1">
      <alignment horizontal="center" vertical="center"/>
      <protection locked="0"/>
    </xf>
    <xf numFmtId="0" fontId="1" fillId="3" borderId="34" xfId="0" applyFont="1" applyFill="1" applyBorder="1" applyAlignment="1" applyProtection="1">
      <alignment horizontal="center" vertical="center"/>
      <protection locked="0"/>
    </xf>
    <xf numFmtId="0" fontId="1" fillId="3" borderId="31" xfId="0" applyFont="1" applyFill="1" applyBorder="1" applyAlignment="1" applyProtection="1">
      <alignment horizontal="center" vertical="center"/>
      <protection locked="0"/>
    </xf>
    <xf numFmtId="0" fontId="1" fillId="3" borderId="2" xfId="0" applyFont="1" applyFill="1" applyBorder="1" applyAlignment="1" applyProtection="1">
      <alignment horizontal="center" vertical="center"/>
      <protection locked="0"/>
    </xf>
    <xf numFmtId="0" fontId="1" fillId="3" borderId="35" xfId="0" applyFont="1" applyFill="1" applyBorder="1" applyAlignment="1" applyProtection="1">
      <alignment horizontal="center" vertical="center"/>
      <protection locked="0"/>
    </xf>
    <xf numFmtId="0" fontId="1" fillId="0" borderId="0" xfId="0" applyFont="1" applyBorder="1" applyAlignment="1">
      <alignment horizontal="center" vertical="center"/>
    </xf>
    <xf numFmtId="0" fontId="5" fillId="4" borderId="20" xfId="0" applyFont="1" applyFill="1" applyBorder="1" applyAlignment="1">
      <alignment horizontal="center" vertical="center" wrapText="1"/>
    </xf>
    <xf numFmtId="0" fontId="5" fillId="4" borderId="21" xfId="0" applyFont="1" applyFill="1" applyBorder="1" applyAlignment="1">
      <alignment horizontal="center" vertical="center" wrapText="1"/>
    </xf>
    <xf numFmtId="0" fontId="5" fillId="4" borderId="22" xfId="0" applyFont="1" applyFill="1" applyBorder="1" applyAlignment="1">
      <alignment horizontal="center" vertical="center" wrapText="1"/>
    </xf>
    <xf numFmtId="0" fontId="5" fillId="4" borderId="23" xfId="0" applyFont="1" applyFill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3" borderId="36" xfId="0" applyFont="1" applyFill="1" applyBorder="1" applyAlignment="1" applyProtection="1">
      <alignment horizontal="center" vertical="center"/>
      <protection locked="0"/>
    </xf>
    <xf numFmtId="0" fontId="1" fillId="3" borderId="37" xfId="0" applyFont="1" applyFill="1" applyBorder="1" applyAlignment="1" applyProtection="1">
      <alignment horizontal="center" vertical="center"/>
      <protection locked="0"/>
    </xf>
    <xf numFmtId="0" fontId="1" fillId="3" borderId="38" xfId="0" applyFont="1" applyFill="1" applyBorder="1" applyAlignment="1" applyProtection="1">
      <alignment horizontal="center" vertical="center"/>
      <protection locked="0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F13651-C3A4-4F6D-BA49-F401225C3CC6}">
  <dimension ref="A2:K26"/>
  <sheetViews>
    <sheetView tabSelected="1" zoomScale="90" zoomScaleNormal="90" workbookViewId="0">
      <selection activeCell="F10" sqref="F10:K10"/>
    </sheetView>
  </sheetViews>
  <sheetFormatPr defaultColWidth="8.81640625" defaultRowHeight="14.5" x14ac:dyDescent="0.35"/>
  <cols>
    <col min="1" max="1" width="3.1796875" style="1" customWidth="1"/>
    <col min="2" max="2" width="12.453125" style="1" customWidth="1"/>
    <col min="3" max="3" width="24" style="1" customWidth="1"/>
    <col min="4" max="4" width="13.54296875" style="1" customWidth="1"/>
    <col min="5" max="8" width="16.453125" style="1" customWidth="1"/>
    <col min="9" max="9" width="18.453125" style="1" customWidth="1"/>
    <col min="10" max="10" width="14.81640625" style="1" customWidth="1"/>
    <col min="11" max="11" width="18.81640625" style="1" customWidth="1"/>
  </cols>
  <sheetData>
    <row r="2" spans="2:11" ht="15" thickBot="1" x14ac:dyDescent="0.4">
      <c r="B2" s="46"/>
      <c r="C2" s="46"/>
      <c r="D2" s="46"/>
      <c r="E2" s="46"/>
      <c r="F2" s="46"/>
      <c r="G2" s="46"/>
      <c r="H2" s="46"/>
      <c r="I2" s="46"/>
      <c r="J2" s="46"/>
      <c r="K2" s="46"/>
    </row>
    <row r="3" spans="2:11" ht="14.5" customHeight="1" x14ac:dyDescent="0.35">
      <c r="B3" s="47" t="s">
        <v>21</v>
      </c>
      <c r="C3" s="48"/>
      <c r="D3" s="48"/>
      <c r="E3" s="48"/>
      <c r="F3" s="48"/>
      <c r="G3" s="48"/>
      <c r="H3" s="48"/>
      <c r="I3" s="48"/>
      <c r="J3" s="48"/>
      <c r="K3" s="49"/>
    </row>
    <row r="4" spans="2:11" ht="18" customHeight="1" thickBot="1" x14ac:dyDescent="0.4">
      <c r="B4" s="50"/>
      <c r="C4" s="51"/>
      <c r="D4" s="51"/>
      <c r="E4" s="51"/>
      <c r="F4" s="51"/>
      <c r="G4" s="51"/>
      <c r="H4" s="51"/>
      <c r="I4" s="51"/>
      <c r="J4" s="51"/>
      <c r="K4" s="52"/>
    </row>
    <row r="5" spans="2:11" ht="25.5" customHeight="1" x14ac:dyDescent="0.35">
      <c r="B5" s="53" t="s">
        <v>0</v>
      </c>
      <c r="C5" s="54"/>
      <c r="D5" s="54"/>
      <c r="E5" s="54"/>
      <c r="F5" s="57"/>
      <c r="G5" s="58"/>
      <c r="H5" s="58"/>
      <c r="I5" s="58"/>
      <c r="J5" s="58"/>
      <c r="K5" s="59"/>
    </row>
    <row r="6" spans="2:11" x14ac:dyDescent="0.35">
      <c r="B6" s="55" t="s">
        <v>1</v>
      </c>
      <c r="C6" s="56"/>
      <c r="D6" s="56"/>
      <c r="E6" s="56"/>
      <c r="F6" s="60"/>
      <c r="G6" s="61"/>
      <c r="H6" s="61"/>
      <c r="I6" s="61"/>
      <c r="J6" s="61"/>
      <c r="K6" s="62"/>
    </row>
    <row r="7" spans="2:11" x14ac:dyDescent="0.35">
      <c r="B7" s="55" t="s">
        <v>20</v>
      </c>
      <c r="C7" s="56"/>
      <c r="D7" s="56"/>
      <c r="E7" s="56"/>
      <c r="F7" s="60"/>
      <c r="G7" s="61"/>
      <c r="H7" s="61"/>
      <c r="I7" s="61"/>
      <c r="J7" s="61"/>
      <c r="K7" s="62"/>
    </row>
    <row r="8" spans="2:11" x14ac:dyDescent="0.35">
      <c r="B8" s="55" t="s">
        <v>2</v>
      </c>
      <c r="C8" s="56"/>
      <c r="D8" s="56"/>
      <c r="E8" s="56"/>
      <c r="F8" s="60"/>
      <c r="G8" s="61"/>
      <c r="H8" s="61"/>
      <c r="I8" s="61"/>
      <c r="J8" s="61"/>
      <c r="K8" s="62"/>
    </row>
    <row r="9" spans="2:11" x14ac:dyDescent="0.35">
      <c r="B9" s="55" t="s">
        <v>3</v>
      </c>
      <c r="C9" s="56"/>
      <c r="D9" s="56"/>
      <c r="E9" s="56"/>
      <c r="F9" s="60"/>
      <c r="G9" s="61"/>
      <c r="H9" s="61"/>
      <c r="I9" s="61"/>
      <c r="J9" s="61"/>
      <c r="K9" s="62"/>
    </row>
    <row r="10" spans="2:11" x14ac:dyDescent="0.35">
      <c r="B10" s="55" t="s">
        <v>13</v>
      </c>
      <c r="C10" s="56"/>
      <c r="D10" s="56"/>
      <c r="E10" s="56"/>
      <c r="F10" s="60" t="s">
        <v>23</v>
      </c>
      <c r="G10" s="61"/>
      <c r="H10" s="61"/>
      <c r="I10" s="61"/>
      <c r="J10" s="61"/>
      <c r="K10" s="62"/>
    </row>
    <row r="11" spans="2:11" x14ac:dyDescent="0.35">
      <c r="B11" s="55" t="s">
        <v>4</v>
      </c>
      <c r="C11" s="56"/>
      <c r="D11" s="56"/>
      <c r="E11" s="56"/>
      <c r="F11" s="60"/>
      <c r="G11" s="61"/>
      <c r="H11" s="61"/>
      <c r="I11" s="61"/>
      <c r="J11" s="61"/>
      <c r="K11" s="62"/>
    </row>
    <row r="12" spans="2:11" ht="15" thickBot="1" x14ac:dyDescent="0.4">
      <c r="B12" s="68" t="s">
        <v>5</v>
      </c>
      <c r="C12" s="69"/>
      <c r="D12" s="69"/>
      <c r="E12" s="69"/>
      <c r="F12" s="70"/>
      <c r="G12" s="71"/>
      <c r="H12" s="71"/>
      <c r="I12" s="71"/>
      <c r="J12" s="71"/>
      <c r="K12" s="72"/>
    </row>
    <row r="13" spans="2:11" ht="15" thickBot="1" x14ac:dyDescent="0.4">
      <c r="B13" s="2"/>
      <c r="C13" s="2"/>
      <c r="D13" s="2"/>
      <c r="E13" s="2"/>
      <c r="F13" s="2"/>
      <c r="G13" s="2"/>
      <c r="H13" s="2"/>
      <c r="I13" s="63"/>
      <c r="J13" s="63"/>
      <c r="K13" s="2"/>
    </row>
    <row r="14" spans="2:11" ht="15" x14ac:dyDescent="0.35">
      <c r="B14" s="64" t="s">
        <v>6</v>
      </c>
      <c r="C14" s="65"/>
      <c r="D14" s="65"/>
      <c r="E14" s="66"/>
      <c r="F14" s="66"/>
      <c r="G14" s="66"/>
      <c r="H14" s="66"/>
      <c r="I14" s="66"/>
      <c r="J14" s="66"/>
      <c r="K14" s="67"/>
    </row>
    <row r="15" spans="2:11" ht="30" x14ac:dyDescent="0.35">
      <c r="B15" s="28"/>
      <c r="C15" s="29"/>
      <c r="D15" s="29"/>
      <c r="E15" s="30"/>
      <c r="F15" s="6" t="s">
        <v>15</v>
      </c>
      <c r="G15" s="9" t="s">
        <v>18</v>
      </c>
      <c r="H15" s="6" t="s">
        <v>19</v>
      </c>
      <c r="I15" s="7" t="s">
        <v>7</v>
      </c>
      <c r="J15" s="7" t="s">
        <v>8</v>
      </c>
      <c r="K15" s="8" t="s">
        <v>9</v>
      </c>
    </row>
    <row r="16" spans="2:11" ht="30" customHeight="1" x14ac:dyDescent="0.35">
      <c r="B16" s="31" t="s">
        <v>14</v>
      </c>
      <c r="C16" s="32"/>
      <c r="D16" s="32"/>
      <c r="E16" s="33"/>
      <c r="F16" s="6">
        <v>30</v>
      </c>
      <c r="G16" s="9">
        <v>10</v>
      </c>
      <c r="H16" s="6">
        <f>IF($F$10="áno",(G16*1.2),G16)</f>
        <v>10</v>
      </c>
      <c r="I16" s="7">
        <f>F16*G16</f>
        <v>300</v>
      </c>
      <c r="J16" s="7">
        <f>K16-I16</f>
        <v>0</v>
      </c>
      <c r="K16" s="8">
        <f>H16*F16</f>
        <v>300</v>
      </c>
    </row>
    <row r="17" spans="2:11" ht="30" customHeight="1" x14ac:dyDescent="0.35">
      <c r="B17" s="41" t="s">
        <v>16</v>
      </c>
      <c r="C17" s="42"/>
      <c r="D17" s="42"/>
      <c r="E17" s="43"/>
      <c r="F17" s="6">
        <v>60</v>
      </c>
      <c r="G17" s="9">
        <v>10</v>
      </c>
      <c r="H17" s="6">
        <f t="shared" ref="H17:H18" si="0">IF($F$10="áno",(G17*1.2),G17)</f>
        <v>10</v>
      </c>
      <c r="I17" s="7">
        <f>F17*G17</f>
        <v>600</v>
      </c>
      <c r="J17" s="7">
        <f t="shared" ref="J17:J18" si="1">K17-I17</f>
        <v>0</v>
      </c>
      <c r="K17" s="8">
        <f t="shared" ref="K17:K18" si="2">H17*F17</f>
        <v>600</v>
      </c>
    </row>
    <row r="18" spans="2:11" ht="30" customHeight="1" x14ac:dyDescent="0.35">
      <c r="B18" s="41" t="s">
        <v>17</v>
      </c>
      <c r="C18" s="42"/>
      <c r="D18" s="42"/>
      <c r="E18" s="43"/>
      <c r="F18" s="6">
        <v>81</v>
      </c>
      <c r="G18" s="9">
        <v>10</v>
      </c>
      <c r="H18" s="6">
        <f t="shared" si="0"/>
        <v>10</v>
      </c>
      <c r="I18" s="7">
        <f>F18*G18</f>
        <v>810</v>
      </c>
      <c r="J18" s="7">
        <f t="shared" si="1"/>
        <v>0</v>
      </c>
      <c r="K18" s="8">
        <f t="shared" si="2"/>
        <v>810</v>
      </c>
    </row>
    <row r="19" spans="2:11" ht="90" customHeight="1" x14ac:dyDescent="0.35">
      <c r="B19" s="31" t="s">
        <v>10</v>
      </c>
      <c r="C19" s="32"/>
      <c r="D19" s="32"/>
      <c r="E19" s="33"/>
      <c r="F19" s="44"/>
      <c r="G19" s="44"/>
      <c r="H19" s="44"/>
      <c r="I19" s="37">
        <f>SUM(I16:I18)</f>
        <v>1710</v>
      </c>
      <c r="J19" s="37">
        <f>K19-I19</f>
        <v>0</v>
      </c>
      <c r="K19" s="39">
        <f>SUM(K16:K18)</f>
        <v>1710</v>
      </c>
    </row>
    <row r="20" spans="2:11" ht="20.25" customHeight="1" thickBot="1" x14ac:dyDescent="0.4">
      <c r="B20" s="34"/>
      <c r="C20" s="35"/>
      <c r="D20" s="35"/>
      <c r="E20" s="36"/>
      <c r="F20" s="45"/>
      <c r="G20" s="45"/>
      <c r="H20" s="45"/>
      <c r="I20" s="38"/>
      <c r="J20" s="38"/>
      <c r="K20" s="40"/>
    </row>
    <row r="22" spans="2:11" ht="99" customHeight="1" thickBot="1" x14ac:dyDescent="0.4"/>
    <row r="23" spans="2:11" ht="15" thickTop="1" x14ac:dyDescent="0.35">
      <c r="B23" s="10" t="s">
        <v>22</v>
      </c>
      <c r="C23" s="11"/>
      <c r="D23" s="12"/>
      <c r="E23" s="19" t="s">
        <v>11</v>
      </c>
      <c r="F23" s="3"/>
      <c r="G23" s="3"/>
      <c r="H23" s="3"/>
      <c r="I23" s="22" t="s">
        <v>12</v>
      </c>
      <c r="J23" s="22"/>
      <c r="K23" s="23"/>
    </row>
    <row r="24" spans="2:11" x14ac:dyDescent="0.35">
      <c r="B24" s="13"/>
      <c r="C24" s="14"/>
      <c r="D24" s="15"/>
      <c r="E24" s="20"/>
      <c r="F24" s="4"/>
      <c r="G24" s="4"/>
      <c r="H24" s="4"/>
      <c r="I24" s="24"/>
      <c r="J24" s="24"/>
      <c r="K24" s="25"/>
    </row>
    <row r="25" spans="2:11" ht="15" thickBot="1" x14ac:dyDescent="0.4">
      <c r="B25" s="16"/>
      <c r="C25" s="17"/>
      <c r="D25" s="18"/>
      <c r="E25" s="21"/>
      <c r="F25" s="5"/>
      <c r="G25" s="5"/>
      <c r="H25" s="5"/>
      <c r="I25" s="26"/>
      <c r="J25" s="26"/>
      <c r="K25" s="27"/>
    </row>
    <row r="26" spans="2:11" ht="15" thickTop="1" x14ac:dyDescent="0.35"/>
  </sheetData>
  <sheetProtection algorithmName="SHA-512" hashValue="OZM1JwJnA+/+alC1asfv7avsFW2JJNIQSLlahmP+C43iYSQSgFN4An1uTyKvs6jZbSxPZ7GmDcZUcQ/2KGXmxw==" saltValue="ln+utu3I8zIVmNrbigSlGw==" spinCount="100000" sheet="1" objects="1" scenarios="1"/>
  <protectedRanges>
    <protectedRange sqref="G16:G18" name="Rozsah2"/>
    <protectedRange sqref="F5:K12" name="Rozsah1"/>
    <protectedRange sqref="B23:H25" name="Rozsah3"/>
  </protectedRanges>
  <mergeCells count="34">
    <mergeCell ref="I13:J13"/>
    <mergeCell ref="B14:K14"/>
    <mergeCell ref="B11:E11"/>
    <mergeCell ref="B12:E12"/>
    <mergeCell ref="B10:E10"/>
    <mergeCell ref="F10:K10"/>
    <mergeCell ref="F11:K11"/>
    <mergeCell ref="F12:K12"/>
    <mergeCell ref="B7:E7"/>
    <mergeCell ref="B8:E8"/>
    <mergeCell ref="B9:E9"/>
    <mergeCell ref="F7:K7"/>
    <mergeCell ref="F8:K8"/>
    <mergeCell ref="F9:K9"/>
    <mergeCell ref="B2:K2"/>
    <mergeCell ref="B3:K4"/>
    <mergeCell ref="B5:E5"/>
    <mergeCell ref="B6:E6"/>
    <mergeCell ref="F5:K5"/>
    <mergeCell ref="F6:K6"/>
    <mergeCell ref="B23:D25"/>
    <mergeCell ref="E23:E25"/>
    <mergeCell ref="I23:K25"/>
    <mergeCell ref="B15:E15"/>
    <mergeCell ref="B16:E16"/>
    <mergeCell ref="B19:E20"/>
    <mergeCell ref="I19:I20"/>
    <mergeCell ref="J19:J20"/>
    <mergeCell ref="K19:K20"/>
    <mergeCell ref="B17:E17"/>
    <mergeCell ref="B18:E18"/>
    <mergeCell ref="G19:G20"/>
    <mergeCell ref="F19:F20"/>
    <mergeCell ref="H19:H20"/>
  </mergeCells>
  <dataValidations xWindow="908" yWindow="759" count="2">
    <dataValidation type="decimal" operator="lessThanOrEqual" allowBlank="1" showErrorMessage="1" error="Vami navrhovaná cena bez DPH je vyššia ako maximálna hodnota akceptovateľná verejným obstarávateľom." sqref="I16:I18" xr:uid="{414CDD41-881C-45BB-B94E-B970B225799B}">
      <formula1>54</formula1>
    </dataValidation>
    <dataValidation type="list" allowBlank="1" showInputMessage="1" showErrorMessage="1" sqref="F10" xr:uid="{770E99BE-06A6-4A42-9F4B-94BF8316BACE}">
      <formula1>"áno,nie"</formula1>
    </dataValidation>
  </dataValidations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3BFF8F833A8A44EA8D88F930154EE1B" ma:contentTypeVersion="7" ma:contentTypeDescription="Create a new document." ma:contentTypeScope="" ma:versionID="89e2f4dac93eeec970f2ba92c2624649">
  <xsd:schema xmlns:xsd="http://www.w3.org/2001/XMLSchema" xmlns:xs="http://www.w3.org/2001/XMLSchema" xmlns:p="http://schemas.microsoft.com/office/2006/metadata/properties" xmlns:ns2="bb3d1ceb-ec91-4593-ab49-8ce9533748d9" targetNamespace="http://schemas.microsoft.com/office/2006/metadata/properties" ma:root="true" ma:fieldsID="79379cdc92566bfb412828ee161d8828" ns2:_="">
    <xsd:import namespace="bb3d1ceb-ec91-4593-ab49-8ce9533748d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3d1ceb-ec91-4593-ab49-8ce9533748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A2BFE2A-61B6-4E60-A70D-E25E49FE6A2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b3d1ceb-ec91-4593-ab49-8ce9533748d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8FCE767-0653-4F8E-8B65-1F5CAE880BF8}">
  <ds:schemaRefs>
    <ds:schemaRef ds:uri="http://www.w3.org/XML/1998/namespace"/>
    <ds:schemaRef ds:uri="bb3d1ceb-ec91-4593-ab49-8ce9533748d9"/>
    <ds:schemaRef ds:uri="http://purl.org/dc/dcmitype/"/>
    <ds:schemaRef ds:uri="http://schemas.microsoft.com/office/2006/documentManagement/types"/>
    <ds:schemaRef ds:uri="http://purl.org/dc/terms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ACC4BD7D-8C88-4295-8D36-F6CC1DD13E7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Sabová Eva, Mgr.</dc:creator>
  <cp:lastModifiedBy>Eva Sabová</cp:lastModifiedBy>
  <dcterms:created xsi:type="dcterms:W3CDTF">2020-09-23T11:48:53Z</dcterms:created>
  <dcterms:modified xsi:type="dcterms:W3CDTF">2021-09-10T06:49:02Z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0x010100A3BFF8F833A8A44EA8D88F930154EE1B</vt:lpwstr>
  </property>
</Properties>
</file>