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vysna8\OneDrive - Univerzita Komenskeho v Bratislave\Telovýchovné - tréningové vybavenie\"/>
    </mc:Choice>
  </mc:AlternateContent>
  <xr:revisionPtr revIDLastSave="5" documentId="13_ncr:1_{D73990EB-AEE9-4DBE-8DFF-2AB8A6B6477C}" xr6:coauthVersionLast="36" xr6:coauthVersionMax="46" xr10:uidLastSave="{D2E39D7A-9A98-4A34-A22A-4ABE900AB7D8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Hárok1!$A$1:$H$95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3" i="1"/>
  <c r="H3" i="1" s="1"/>
  <c r="H86" i="1" s="1"/>
  <c r="F86" i="1" l="1"/>
  <c r="G3" i="1"/>
  <c r="G86" i="1" s="1"/>
</calcChain>
</file>

<file path=xl/sharedStrings.xml><?xml version="1.0" encoding="utf-8"?>
<sst xmlns="http://schemas.openxmlformats.org/spreadsheetml/2006/main" count="177" uniqueCount="96">
  <si>
    <t>PČ</t>
  </si>
  <si>
    <t>Názov položky</t>
  </si>
  <si>
    <t>Posilňovací stroj na tlaky po vodiacich tyčiach s protizávažím (na olympijské kotúče), tzv. MULTIPRESS (nazývaný aj Smithov stroj)</t>
  </si>
  <si>
    <t>Posilňovací stroj so zabudovaným závažím na horizontálne tlaky nohami v sede</t>
  </si>
  <si>
    <t>Posilňovací stroj so zabudovaným závažím na predkopávanie</t>
  </si>
  <si>
    <t>Posilňovací stroj so zabudovaným závažím na zakopávanie v sede</t>
  </si>
  <si>
    <t>Posilňovací stroj so zabudovaným závažím na tlaky ramená</t>
  </si>
  <si>
    <t>Posilňovací stroj so zabudovaným závažím na tlaky prsia s dopomocou pri úvodnej pozícii</t>
  </si>
  <si>
    <t>Posilňovací stroj so zabudovaným závažím na príťahy v sede s oporou hrudníka</t>
  </si>
  <si>
    <t>Multifunkčný posilňovací stroj s pneumatickým odporom</t>
  </si>
  <si>
    <t>Kompresor na vtláčanie vzduchu do pneumatických posilňovacích strojov</t>
  </si>
  <si>
    <t>Bežecký trenažér</t>
  </si>
  <si>
    <t>Športová podlaha – umelá tráva  (množstvo uvádzané v m2)</t>
  </si>
  <si>
    <t>Gumená športová podlaha zo SBR granulátu (množstvo uvádzané v m2)</t>
  </si>
  <si>
    <t xml:space="preserve">Softgym / Overball 23 cm </t>
  </si>
  <si>
    <t xml:space="preserve">podložka na cvičenie 180 cm </t>
  </si>
  <si>
    <t>Kmitacia tyč</t>
  </si>
  <si>
    <t xml:space="preserve">Súprava podložiek využívajúca frikciu – pohyb medzi hladkým a poddajným povrchom – 2 ks nohy, 2 ks ruky, 1 ks kolena </t>
  </si>
  <si>
    <t>Švihadlo s nastaviteľnou dĺžkou</t>
  </si>
  <si>
    <t>Schodík, stepper</t>
  </si>
  <si>
    <t>Rebrina drevená</t>
  </si>
  <si>
    <t>Koordinačný rebrík 8 m pre tréning rýchlosti a koordinácie</t>
  </si>
  <si>
    <t>koordinačný rebrík 8 m pre tréning agility</t>
  </si>
  <si>
    <t>Half rack - 4 stĺp - (kovová klietka)</t>
  </si>
  <si>
    <t>Lavička - polohovateľná</t>
  </si>
  <si>
    <t>Konštrukcia na jednonožné drepy</t>
  </si>
  <si>
    <t>Nakladacia činka v tvare u - (u-bar)</t>
  </si>
  <si>
    <t>Olympijská tyč   20 kg - mužská</t>
  </si>
  <si>
    <t>Olympijská tyč   15 kg - ženská</t>
  </si>
  <si>
    <t>Uzáver na olympijskú tyč (pár)</t>
  </si>
  <si>
    <t xml:space="preserve">Adaptér na na lendmine ramenné tlaky (viking press) </t>
  </si>
  <si>
    <t>Oceľový kĺb na olympijskú tyč (lendmine)</t>
  </si>
  <si>
    <t>Pogumované kotúče na olympijskú tyč - bumper 20 kg</t>
  </si>
  <si>
    <t>Pogumované kotúče na olympijskú tyč - bumper 15 kg</t>
  </si>
  <si>
    <t>Pogumované kotúče na olympijskú tyč - bumper 10 kg</t>
  </si>
  <si>
    <t>Pogumované kotúče na olympijskú tyč - bumper 5 kg</t>
  </si>
  <si>
    <t xml:space="preserve">Doplnkové závažia na olympijskú tyč </t>
  </si>
  <si>
    <t>Guľové závažia s rúčkou - kettlebell 24 kg</t>
  </si>
  <si>
    <t>Guľové závažia s rúčkou - kettlebell 20 kg</t>
  </si>
  <si>
    <t>Guľové závažia s rúčkou - kettlebell 16 kg</t>
  </si>
  <si>
    <t>Guľové závažia s rúčkou - kettlebell 14 kg</t>
  </si>
  <si>
    <t>Guľové závažia s rúčkou - kettlebell 10 kg</t>
  </si>
  <si>
    <t>Guľové závažia s rúčkou - kettlebell 8 kg</t>
  </si>
  <si>
    <t>Guľové závažia s rúčkou - kettlebell 6 kg</t>
  </si>
  <si>
    <t>Guľové závažia s rúčkou - kettlebell 4 kg</t>
  </si>
  <si>
    <t>Drevené kruhy na cvičenie</t>
  </si>
  <si>
    <t>Šikmý drevený box na mobilitu</t>
  </si>
  <si>
    <t>Kladkový systém na cvičenie</t>
  </si>
  <si>
    <t>Sada gumových expandrov (sada)</t>
  </si>
  <si>
    <t>Kovové sánky na tlačenie - prowler</t>
  </si>
  <si>
    <t>Lodné lano na cvičenie 15 m</t>
  </si>
  <si>
    <t>Lodné lano na cvičenie 10 m</t>
  </si>
  <si>
    <t>Stojan na jednoručné činky</t>
  </si>
  <si>
    <t xml:space="preserve">Stojan na guľové závažia s rúčkou - kettlebell </t>
  </si>
  <si>
    <t xml:space="preserve">Stojan na olympijské tyče a príslušenstvo  </t>
  </si>
  <si>
    <t>Nástenný stojan na rollery</t>
  </si>
  <si>
    <t>Nastaviteľný soft plyo box set</t>
  </si>
  <si>
    <t>Mäkká penová lopta na cvičenie - medicine ball</t>
  </si>
  <si>
    <t>Sada jednoručných činiek</t>
  </si>
  <si>
    <t>Strečingové lano</t>
  </si>
  <si>
    <t>Malé gumičky na cvičenie (sada)</t>
  </si>
  <si>
    <t>Penový masážny valec</t>
  </si>
  <si>
    <t>Penová podložka - štvorcová</t>
  </si>
  <si>
    <t>Penová podložka - oválna</t>
  </si>
  <si>
    <t xml:space="preserve">Gymnastická lopta na cvičenie - 65 cm </t>
  </si>
  <si>
    <t xml:space="preserve">Gymnastická lopta na cvičenie - 55 cm </t>
  </si>
  <si>
    <t xml:space="preserve">Gymnastická lopta na cvičenie - 75 cm </t>
  </si>
  <si>
    <t>Závesný cvičebný systém zložený z nastaviteľných popruhov</t>
  </si>
  <si>
    <t>Balančné šošovky</t>
  </si>
  <si>
    <t>Set tréningových závaží, 500 g – 1 pár</t>
  </si>
  <si>
    <t>Set tréningových závaží, 1,1 kg – 1 pár</t>
  </si>
  <si>
    <t>Kruh pre tréning Pilates</t>
  </si>
  <si>
    <t>Odporová posilňovacia guma, Stupeň 2 - žltý</t>
  </si>
  <si>
    <t>Odporová posilňovacia guma - Stupeň 4 - zelený</t>
  </si>
  <si>
    <t>Odporová posilňovacia guma - Stupeň 5 - modrý</t>
  </si>
  <si>
    <t>Odporová posilňovacia guma - Stupeň 6 - čierny</t>
  </si>
  <si>
    <t>Odporová posilňovacia guma - Stupeň 7 - strieborný</t>
  </si>
  <si>
    <t>Odporová posilňovacia guma,Stupeň 3 - červený</t>
  </si>
  <si>
    <t>Stacionárny bicykel s pohyblivými madlami na ruky s odporom generovaným vzduchom</t>
  </si>
  <si>
    <t>Stacionárny bicykel so zotrvačníkom – indoorový</t>
  </si>
  <si>
    <t>Balančná polguľová podložka s plastovou základňou</t>
  </si>
  <si>
    <t xml:space="preserve">Penové tyče do bazéna </t>
  </si>
  <si>
    <t>Jednoručné činky - tzv. power block</t>
  </si>
  <si>
    <t>Počet</t>
  </si>
  <si>
    <t>MJ</t>
  </si>
  <si>
    <t>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</si>
  <si>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</si>
  <si>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Neoprénové rukavice na aquafitness - pár</t>
  </si>
  <si>
    <t>Aqua činky - pár</t>
  </si>
  <si>
    <t>Cena spolu</t>
  </si>
  <si>
    <t>V ..................................., dňa.........................</t>
  </si>
  <si>
    <t xml:space="preserve">                   podpis a pečiatka spoločnosti</t>
  </si>
  <si>
    <t>Celková cena            s DPH v €</t>
  </si>
  <si>
    <t>Jednotková cena bez DPH v €</t>
  </si>
  <si>
    <t>VýškaDPH       v €</t>
  </si>
  <si>
    <t>Cena spolu bez DPH     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</si>
</sst>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" fontId="6" fillId="0" borderId="9" xfId="0" applyNumberFormat="1" applyFont="1" applyBorder="1" applyAlignment="1">
      <alignment horizontal="center"/>
    </xf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" fontId="0" fillId="0" borderId="0" xfId="0" applyNumberFormat="1" applyAlignment="1">
      <alignment wrapText="1"/>
    </xf>
  </cellXfs>
  <cellStyles count="2">
    <cellStyle name="Hypertextové prepojenie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0"/>
  <sheetViews>
    <sheetView tabSelected="1" showWhiteSpace="0" view="pageLayout" zoomScaleNormal="100" zoomScaleSheetLayoutView="115" workbookViewId="0">
      <selection activeCell="J8" sqref="J8"/>
    </sheetView>
  </sheetViews>
  <sheetFormatPr defaultRowHeight="15" x14ac:dyDescent="0.25"/>
  <cols>
    <col min="1" max="1" width="4.140625" customWidth="1"/>
    <col min="2" max="2" width="47.7109375" style="2" customWidth="1"/>
    <col min="3" max="3" width="6.42578125" style="2" customWidth="1"/>
    <col min="4" max="4" width="3.42578125" bestFit="1" customWidth="1"/>
    <col min="5" max="5" width="12.28515625" customWidth="1"/>
    <col min="6" max="6" width="7" customWidth="1"/>
    <col min="7" max="7" width="11.28515625" customWidth="1"/>
    <col min="8" max="8" width="11" customWidth="1"/>
  </cols>
  <sheetData>
    <row r="1" spans="1:8" ht="18.75" customHeight="1" thickBot="1" x14ac:dyDescent="0.3"/>
    <row r="2" spans="1:8" ht="56.25" customHeight="1" x14ac:dyDescent="0.25">
      <c r="A2" s="17" t="s">
        <v>0</v>
      </c>
      <c r="B2" s="18" t="s">
        <v>1</v>
      </c>
      <c r="C2" s="18" t="s">
        <v>83</v>
      </c>
      <c r="D2" s="19" t="s">
        <v>84</v>
      </c>
      <c r="E2" s="18" t="s">
        <v>93</v>
      </c>
      <c r="F2" s="25" t="s">
        <v>94</v>
      </c>
      <c r="G2" s="18" t="s">
        <v>95</v>
      </c>
      <c r="H2" s="20" t="s">
        <v>92</v>
      </c>
    </row>
    <row r="3" spans="1:8" ht="45" x14ac:dyDescent="0.25">
      <c r="A3" s="21">
        <v>1</v>
      </c>
      <c r="B3" s="10" t="s">
        <v>2</v>
      </c>
      <c r="C3" s="3">
        <v>2</v>
      </c>
      <c r="D3" s="5" t="s">
        <v>85</v>
      </c>
      <c r="E3" s="9">
        <v>0</v>
      </c>
      <c r="F3" s="9">
        <f>(E3*1.2)</f>
        <v>0</v>
      </c>
      <c r="G3" s="9">
        <f>(E3*C3)</f>
        <v>0</v>
      </c>
      <c r="H3" s="22">
        <f>(F3*C3)</f>
        <v>0</v>
      </c>
    </row>
    <row r="4" spans="1:8" ht="30" x14ac:dyDescent="0.25">
      <c r="A4" s="23">
        <v>2</v>
      </c>
      <c r="B4" s="11" t="s">
        <v>3</v>
      </c>
      <c r="C4" s="4">
        <v>2</v>
      </c>
      <c r="D4" s="5" t="s">
        <v>85</v>
      </c>
      <c r="E4" s="9">
        <v>0</v>
      </c>
      <c r="F4" s="9">
        <f t="shared" ref="F4:F67" si="0">(E4*1.2)</f>
        <v>0</v>
      </c>
      <c r="G4" s="9">
        <f t="shared" ref="G4:G67" si="1">(E4*C4)</f>
        <v>0</v>
      </c>
      <c r="H4" s="22">
        <f t="shared" ref="H4:H67" si="2">(F4*C4)</f>
        <v>0</v>
      </c>
    </row>
    <row r="5" spans="1:8" ht="30" x14ac:dyDescent="0.25">
      <c r="A5" s="23">
        <v>3</v>
      </c>
      <c r="B5" s="11" t="s">
        <v>4</v>
      </c>
      <c r="C5" s="4">
        <v>2</v>
      </c>
      <c r="D5" s="5" t="s">
        <v>85</v>
      </c>
      <c r="E5" s="9">
        <v>0</v>
      </c>
      <c r="F5" s="9">
        <f t="shared" si="0"/>
        <v>0</v>
      </c>
      <c r="G5" s="9">
        <f t="shared" si="1"/>
        <v>0</v>
      </c>
      <c r="H5" s="22">
        <f t="shared" si="2"/>
        <v>0</v>
      </c>
    </row>
    <row r="6" spans="1:8" ht="30" x14ac:dyDescent="0.25">
      <c r="A6" s="21">
        <v>4</v>
      </c>
      <c r="B6" s="11" t="s">
        <v>5</v>
      </c>
      <c r="C6" s="4">
        <v>2</v>
      </c>
      <c r="D6" s="5" t="s">
        <v>85</v>
      </c>
      <c r="E6" s="9">
        <v>0</v>
      </c>
      <c r="F6" s="9">
        <f t="shared" si="0"/>
        <v>0</v>
      </c>
      <c r="G6" s="9">
        <f t="shared" si="1"/>
        <v>0</v>
      </c>
      <c r="H6" s="22">
        <f t="shared" si="2"/>
        <v>0</v>
      </c>
    </row>
    <row r="7" spans="1:8" ht="36.75" customHeight="1" x14ac:dyDescent="0.25">
      <c r="A7" s="23">
        <v>5</v>
      </c>
      <c r="B7" s="11" t="s">
        <v>6</v>
      </c>
      <c r="C7" s="4">
        <v>2</v>
      </c>
      <c r="D7" s="5" t="s">
        <v>85</v>
      </c>
      <c r="E7" s="9">
        <v>0</v>
      </c>
      <c r="F7" s="9">
        <f t="shared" si="0"/>
        <v>0</v>
      </c>
      <c r="G7" s="9">
        <f t="shared" si="1"/>
        <v>0</v>
      </c>
      <c r="H7" s="22">
        <f t="shared" si="2"/>
        <v>0</v>
      </c>
    </row>
    <row r="8" spans="1:8" ht="30" x14ac:dyDescent="0.25">
      <c r="A8" s="23">
        <v>6</v>
      </c>
      <c r="B8" s="11" t="s">
        <v>7</v>
      </c>
      <c r="C8" s="4">
        <v>2</v>
      </c>
      <c r="D8" s="5" t="s">
        <v>85</v>
      </c>
      <c r="E8" s="9">
        <v>0</v>
      </c>
      <c r="F8" s="9">
        <f t="shared" si="0"/>
        <v>0</v>
      </c>
      <c r="G8" s="9">
        <f t="shared" si="1"/>
        <v>0</v>
      </c>
      <c r="H8" s="22">
        <f t="shared" si="2"/>
        <v>0</v>
      </c>
    </row>
    <row r="9" spans="1:8" ht="30" x14ac:dyDescent="0.25">
      <c r="A9" s="21">
        <v>7</v>
      </c>
      <c r="B9" s="11" t="s">
        <v>8</v>
      </c>
      <c r="C9" s="4">
        <v>2</v>
      </c>
      <c r="D9" s="5" t="s">
        <v>85</v>
      </c>
      <c r="E9" s="9">
        <v>0</v>
      </c>
      <c r="F9" s="9">
        <f t="shared" si="0"/>
        <v>0</v>
      </c>
      <c r="G9" s="9">
        <f t="shared" si="1"/>
        <v>0</v>
      </c>
      <c r="H9" s="22">
        <f t="shared" si="2"/>
        <v>0</v>
      </c>
    </row>
    <row r="10" spans="1:8" ht="35.25" customHeight="1" x14ac:dyDescent="0.25">
      <c r="A10" s="23">
        <v>8</v>
      </c>
      <c r="B10" s="11" t="s">
        <v>9</v>
      </c>
      <c r="C10" s="4">
        <v>3</v>
      </c>
      <c r="D10" s="5" t="s">
        <v>85</v>
      </c>
      <c r="E10" s="9">
        <v>0</v>
      </c>
      <c r="F10" s="9">
        <f t="shared" si="0"/>
        <v>0</v>
      </c>
      <c r="G10" s="9">
        <f t="shared" si="1"/>
        <v>0</v>
      </c>
      <c r="H10" s="22">
        <f t="shared" si="2"/>
        <v>0</v>
      </c>
    </row>
    <row r="11" spans="1:8" ht="30" x14ac:dyDescent="0.25">
      <c r="A11" s="23">
        <v>9</v>
      </c>
      <c r="B11" s="11" t="s">
        <v>10</v>
      </c>
      <c r="C11" s="4">
        <v>1</v>
      </c>
      <c r="D11" s="5" t="s">
        <v>85</v>
      </c>
      <c r="E11" s="9">
        <v>0</v>
      </c>
      <c r="F11" s="9">
        <f t="shared" si="0"/>
        <v>0</v>
      </c>
      <c r="G11" s="9">
        <f t="shared" si="1"/>
        <v>0</v>
      </c>
      <c r="H11" s="22">
        <f t="shared" si="2"/>
        <v>0</v>
      </c>
    </row>
    <row r="12" spans="1:8" ht="29.25" customHeight="1" x14ac:dyDescent="0.25">
      <c r="A12" s="21">
        <v>10</v>
      </c>
      <c r="B12" s="11" t="s">
        <v>11</v>
      </c>
      <c r="C12" s="4">
        <v>1</v>
      </c>
      <c r="D12" s="5" t="s">
        <v>85</v>
      </c>
      <c r="E12" s="9">
        <v>0</v>
      </c>
      <c r="F12" s="9">
        <f t="shared" si="0"/>
        <v>0</v>
      </c>
      <c r="G12" s="9">
        <f t="shared" si="1"/>
        <v>0</v>
      </c>
      <c r="H12" s="22">
        <f t="shared" si="2"/>
        <v>0</v>
      </c>
    </row>
    <row r="13" spans="1:8" ht="39.75" customHeight="1" x14ac:dyDescent="0.25">
      <c r="A13" s="23">
        <v>11</v>
      </c>
      <c r="B13" s="11" t="s">
        <v>78</v>
      </c>
      <c r="C13" s="4">
        <v>6</v>
      </c>
      <c r="D13" s="5" t="s">
        <v>85</v>
      </c>
      <c r="E13" s="9">
        <v>0</v>
      </c>
      <c r="F13" s="9">
        <f t="shared" si="0"/>
        <v>0</v>
      </c>
      <c r="G13" s="9">
        <f t="shared" si="1"/>
        <v>0</v>
      </c>
      <c r="H13" s="22">
        <f t="shared" si="2"/>
        <v>0</v>
      </c>
    </row>
    <row r="14" spans="1:8" ht="25.5" customHeight="1" x14ac:dyDescent="0.25">
      <c r="A14" s="23">
        <v>12</v>
      </c>
      <c r="B14" s="11" t="s">
        <v>79</v>
      </c>
      <c r="C14" s="4">
        <v>6</v>
      </c>
      <c r="D14" s="5" t="s">
        <v>85</v>
      </c>
      <c r="E14" s="9">
        <v>0</v>
      </c>
      <c r="F14" s="9">
        <f t="shared" si="0"/>
        <v>0</v>
      </c>
      <c r="G14" s="9">
        <f t="shared" si="1"/>
        <v>0</v>
      </c>
      <c r="H14" s="22">
        <f t="shared" si="2"/>
        <v>0</v>
      </c>
    </row>
    <row r="15" spans="1:8" ht="30" x14ac:dyDescent="0.25">
      <c r="A15" s="21">
        <v>13</v>
      </c>
      <c r="B15" s="11" t="s">
        <v>12</v>
      </c>
      <c r="C15" s="4">
        <v>110</v>
      </c>
      <c r="D15" s="5" t="s">
        <v>86</v>
      </c>
      <c r="E15" s="9">
        <v>0</v>
      </c>
      <c r="F15" s="9">
        <f t="shared" si="0"/>
        <v>0</v>
      </c>
      <c r="G15" s="9">
        <f t="shared" si="1"/>
        <v>0</v>
      </c>
      <c r="H15" s="22">
        <f t="shared" si="2"/>
        <v>0</v>
      </c>
    </row>
    <row r="16" spans="1:8" ht="30" x14ac:dyDescent="0.25">
      <c r="A16" s="23">
        <v>14</v>
      </c>
      <c r="B16" s="11" t="s">
        <v>13</v>
      </c>
      <c r="C16" s="4">
        <v>165</v>
      </c>
      <c r="D16" s="5" t="s">
        <v>86</v>
      </c>
      <c r="E16" s="9">
        <v>0</v>
      </c>
      <c r="F16" s="9">
        <f t="shared" si="0"/>
        <v>0</v>
      </c>
      <c r="G16" s="9">
        <f t="shared" si="1"/>
        <v>0</v>
      </c>
      <c r="H16" s="22">
        <f t="shared" si="2"/>
        <v>0</v>
      </c>
    </row>
    <row r="17" spans="1:8" x14ac:dyDescent="0.25">
      <c r="A17" s="23">
        <v>15</v>
      </c>
      <c r="B17" s="11" t="s">
        <v>23</v>
      </c>
      <c r="C17" s="4">
        <v>3</v>
      </c>
      <c r="D17" s="5" t="s">
        <v>85</v>
      </c>
      <c r="E17" s="9">
        <v>0</v>
      </c>
      <c r="F17" s="9">
        <f t="shared" si="0"/>
        <v>0</v>
      </c>
      <c r="G17" s="9">
        <f t="shared" si="1"/>
        <v>0</v>
      </c>
      <c r="H17" s="22">
        <f t="shared" si="2"/>
        <v>0</v>
      </c>
    </row>
    <row r="18" spans="1:8" x14ac:dyDescent="0.25">
      <c r="A18" s="21">
        <v>16</v>
      </c>
      <c r="B18" s="11" t="s">
        <v>24</v>
      </c>
      <c r="C18" s="4">
        <v>3</v>
      </c>
      <c r="D18" s="5" t="s">
        <v>85</v>
      </c>
      <c r="E18" s="9">
        <v>0</v>
      </c>
      <c r="F18" s="9">
        <f t="shared" si="0"/>
        <v>0</v>
      </c>
      <c r="G18" s="9">
        <f t="shared" si="1"/>
        <v>0</v>
      </c>
      <c r="H18" s="22">
        <f t="shared" si="2"/>
        <v>0</v>
      </c>
    </row>
    <row r="19" spans="1:8" x14ac:dyDescent="0.25">
      <c r="A19" s="23">
        <v>17</v>
      </c>
      <c r="B19" s="11" t="s">
        <v>25</v>
      </c>
      <c r="C19" s="4">
        <v>4</v>
      </c>
      <c r="D19" s="5" t="s">
        <v>85</v>
      </c>
      <c r="E19" s="9">
        <v>0</v>
      </c>
      <c r="F19" s="9">
        <f t="shared" si="0"/>
        <v>0</v>
      </c>
      <c r="G19" s="9">
        <f t="shared" si="1"/>
        <v>0</v>
      </c>
      <c r="H19" s="22">
        <f t="shared" si="2"/>
        <v>0</v>
      </c>
    </row>
    <row r="20" spans="1:8" ht="18.75" customHeight="1" x14ac:dyDescent="0.25">
      <c r="A20" s="23">
        <v>18</v>
      </c>
      <c r="B20" s="11" t="s">
        <v>26</v>
      </c>
      <c r="C20" s="4">
        <v>4</v>
      </c>
      <c r="D20" s="5" t="s">
        <v>85</v>
      </c>
      <c r="E20" s="9">
        <v>0</v>
      </c>
      <c r="F20" s="9">
        <f t="shared" si="0"/>
        <v>0</v>
      </c>
      <c r="G20" s="9">
        <f t="shared" si="1"/>
        <v>0</v>
      </c>
      <c r="H20" s="22">
        <f t="shared" si="2"/>
        <v>0</v>
      </c>
    </row>
    <row r="21" spans="1:8" x14ac:dyDescent="0.25">
      <c r="A21" s="21">
        <v>19</v>
      </c>
      <c r="B21" s="11" t="s">
        <v>27</v>
      </c>
      <c r="C21" s="4">
        <v>3</v>
      </c>
      <c r="D21" s="5" t="s">
        <v>85</v>
      </c>
      <c r="E21" s="9">
        <v>0</v>
      </c>
      <c r="F21" s="9">
        <f t="shared" si="0"/>
        <v>0</v>
      </c>
      <c r="G21" s="9">
        <f t="shared" si="1"/>
        <v>0</v>
      </c>
      <c r="H21" s="22">
        <f t="shared" si="2"/>
        <v>0</v>
      </c>
    </row>
    <row r="22" spans="1:8" x14ac:dyDescent="0.25">
      <c r="A22" s="23">
        <v>20</v>
      </c>
      <c r="B22" s="11" t="s">
        <v>28</v>
      </c>
      <c r="C22" s="4">
        <v>3</v>
      </c>
      <c r="D22" s="5" t="s">
        <v>85</v>
      </c>
      <c r="E22" s="9">
        <v>0</v>
      </c>
      <c r="F22" s="9">
        <f t="shared" si="0"/>
        <v>0</v>
      </c>
      <c r="G22" s="9">
        <f t="shared" si="1"/>
        <v>0</v>
      </c>
      <c r="H22" s="22">
        <f t="shared" si="2"/>
        <v>0</v>
      </c>
    </row>
    <row r="23" spans="1:8" x14ac:dyDescent="0.25">
      <c r="A23" s="23">
        <v>21</v>
      </c>
      <c r="B23" s="11" t="s">
        <v>29</v>
      </c>
      <c r="C23" s="4">
        <v>8</v>
      </c>
      <c r="D23" s="5" t="s">
        <v>85</v>
      </c>
      <c r="E23" s="9">
        <v>0</v>
      </c>
      <c r="F23" s="9">
        <f t="shared" si="0"/>
        <v>0</v>
      </c>
      <c r="G23" s="9">
        <f t="shared" si="1"/>
        <v>0</v>
      </c>
      <c r="H23" s="22">
        <f t="shared" si="2"/>
        <v>0</v>
      </c>
    </row>
    <row r="24" spans="1:8" ht="30" x14ac:dyDescent="0.25">
      <c r="A24" s="21">
        <v>22</v>
      </c>
      <c r="B24" s="11" t="s">
        <v>30</v>
      </c>
      <c r="C24" s="4">
        <v>3</v>
      </c>
      <c r="D24" s="5" t="s">
        <v>85</v>
      </c>
      <c r="E24" s="9">
        <v>0</v>
      </c>
      <c r="F24" s="9">
        <f t="shared" si="0"/>
        <v>0</v>
      </c>
      <c r="G24" s="9">
        <f t="shared" si="1"/>
        <v>0</v>
      </c>
      <c r="H24" s="22">
        <f t="shared" si="2"/>
        <v>0</v>
      </c>
    </row>
    <row r="25" spans="1:8" x14ac:dyDescent="0.25">
      <c r="A25" s="23">
        <v>23</v>
      </c>
      <c r="B25" s="11" t="s">
        <v>31</v>
      </c>
      <c r="C25" s="4">
        <v>3</v>
      </c>
      <c r="D25" s="5" t="s">
        <v>85</v>
      </c>
      <c r="E25" s="9">
        <v>0</v>
      </c>
      <c r="F25" s="9">
        <f t="shared" si="0"/>
        <v>0</v>
      </c>
      <c r="G25" s="9">
        <f t="shared" si="1"/>
        <v>0</v>
      </c>
      <c r="H25" s="22">
        <f t="shared" si="2"/>
        <v>0</v>
      </c>
    </row>
    <row r="26" spans="1:8" ht="30" x14ac:dyDescent="0.25">
      <c r="A26" s="23">
        <v>24</v>
      </c>
      <c r="B26" s="11" t="s">
        <v>32</v>
      </c>
      <c r="C26" s="4">
        <v>12</v>
      </c>
      <c r="D26" s="5" t="s">
        <v>85</v>
      </c>
      <c r="E26" s="9">
        <v>0</v>
      </c>
      <c r="F26" s="9">
        <f t="shared" si="0"/>
        <v>0</v>
      </c>
      <c r="G26" s="9">
        <f t="shared" si="1"/>
        <v>0</v>
      </c>
      <c r="H26" s="22">
        <f t="shared" si="2"/>
        <v>0</v>
      </c>
    </row>
    <row r="27" spans="1:8" ht="30" x14ac:dyDescent="0.25">
      <c r="A27" s="21">
        <v>25</v>
      </c>
      <c r="B27" s="11" t="s">
        <v>33</v>
      </c>
      <c r="C27" s="4">
        <v>10</v>
      </c>
      <c r="D27" s="5" t="s">
        <v>85</v>
      </c>
      <c r="E27" s="9">
        <v>0</v>
      </c>
      <c r="F27" s="9">
        <f t="shared" si="0"/>
        <v>0</v>
      </c>
      <c r="G27" s="9">
        <f t="shared" si="1"/>
        <v>0</v>
      </c>
      <c r="H27" s="22">
        <f t="shared" si="2"/>
        <v>0</v>
      </c>
    </row>
    <row r="28" spans="1:8" ht="30" x14ac:dyDescent="0.25">
      <c r="A28" s="23">
        <v>26</v>
      </c>
      <c r="B28" s="11" t="s">
        <v>34</v>
      </c>
      <c r="C28" s="4">
        <v>10</v>
      </c>
      <c r="D28" s="5" t="s">
        <v>85</v>
      </c>
      <c r="E28" s="9">
        <v>0</v>
      </c>
      <c r="F28" s="9">
        <f t="shared" si="0"/>
        <v>0</v>
      </c>
      <c r="G28" s="9">
        <f t="shared" si="1"/>
        <v>0</v>
      </c>
      <c r="H28" s="22">
        <f t="shared" si="2"/>
        <v>0</v>
      </c>
    </row>
    <row r="29" spans="1:8" ht="30" x14ac:dyDescent="0.25">
      <c r="A29" s="23">
        <v>27</v>
      </c>
      <c r="B29" s="11" t="s">
        <v>35</v>
      </c>
      <c r="C29" s="4">
        <v>16</v>
      </c>
      <c r="D29" s="5" t="s">
        <v>85</v>
      </c>
      <c r="E29" s="9">
        <v>0</v>
      </c>
      <c r="F29" s="9">
        <f t="shared" si="0"/>
        <v>0</v>
      </c>
      <c r="G29" s="9">
        <f t="shared" si="1"/>
        <v>0</v>
      </c>
      <c r="H29" s="22">
        <f t="shared" si="2"/>
        <v>0</v>
      </c>
    </row>
    <row r="30" spans="1:8" x14ac:dyDescent="0.25">
      <c r="A30" s="21">
        <v>28</v>
      </c>
      <c r="B30" s="11" t="s">
        <v>36</v>
      </c>
      <c r="C30" s="4">
        <v>12</v>
      </c>
      <c r="D30" s="5" t="s">
        <v>85</v>
      </c>
      <c r="E30" s="9">
        <v>0</v>
      </c>
      <c r="F30" s="9">
        <f t="shared" si="0"/>
        <v>0</v>
      </c>
      <c r="G30" s="9">
        <f t="shared" si="1"/>
        <v>0</v>
      </c>
      <c r="H30" s="22">
        <f t="shared" si="2"/>
        <v>0</v>
      </c>
    </row>
    <row r="31" spans="1:8" x14ac:dyDescent="0.25">
      <c r="A31" s="23">
        <v>29</v>
      </c>
      <c r="B31" s="11" t="s">
        <v>82</v>
      </c>
      <c r="C31" s="4">
        <v>3</v>
      </c>
      <c r="D31" s="5" t="s">
        <v>85</v>
      </c>
      <c r="E31" s="9">
        <v>0</v>
      </c>
      <c r="F31" s="9">
        <f t="shared" si="0"/>
        <v>0</v>
      </c>
      <c r="G31" s="9">
        <f t="shared" si="1"/>
        <v>0</v>
      </c>
      <c r="H31" s="22">
        <f t="shared" si="2"/>
        <v>0</v>
      </c>
    </row>
    <row r="32" spans="1:8" x14ac:dyDescent="0.25">
      <c r="A32" s="23">
        <v>30</v>
      </c>
      <c r="B32" s="11" t="s">
        <v>37</v>
      </c>
      <c r="C32" s="4">
        <v>8</v>
      </c>
      <c r="D32" s="5" t="s">
        <v>85</v>
      </c>
      <c r="E32" s="9">
        <v>0</v>
      </c>
      <c r="F32" s="9">
        <f t="shared" si="0"/>
        <v>0</v>
      </c>
      <c r="G32" s="9">
        <f t="shared" si="1"/>
        <v>0</v>
      </c>
      <c r="H32" s="22">
        <f t="shared" si="2"/>
        <v>0</v>
      </c>
    </row>
    <row r="33" spans="1:8" x14ac:dyDescent="0.25">
      <c r="A33" s="21">
        <v>31</v>
      </c>
      <c r="B33" s="11" t="s">
        <v>38</v>
      </c>
      <c r="C33" s="4">
        <v>8</v>
      </c>
      <c r="D33" s="5" t="s">
        <v>85</v>
      </c>
      <c r="E33" s="9">
        <v>0</v>
      </c>
      <c r="F33" s="9">
        <f t="shared" si="0"/>
        <v>0</v>
      </c>
      <c r="G33" s="9">
        <f t="shared" si="1"/>
        <v>0</v>
      </c>
      <c r="H33" s="22">
        <f t="shared" si="2"/>
        <v>0</v>
      </c>
    </row>
    <row r="34" spans="1:8" x14ac:dyDescent="0.25">
      <c r="A34" s="23">
        <v>32</v>
      </c>
      <c r="B34" s="11" t="s">
        <v>39</v>
      </c>
      <c r="C34" s="4">
        <v>12</v>
      </c>
      <c r="D34" s="5" t="s">
        <v>85</v>
      </c>
      <c r="E34" s="9">
        <v>0</v>
      </c>
      <c r="F34" s="9">
        <f t="shared" si="0"/>
        <v>0</v>
      </c>
      <c r="G34" s="9">
        <f t="shared" si="1"/>
        <v>0</v>
      </c>
      <c r="H34" s="22">
        <f t="shared" si="2"/>
        <v>0</v>
      </c>
    </row>
    <row r="35" spans="1:8" x14ac:dyDescent="0.25">
      <c r="A35" s="23">
        <v>33</v>
      </c>
      <c r="B35" s="11" t="s">
        <v>40</v>
      </c>
      <c r="C35" s="4">
        <v>12</v>
      </c>
      <c r="D35" s="5" t="s">
        <v>85</v>
      </c>
      <c r="E35" s="9">
        <v>0</v>
      </c>
      <c r="F35" s="9">
        <f t="shared" si="0"/>
        <v>0</v>
      </c>
      <c r="G35" s="9">
        <f t="shared" si="1"/>
        <v>0</v>
      </c>
      <c r="H35" s="22">
        <f t="shared" si="2"/>
        <v>0</v>
      </c>
    </row>
    <row r="36" spans="1:8" x14ac:dyDescent="0.25">
      <c r="A36" s="21">
        <v>34</v>
      </c>
      <c r="B36" s="11" t="s">
        <v>41</v>
      </c>
      <c r="C36" s="4">
        <v>12</v>
      </c>
      <c r="D36" s="5" t="s">
        <v>85</v>
      </c>
      <c r="E36" s="9">
        <v>0</v>
      </c>
      <c r="F36" s="9">
        <f t="shared" si="0"/>
        <v>0</v>
      </c>
      <c r="G36" s="9">
        <f t="shared" si="1"/>
        <v>0</v>
      </c>
      <c r="H36" s="22">
        <f t="shared" si="2"/>
        <v>0</v>
      </c>
    </row>
    <row r="37" spans="1:8" x14ac:dyDescent="0.25">
      <c r="A37" s="23">
        <v>35</v>
      </c>
      <c r="B37" s="11" t="s">
        <v>42</v>
      </c>
      <c r="C37" s="4">
        <v>12</v>
      </c>
      <c r="D37" s="5" t="s">
        <v>85</v>
      </c>
      <c r="E37" s="9">
        <v>0</v>
      </c>
      <c r="F37" s="9">
        <f t="shared" si="0"/>
        <v>0</v>
      </c>
      <c r="G37" s="9">
        <f t="shared" si="1"/>
        <v>0</v>
      </c>
      <c r="H37" s="22">
        <f t="shared" si="2"/>
        <v>0</v>
      </c>
    </row>
    <row r="38" spans="1:8" x14ac:dyDescent="0.25">
      <c r="A38" s="23">
        <v>36</v>
      </c>
      <c r="B38" s="11" t="s">
        <v>43</v>
      </c>
      <c r="C38" s="4">
        <v>12</v>
      </c>
      <c r="D38" s="5" t="s">
        <v>85</v>
      </c>
      <c r="E38" s="9">
        <v>0</v>
      </c>
      <c r="F38" s="9">
        <f t="shared" si="0"/>
        <v>0</v>
      </c>
      <c r="G38" s="9">
        <f t="shared" si="1"/>
        <v>0</v>
      </c>
      <c r="H38" s="22">
        <f t="shared" si="2"/>
        <v>0</v>
      </c>
    </row>
    <row r="39" spans="1:8" x14ac:dyDescent="0.25">
      <c r="A39" s="21">
        <v>37</v>
      </c>
      <c r="B39" s="11" t="s">
        <v>44</v>
      </c>
      <c r="C39" s="4">
        <v>12</v>
      </c>
      <c r="D39" s="5" t="s">
        <v>85</v>
      </c>
      <c r="E39" s="9">
        <v>0</v>
      </c>
      <c r="F39" s="9">
        <f t="shared" si="0"/>
        <v>0</v>
      </c>
      <c r="G39" s="9">
        <f t="shared" si="1"/>
        <v>0</v>
      </c>
      <c r="H39" s="22">
        <f t="shared" si="2"/>
        <v>0</v>
      </c>
    </row>
    <row r="40" spans="1:8" x14ac:dyDescent="0.25">
      <c r="A40" s="23">
        <v>38</v>
      </c>
      <c r="B40" s="11" t="s">
        <v>45</v>
      </c>
      <c r="C40" s="4">
        <v>3</v>
      </c>
      <c r="D40" s="5" t="s">
        <v>85</v>
      </c>
      <c r="E40" s="9">
        <v>0</v>
      </c>
      <c r="F40" s="9">
        <f t="shared" si="0"/>
        <v>0</v>
      </c>
      <c r="G40" s="9">
        <f t="shared" si="1"/>
        <v>0</v>
      </c>
      <c r="H40" s="22">
        <f t="shared" si="2"/>
        <v>0</v>
      </c>
    </row>
    <row r="41" spans="1:8" x14ac:dyDescent="0.25">
      <c r="A41" s="23">
        <v>39</v>
      </c>
      <c r="B41" s="11" t="s">
        <v>46</v>
      </c>
      <c r="C41" s="4">
        <v>4</v>
      </c>
      <c r="D41" s="5" t="s">
        <v>85</v>
      </c>
      <c r="E41" s="9">
        <v>0</v>
      </c>
      <c r="F41" s="9">
        <f t="shared" si="0"/>
        <v>0</v>
      </c>
      <c r="G41" s="9">
        <f t="shared" si="1"/>
        <v>0</v>
      </c>
      <c r="H41" s="22">
        <f t="shared" si="2"/>
        <v>0</v>
      </c>
    </row>
    <row r="42" spans="1:8" x14ac:dyDescent="0.25">
      <c r="A42" s="21">
        <v>40</v>
      </c>
      <c r="B42" s="11" t="s">
        <v>47</v>
      </c>
      <c r="C42" s="4">
        <v>3</v>
      </c>
      <c r="D42" s="5" t="s">
        <v>85</v>
      </c>
      <c r="E42" s="9">
        <v>0</v>
      </c>
      <c r="F42" s="9">
        <f t="shared" si="0"/>
        <v>0</v>
      </c>
      <c r="G42" s="9">
        <f t="shared" si="1"/>
        <v>0</v>
      </c>
      <c r="H42" s="22">
        <f t="shared" si="2"/>
        <v>0</v>
      </c>
    </row>
    <row r="43" spans="1:8" x14ac:dyDescent="0.25">
      <c r="A43" s="23">
        <v>41</v>
      </c>
      <c r="B43" s="11" t="s">
        <v>48</v>
      </c>
      <c r="C43" s="4">
        <v>4</v>
      </c>
      <c r="D43" s="5" t="s">
        <v>85</v>
      </c>
      <c r="E43" s="9">
        <v>0</v>
      </c>
      <c r="F43" s="9">
        <f t="shared" si="0"/>
        <v>0</v>
      </c>
      <c r="G43" s="9">
        <f t="shared" si="1"/>
        <v>0</v>
      </c>
      <c r="H43" s="22">
        <f t="shared" si="2"/>
        <v>0</v>
      </c>
    </row>
    <row r="44" spans="1:8" x14ac:dyDescent="0.25">
      <c r="A44" s="23">
        <v>42</v>
      </c>
      <c r="B44" s="11" t="s">
        <v>49</v>
      </c>
      <c r="C44" s="4">
        <v>2</v>
      </c>
      <c r="D44" s="5" t="s">
        <v>85</v>
      </c>
      <c r="E44" s="9">
        <v>0</v>
      </c>
      <c r="F44" s="9">
        <f t="shared" si="0"/>
        <v>0</v>
      </c>
      <c r="G44" s="9">
        <f t="shared" si="1"/>
        <v>0</v>
      </c>
      <c r="H44" s="22">
        <f t="shared" si="2"/>
        <v>0</v>
      </c>
    </row>
    <row r="45" spans="1:8" x14ac:dyDescent="0.25">
      <c r="A45" s="21">
        <v>43</v>
      </c>
      <c r="B45" s="11" t="s">
        <v>50</v>
      </c>
      <c r="C45" s="4">
        <v>2</v>
      </c>
      <c r="D45" s="5" t="s">
        <v>85</v>
      </c>
      <c r="E45" s="9">
        <v>0</v>
      </c>
      <c r="F45" s="9">
        <f t="shared" si="0"/>
        <v>0</v>
      </c>
      <c r="G45" s="9">
        <f t="shared" si="1"/>
        <v>0</v>
      </c>
      <c r="H45" s="22">
        <f t="shared" si="2"/>
        <v>0</v>
      </c>
    </row>
    <row r="46" spans="1:8" x14ac:dyDescent="0.25">
      <c r="A46" s="23">
        <v>44</v>
      </c>
      <c r="B46" s="11" t="s">
        <v>51</v>
      </c>
      <c r="C46" s="4">
        <v>2</v>
      </c>
      <c r="D46" s="5" t="s">
        <v>85</v>
      </c>
      <c r="E46" s="9">
        <v>0</v>
      </c>
      <c r="F46" s="9">
        <f t="shared" si="0"/>
        <v>0</v>
      </c>
      <c r="G46" s="9">
        <f t="shared" si="1"/>
        <v>0</v>
      </c>
      <c r="H46" s="22">
        <f t="shared" si="2"/>
        <v>0</v>
      </c>
    </row>
    <row r="47" spans="1:8" x14ac:dyDescent="0.25">
      <c r="A47" s="23">
        <v>45</v>
      </c>
      <c r="B47" s="11" t="s">
        <v>52</v>
      </c>
      <c r="C47" s="4">
        <v>2</v>
      </c>
      <c r="D47" s="5" t="s">
        <v>85</v>
      </c>
      <c r="E47" s="9">
        <v>0</v>
      </c>
      <c r="F47" s="9">
        <f t="shared" si="0"/>
        <v>0</v>
      </c>
      <c r="G47" s="9">
        <f t="shared" si="1"/>
        <v>0</v>
      </c>
      <c r="H47" s="22">
        <f t="shared" si="2"/>
        <v>0</v>
      </c>
    </row>
    <row r="48" spans="1:8" x14ac:dyDescent="0.25">
      <c r="A48" s="21">
        <v>46</v>
      </c>
      <c r="B48" s="11" t="s">
        <v>53</v>
      </c>
      <c r="C48" s="4">
        <v>2</v>
      </c>
      <c r="D48" s="5" t="s">
        <v>85</v>
      </c>
      <c r="E48" s="9">
        <v>0</v>
      </c>
      <c r="F48" s="9">
        <f t="shared" si="0"/>
        <v>0</v>
      </c>
      <c r="G48" s="9">
        <f t="shared" si="1"/>
        <v>0</v>
      </c>
      <c r="H48" s="22">
        <f t="shared" si="2"/>
        <v>0</v>
      </c>
    </row>
    <row r="49" spans="1:8" x14ac:dyDescent="0.25">
      <c r="A49" s="23">
        <v>47</v>
      </c>
      <c r="B49" s="11" t="s">
        <v>54</v>
      </c>
      <c r="C49" s="4">
        <v>2</v>
      </c>
      <c r="D49" s="5" t="s">
        <v>85</v>
      </c>
      <c r="E49" s="9">
        <v>0</v>
      </c>
      <c r="F49" s="9">
        <f t="shared" si="0"/>
        <v>0</v>
      </c>
      <c r="G49" s="9">
        <f t="shared" si="1"/>
        <v>0</v>
      </c>
      <c r="H49" s="22">
        <f t="shared" si="2"/>
        <v>0</v>
      </c>
    </row>
    <row r="50" spans="1:8" x14ac:dyDescent="0.25">
      <c r="A50" s="23">
        <v>48</v>
      </c>
      <c r="B50" s="11" t="s">
        <v>55</v>
      </c>
      <c r="C50" s="4">
        <v>2</v>
      </c>
      <c r="D50" s="5" t="s">
        <v>85</v>
      </c>
      <c r="E50" s="9">
        <v>0</v>
      </c>
      <c r="F50" s="9">
        <f t="shared" si="0"/>
        <v>0</v>
      </c>
      <c r="G50" s="9">
        <f t="shared" si="1"/>
        <v>0</v>
      </c>
      <c r="H50" s="22">
        <f t="shared" si="2"/>
        <v>0</v>
      </c>
    </row>
    <row r="51" spans="1:8" x14ac:dyDescent="0.25">
      <c r="A51" s="21">
        <v>49</v>
      </c>
      <c r="B51" s="11" t="s">
        <v>56</v>
      </c>
      <c r="C51" s="4">
        <v>3</v>
      </c>
      <c r="D51" s="5" t="s">
        <v>85</v>
      </c>
      <c r="E51" s="9">
        <v>0</v>
      </c>
      <c r="F51" s="9">
        <f t="shared" si="0"/>
        <v>0</v>
      </c>
      <c r="G51" s="9">
        <f t="shared" si="1"/>
        <v>0</v>
      </c>
      <c r="H51" s="22">
        <f t="shared" si="2"/>
        <v>0</v>
      </c>
    </row>
    <row r="52" spans="1:8" x14ac:dyDescent="0.25">
      <c r="A52" s="23">
        <v>50</v>
      </c>
      <c r="B52" s="11" t="s">
        <v>57</v>
      </c>
      <c r="C52" s="4">
        <v>4</v>
      </c>
      <c r="D52" s="5" t="s">
        <v>85</v>
      </c>
      <c r="E52" s="9">
        <v>0</v>
      </c>
      <c r="F52" s="9">
        <f t="shared" si="0"/>
        <v>0</v>
      </c>
      <c r="G52" s="9">
        <f t="shared" si="1"/>
        <v>0</v>
      </c>
      <c r="H52" s="22">
        <f t="shared" si="2"/>
        <v>0</v>
      </c>
    </row>
    <row r="53" spans="1:8" x14ac:dyDescent="0.25">
      <c r="A53" s="23">
        <v>51</v>
      </c>
      <c r="B53" s="11" t="s">
        <v>58</v>
      </c>
      <c r="C53" s="4">
        <v>2</v>
      </c>
      <c r="D53" s="5" t="s">
        <v>85</v>
      </c>
      <c r="E53" s="9">
        <v>0</v>
      </c>
      <c r="F53" s="9">
        <f t="shared" si="0"/>
        <v>0</v>
      </c>
      <c r="G53" s="9">
        <f t="shared" si="1"/>
        <v>0</v>
      </c>
      <c r="H53" s="22">
        <f t="shared" si="2"/>
        <v>0</v>
      </c>
    </row>
    <row r="54" spans="1:8" x14ac:dyDescent="0.25">
      <c r="A54" s="21">
        <v>52</v>
      </c>
      <c r="B54" s="11" t="s">
        <v>59</v>
      </c>
      <c r="C54" s="4">
        <v>12</v>
      </c>
      <c r="D54" s="5" t="s">
        <v>85</v>
      </c>
      <c r="E54" s="9">
        <v>0</v>
      </c>
      <c r="F54" s="9">
        <f t="shared" si="0"/>
        <v>0</v>
      </c>
      <c r="G54" s="9">
        <f t="shared" si="1"/>
        <v>0</v>
      </c>
      <c r="H54" s="22">
        <f t="shared" si="2"/>
        <v>0</v>
      </c>
    </row>
    <row r="55" spans="1:8" x14ac:dyDescent="0.25">
      <c r="A55" s="23">
        <v>53</v>
      </c>
      <c r="B55" s="11" t="s">
        <v>60</v>
      </c>
      <c r="C55" s="4">
        <v>20</v>
      </c>
      <c r="D55" s="5" t="s">
        <v>85</v>
      </c>
      <c r="E55" s="9">
        <v>0</v>
      </c>
      <c r="F55" s="9">
        <f t="shared" si="0"/>
        <v>0</v>
      </c>
      <c r="G55" s="9">
        <f t="shared" si="1"/>
        <v>0</v>
      </c>
      <c r="H55" s="22">
        <f t="shared" si="2"/>
        <v>0</v>
      </c>
    </row>
    <row r="56" spans="1:8" x14ac:dyDescent="0.25">
      <c r="A56" s="23">
        <v>54</v>
      </c>
      <c r="B56" s="11" t="s">
        <v>61</v>
      </c>
      <c r="C56" s="4">
        <v>18</v>
      </c>
      <c r="D56" s="5" t="s">
        <v>85</v>
      </c>
      <c r="E56" s="9">
        <v>0</v>
      </c>
      <c r="F56" s="9">
        <f t="shared" si="0"/>
        <v>0</v>
      </c>
      <c r="G56" s="9">
        <f t="shared" si="1"/>
        <v>0</v>
      </c>
      <c r="H56" s="22">
        <f t="shared" si="2"/>
        <v>0</v>
      </c>
    </row>
    <row r="57" spans="1:8" x14ac:dyDescent="0.25">
      <c r="A57" s="21">
        <v>55</v>
      </c>
      <c r="B57" s="12" t="s">
        <v>62</v>
      </c>
      <c r="C57" s="4">
        <v>10</v>
      </c>
      <c r="D57" s="5" t="s">
        <v>85</v>
      </c>
      <c r="E57" s="9">
        <v>0</v>
      </c>
      <c r="F57" s="9">
        <f t="shared" si="0"/>
        <v>0</v>
      </c>
      <c r="G57" s="9">
        <f t="shared" si="1"/>
        <v>0</v>
      </c>
      <c r="H57" s="22">
        <f t="shared" si="2"/>
        <v>0</v>
      </c>
    </row>
    <row r="58" spans="1:8" x14ac:dyDescent="0.25">
      <c r="A58" s="23">
        <v>56</v>
      </c>
      <c r="B58" s="12" t="s">
        <v>63</v>
      </c>
      <c r="C58" s="4">
        <v>12</v>
      </c>
      <c r="D58" s="5" t="s">
        <v>85</v>
      </c>
      <c r="E58" s="9">
        <v>0</v>
      </c>
      <c r="F58" s="9">
        <f t="shared" si="0"/>
        <v>0</v>
      </c>
      <c r="G58" s="9">
        <f t="shared" si="1"/>
        <v>0</v>
      </c>
      <c r="H58" s="22">
        <f t="shared" si="2"/>
        <v>0</v>
      </c>
    </row>
    <row r="59" spans="1:8" x14ac:dyDescent="0.25">
      <c r="A59" s="23">
        <v>57</v>
      </c>
      <c r="B59" s="11" t="s">
        <v>64</v>
      </c>
      <c r="C59" s="4">
        <v>16</v>
      </c>
      <c r="D59" s="5" t="s">
        <v>85</v>
      </c>
      <c r="E59" s="9">
        <v>0</v>
      </c>
      <c r="F59" s="9">
        <f t="shared" si="0"/>
        <v>0</v>
      </c>
      <c r="G59" s="9">
        <f t="shared" si="1"/>
        <v>0</v>
      </c>
      <c r="H59" s="22">
        <f t="shared" si="2"/>
        <v>0</v>
      </c>
    </row>
    <row r="60" spans="1:8" x14ac:dyDescent="0.25">
      <c r="A60" s="21">
        <v>58</v>
      </c>
      <c r="B60" s="11" t="s">
        <v>65</v>
      </c>
      <c r="C60" s="4">
        <v>8</v>
      </c>
      <c r="D60" s="5" t="s">
        <v>85</v>
      </c>
      <c r="E60" s="9">
        <v>0</v>
      </c>
      <c r="F60" s="9">
        <f t="shared" si="0"/>
        <v>0</v>
      </c>
      <c r="G60" s="9">
        <f t="shared" si="1"/>
        <v>0</v>
      </c>
      <c r="H60" s="22">
        <f t="shared" si="2"/>
        <v>0</v>
      </c>
    </row>
    <row r="61" spans="1:8" x14ac:dyDescent="0.25">
      <c r="A61" s="23">
        <v>59</v>
      </c>
      <c r="B61" s="11" t="s">
        <v>66</v>
      </c>
      <c r="C61" s="4">
        <v>8</v>
      </c>
      <c r="D61" s="5" t="s">
        <v>85</v>
      </c>
      <c r="E61" s="9">
        <v>0</v>
      </c>
      <c r="F61" s="9">
        <f t="shared" si="0"/>
        <v>0</v>
      </c>
      <c r="G61" s="9">
        <f t="shared" si="1"/>
        <v>0</v>
      </c>
      <c r="H61" s="22">
        <f t="shared" si="2"/>
        <v>0</v>
      </c>
    </row>
    <row r="62" spans="1:8" x14ac:dyDescent="0.25">
      <c r="A62" s="23">
        <v>60</v>
      </c>
      <c r="B62" s="11" t="s">
        <v>80</v>
      </c>
      <c r="C62" s="4">
        <v>6</v>
      </c>
      <c r="D62" s="5" t="s">
        <v>85</v>
      </c>
      <c r="E62" s="9">
        <v>0</v>
      </c>
      <c r="F62" s="9">
        <f t="shared" si="0"/>
        <v>0</v>
      </c>
      <c r="G62" s="9">
        <f t="shared" si="1"/>
        <v>0</v>
      </c>
      <c r="H62" s="22">
        <f t="shared" si="2"/>
        <v>0</v>
      </c>
    </row>
    <row r="63" spans="1:8" x14ac:dyDescent="0.25">
      <c r="A63" s="21">
        <v>61</v>
      </c>
      <c r="B63" s="11" t="s">
        <v>20</v>
      </c>
      <c r="C63" s="4">
        <v>10</v>
      </c>
      <c r="D63" s="5" t="s">
        <v>85</v>
      </c>
      <c r="E63" s="9">
        <v>0</v>
      </c>
      <c r="F63" s="9">
        <f t="shared" si="0"/>
        <v>0</v>
      </c>
      <c r="G63" s="9">
        <f t="shared" si="1"/>
        <v>0</v>
      </c>
      <c r="H63" s="22">
        <f t="shared" si="2"/>
        <v>0</v>
      </c>
    </row>
    <row r="64" spans="1:8" ht="28.5" customHeight="1" x14ac:dyDescent="0.25">
      <c r="A64" s="23">
        <v>62</v>
      </c>
      <c r="B64" s="11" t="s">
        <v>21</v>
      </c>
      <c r="C64" s="4">
        <v>6</v>
      </c>
      <c r="D64" s="5" t="s">
        <v>85</v>
      </c>
      <c r="E64" s="9">
        <v>0</v>
      </c>
      <c r="F64" s="9">
        <f t="shared" si="0"/>
        <v>0</v>
      </c>
      <c r="G64" s="9">
        <f t="shared" si="1"/>
        <v>0</v>
      </c>
      <c r="H64" s="22">
        <f t="shared" si="2"/>
        <v>0</v>
      </c>
    </row>
    <row r="65" spans="1:8" x14ac:dyDescent="0.25">
      <c r="A65" s="23">
        <v>63</v>
      </c>
      <c r="B65" s="11" t="s">
        <v>22</v>
      </c>
      <c r="C65" s="4">
        <v>6</v>
      </c>
      <c r="D65" s="5" t="s">
        <v>85</v>
      </c>
      <c r="E65" s="9">
        <v>0</v>
      </c>
      <c r="F65" s="9">
        <f t="shared" si="0"/>
        <v>0</v>
      </c>
      <c r="G65" s="9">
        <f t="shared" si="1"/>
        <v>0</v>
      </c>
      <c r="H65" s="22">
        <f t="shared" si="2"/>
        <v>0</v>
      </c>
    </row>
    <row r="66" spans="1:8" ht="30" x14ac:dyDescent="0.25">
      <c r="A66" s="21">
        <v>64</v>
      </c>
      <c r="B66" s="11" t="s">
        <v>67</v>
      </c>
      <c r="C66" s="4">
        <v>6</v>
      </c>
      <c r="D66" s="5" t="s">
        <v>85</v>
      </c>
      <c r="E66" s="9">
        <v>0</v>
      </c>
      <c r="F66" s="9">
        <f t="shared" si="0"/>
        <v>0</v>
      </c>
      <c r="G66" s="9">
        <f t="shared" si="1"/>
        <v>0</v>
      </c>
      <c r="H66" s="22">
        <f t="shared" si="2"/>
        <v>0</v>
      </c>
    </row>
    <row r="67" spans="1:8" x14ac:dyDescent="0.25">
      <c r="A67" s="23">
        <v>65</v>
      </c>
      <c r="B67" s="11" t="s">
        <v>19</v>
      </c>
      <c r="C67" s="4">
        <v>20</v>
      </c>
      <c r="D67" s="5" t="s">
        <v>85</v>
      </c>
      <c r="E67" s="9">
        <v>0</v>
      </c>
      <c r="F67" s="9">
        <f t="shared" si="0"/>
        <v>0</v>
      </c>
      <c r="G67" s="9">
        <f t="shared" si="1"/>
        <v>0</v>
      </c>
      <c r="H67" s="22">
        <f t="shared" si="2"/>
        <v>0</v>
      </c>
    </row>
    <row r="68" spans="1:8" x14ac:dyDescent="0.25">
      <c r="A68" s="23">
        <v>66</v>
      </c>
      <c r="B68" s="11" t="s">
        <v>72</v>
      </c>
      <c r="C68" s="4">
        <v>2</v>
      </c>
      <c r="D68" s="5" t="s">
        <v>85</v>
      </c>
      <c r="E68" s="9">
        <v>0</v>
      </c>
      <c r="F68" s="9">
        <f t="shared" ref="F68:F85" si="3">(E68*1.2)</f>
        <v>0</v>
      </c>
      <c r="G68" s="9">
        <f t="shared" ref="G68:G85" si="4">(E68*C68)</f>
        <v>0</v>
      </c>
      <c r="H68" s="22">
        <f t="shared" ref="H68:H85" si="5">(F68*C68)</f>
        <v>0</v>
      </c>
    </row>
    <row r="69" spans="1:8" x14ac:dyDescent="0.25">
      <c r="A69" s="21">
        <v>67</v>
      </c>
      <c r="B69" s="11" t="s">
        <v>77</v>
      </c>
      <c r="C69" s="4">
        <v>2</v>
      </c>
      <c r="D69" s="5" t="s">
        <v>85</v>
      </c>
      <c r="E69" s="9">
        <v>0</v>
      </c>
      <c r="F69" s="9">
        <f t="shared" si="3"/>
        <v>0</v>
      </c>
      <c r="G69" s="9">
        <f t="shared" si="4"/>
        <v>0</v>
      </c>
      <c r="H69" s="22">
        <f t="shared" si="5"/>
        <v>0</v>
      </c>
    </row>
    <row r="70" spans="1:8" x14ac:dyDescent="0.25">
      <c r="A70" s="23">
        <v>68</v>
      </c>
      <c r="B70" s="11" t="s">
        <v>73</v>
      </c>
      <c r="C70" s="4">
        <v>2</v>
      </c>
      <c r="D70" s="5" t="s">
        <v>85</v>
      </c>
      <c r="E70" s="9">
        <v>0</v>
      </c>
      <c r="F70" s="9">
        <f t="shared" si="3"/>
        <v>0</v>
      </c>
      <c r="G70" s="9">
        <f t="shared" si="4"/>
        <v>0</v>
      </c>
      <c r="H70" s="22">
        <f t="shared" si="5"/>
        <v>0</v>
      </c>
    </row>
    <row r="71" spans="1:8" x14ac:dyDescent="0.25">
      <c r="A71" s="23">
        <v>69</v>
      </c>
      <c r="B71" s="11" t="s">
        <v>74</v>
      </c>
      <c r="C71" s="4">
        <v>2</v>
      </c>
      <c r="D71" s="5" t="s">
        <v>85</v>
      </c>
      <c r="E71" s="9">
        <v>0</v>
      </c>
      <c r="F71" s="9">
        <f t="shared" si="3"/>
        <v>0</v>
      </c>
      <c r="G71" s="9">
        <f t="shared" si="4"/>
        <v>0</v>
      </c>
      <c r="H71" s="22">
        <f t="shared" si="5"/>
        <v>0</v>
      </c>
    </row>
    <row r="72" spans="1:8" x14ac:dyDescent="0.25">
      <c r="A72" s="21">
        <v>70</v>
      </c>
      <c r="B72" s="11" t="s">
        <v>75</v>
      </c>
      <c r="C72" s="4">
        <v>2</v>
      </c>
      <c r="D72" s="5" t="s">
        <v>85</v>
      </c>
      <c r="E72" s="9">
        <v>0</v>
      </c>
      <c r="F72" s="9">
        <f t="shared" si="3"/>
        <v>0</v>
      </c>
      <c r="G72" s="9">
        <f t="shared" si="4"/>
        <v>0</v>
      </c>
      <c r="H72" s="22">
        <f t="shared" si="5"/>
        <v>0</v>
      </c>
    </row>
    <row r="73" spans="1:8" x14ac:dyDescent="0.25">
      <c r="A73" s="23">
        <v>71</v>
      </c>
      <c r="B73" s="11" t="s">
        <v>76</v>
      </c>
      <c r="C73" s="4">
        <v>1</v>
      </c>
      <c r="D73" s="5" t="s">
        <v>85</v>
      </c>
      <c r="E73" s="9">
        <v>0</v>
      </c>
      <c r="F73" s="9">
        <f t="shared" si="3"/>
        <v>0</v>
      </c>
      <c r="G73" s="9">
        <f t="shared" si="4"/>
        <v>0</v>
      </c>
      <c r="H73" s="22">
        <f t="shared" si="5"/>
        <v>0</v>
      </c>
    </row>
    <row r="74" spans="1:8" x14ac:dyDescent="0.25">
      <c r="A74" s="23">
        <v>72</v>
      </c>
      <c r="B74" s="11" t="s">
        <v>68</v>
      </c>
      <c r="C74" s="4">
        <v>20</v>
      </c>
      <c r="D74" s="5" t="s">
        <v>85</v>
      </c>
      <c r="E74" s="9">
        <v>0</v>
      </c>
      <c r="F74" s="9">
        <f t="shared" si="3"/>
        <v>0</v>
      </c>
      <c r="G74" s="9">
        <f t="shared" si="4"/>
        <v>0</v>
      </c>
      <c r="H74" s="22">
        <f t="shared" si="5"/>
        <v>0</v>
      </c>
    </row>
    <row r="75" spans="1:8" x14ac:dyDescent="0.25">
      <c r="A75" s="21">
        <v>73</v>
      </c>
      <c r="B75" s="11" t="s">
        <v>14</v>
      </c>
      <c r="C75" s="4">
        <v>40</v>
      </c>
      <c r="D75" s="5" t="s">
        <v>85</v>
      </c>
      <c r="E75" s="9">
        <v>0</v>
      </c>
      <c r="F75" s="9">
        <f t="shared" si="3"/>
        <v>0</v>
      </c>
      <c r="G75" s="9">
        <f t="shared" si="4"/>
        <v>0</v>
      </c>
      <c r="H75" s="22">
        <f t="shared" si="5"/>
        <v>0</v>
      </c>
    </row>
    <row r="76" spans="1:8" x14ac:dyDescent="0.25">
      <c r="A76" s="23">
        <v>74</v>
      </c>
      <c r="B76" s="11" t="s">
        <v>15</v>
      </c>
      <c r="C76" s="4">
        <v>25</v>
      </c>
      <c r="D76" s="5" t="s">
        <v>85</v>
      </c>
      <c r="E76" s="9">
        <v>0</v>
      </c>
      <c r="F76" s="9">
        <f t="shared" si="3"/>
        <v>0</v>
      </c>
      <c r="G76" s="9">
        <f t="shared" si="4"/>
        <v>0</v>
      </c>
      <c r="H76" s="22">
        <f t="shared" si="5"/>
        <v>0</v>
      </c>
    </row>
    <row r="77" spans="1:8" x14ac:dyDescent="0.25">
      <c r="A77" s="23">
        <v>75</v>
      </c>
      <c r="B77" s="11" t="s">
        <v>16</v>
      </c>
      <c r="C77" s="4">
        <v>20</v>
      </c>
      <c r="D77" s="5" t="s">
        <v>85</v>
      </c>
      <c r="E77" s="9">
        <v>0</v>
      </c>
      <c r="F77" s="9">
        <f t="shared" si="3"/>
        <v>0</v>
      </c>
      <c r="G77" s="9">
        <f t="shared" si="4"/>
        <v>0</v>
      </c>
      <c r="H77" s="22">
        <f t="shared" si="5"/>
        <v>0</v>
      </c>
    </row>
    <row r="78" spans="1:8" x14ac:dyDescent="0.25">
      <c r="A78" s="21">
        <v>76</v>
      </c>
      <c r="B78" s="11" t="s">
        <v>69</v>
      </c>
      <c r="C78" s="4">
        <v>16</v>
      </c>
      <c r="D78" s="5" t="s">
        <v>85</v>
      </c>
      <c r="E78" s="9">
        <v>0</v>
      </c>
      <c r="F78" s="9">
        <f t="shared" si="3"/>
        <v>0</v>
      </c>
      <c r="G78" s="9">
        <f t="shared" si="4"/>
        <v>0</v>
      </c>
      <c r="H78" s="22">
        <f t="shared" si="5"/>
        <v>0</v>
      </c>
    </row>
    <row r="79" spans="1:8" x14ac:dyDescent="0.25">
      <c r="A79" s="23">
        <v>77</v>
      </c>
      <c r="B79" s="11" t="s">
        <v>70</v>
      </c>
      <c r="C79" s="4">
        <v>16</v>
      </c>
      <c r="D79" s="5" t="s">
        <v>85</v>
      </c>
      <c r="E79" s="9">
        <v>0</v>
      </c>
      <c r="F79" s="9">
        <f t="shared" si="3"/>
        <v>0</v>
      </c>
      <c r="G79" s="9">
        <f t="shared" si="4"/>
        <v>0</v>
      </c>
      <c r="H79" s="22">
        <f t="shared" si="5"/>
        <v>0</v>
      </c>
    </row>
    <row r="80" spans="1:8" x14ac:dyDescent="0.25">
      <c r="A80" s="23">
        <v>78</v>
      </c>
      <c r="B80" s="11" t="s">
        <v>71</v>
      </c>
      <c r="C80" s="4">
        <v>12</v>
      </c>
      <c r="D80" s="5" t="s">
        <v>85</v>
      </c>
      <c r="E80" s="9">
        <v>0</v>
      </c>
      <c r="F80" s="9">
        <f t="shared" si="3"/>
        <v>0</v>
      </c>
      <c r="G80" s="9">
        <f t="shared" si="4"/>
        <v>0</v>
      </c>
      <c r="H80" s="22">
        <f t="shared" si="5"/>
        <v>0</v>
      </c>
    </row>
    <row r="81" spans="1:8" ht="44.25" customHeight="1" x14ac:dyDescent="0.25">
      <c r="A81" s="21">
        <v>79</v>
      </c>
      <c r="B81" s="11" t="s">
        <v>17</v>
      </c>
      <c r="C81" s="4">
        <v>4</v>
      </c>
      <c r="D81" s="5" t="s">
        <v>85</v>
      </c>
      <c r="E81" s="9">
        <v>0</v>
      </c>
      <c r="F81" s="9">
        <f t="shared" si="3"/>
        <v>0</v>
      </c>
      <c r="G81" s="9">
        <f t="shared" si="4"/>
        <v>0</v>
      </c>
      <c r="H81" s="22">
        <f t="shared" si="5"/>
        <v>0</v>
      </c>
    </row>
    <row r="82" spans="1:8" x14ac:dyDescent="0.25">
      <c r="A82" s="23">
        <v>80</v>
      </c>
      <c r="B82" s="11" t="s">
        <v>18</v>
      </c>
      <c r="C82" s="4">
        <v>20</v>
      </c>
      <c r="D82" s="5" t="s">
        <v>85</v>
      </c>
      <c r="E82" s="9">
        <v>0</v>
      </c>
      <c r="F82" s="9">
        <f t="shared" si="3"/>
        <v>0</v>
      </c>
      <c r="G82" s="9">
        <f t="shared" si="4"/>
        <v>0</v>
      </c>
      <c r="H82" s="22">
        <f t="shared" si="5"/>
        <v>0</v>
      </c>
    </row>
    <row r="83" spans="1:8" x14ac:dyDescent="0.25">
      <c r="A83" s="23">
        <v>81</v>
      </c>
      <c r="B83" s="11" t="s">
        <v>87</v>
      </c>
      <c r="C83" s="4">
        <v>12</v>
      </c>
      <c r="D83" s="5" t="s">
        <v>85</v>
      </c>
      <c r="E83" s="9">
        <v>0</v>
      </c>
      <c r="F83" s="9">
        <f t="shared" si="3"/>
        <v>0</v>
      </c>
      <c r="G83" s="9">
        <f t="shared" si="4"/>
        <v>0</v>
      </c>
      <c r="H83" s="22">
        <f t="shared" si="5"/>
        <v>0</v>
      </c>
    </row>
    <row r="84" spans="1:8" ht="17.25" customHeight="1" x14ac:dyDescent="0.25">
      <c r="A84" s="21">
        <v>82</v>
      </c>
      <c r="B84" s="11" t="s">
        <v>81</v>
      </c>
      <c r="C84" s="4">
        <v>24</v>
      </c>
      <c r="D84" s="5" t="s">
        <v>85</v>
      </c>
      <c r="E84" s="9">
        <v>0</v>
      </c>
      <c r="F84" s="9">
        <f t="shared" si="3"/>
        <v>0</v>
      </c>
      <c r="G84" s="9">
        <f t="shared" si="4"/>
        <v>0</v>
      </c>
      <c r="H84" s="22">
        <f t="shared" si="5"/>
        <v>0</v>
      </c>
    </row>
    <row r="85" spans="1:8" ht="15.75" thickBot="1" x14ac:dyDescent="0.3">
      <c r="A85" s="24">
        <v>83</v>
      </c>
      <c r="B85" s="13" t="s">
        <v>88</v>
      </c>
      <c r="C85" s="7">
        <v>12</v>
      </c>
      <c r="D85" s="8" t="s">
        <v>85</v>
      </c>
      <c r="E85" s="9">
        <v>0</v>
      </c>
      <c r="F85" s="9">
        <f t="shared" si="3"/>
        <v>0</v>
      </c>
      <c r="G85" s="9">
        <f t="shared" si="4"/>
        <v>0</v>
      </c>
      <c r="H85" s="22">
        <f t="shared" si="5"/>
        <v>0</v>
      </c>
    </row>
    <row r="86" spans="1:8" ht="19.5" thickBot="1" x14ac:dyDescent="0.35">
      <c r="A86" s="27" t="s">
        <v>89</v>
      </c>
      <c r="B86" s="28"/>
      <c r="C86" s="28"/>
      <c r="D86" s="29"/>
      <c r="E86" s="14">
        <f>SUM(E3:E85)</f>
        <v>0</v>
      </c>
      <c r="F86" s="15">
        <f>SUM(F3:F85)</f>
        <v>0</v>
      </c>
      <c r="G86" s="14">
        <f>SUM(G3:G85)</f>
        <v>0</v>
      </c>
      <c r="H86" s="16">
        <f>SUM(H3:H85)</f>
        <v>0</v>
      </c>
    </row>
    <row r="87" spans="1:8" x14ac:dyDescent="0.25">
      <c r="A87" s="1"/>
      <c r="C87" s="30"/>
    </row>
    <row r="88" spans="1:8" x14ac:dyDescent="0.25">
      <c r="A88" s="1"/>
    </row>
    <row r="89" spans="1:8" x14ac:dyDescent="0.25">
      <c r="A89" s="1"/>
      <c r="B89" s="2" t="s">
        <v>90</v>
      </c>
    </row>
    <row r="90" spans="1:8" x14ac:dyDescent="0.25">
      <c r="A90" s="1"/>
    </row>
    <row r="91" spans="1:8" x14ac:dyDescent="0.25">
      <c r="A91" s="1"/>
      <c r="D91" s="6"/>
      <c r="E91" s="6"/>
      <c r="F91" s="6"/>
      <c r="G91" s="6"/>
      <c r="H91" s="6"/>
    </row>
    <row r="92" spans="1:8" x14ac:dyDescent="0.25">
      <c r="A92" s="1"/>
      <c r="D92" s="26" t="s">
        <v>91</v>
      </c>
      <c r="E92" s="26"/>
      <c r="F92" s="26"/>
      <c r="G92" s="26"/>
      <c r="H92" s="26"/>
    </row>
    <row r="93" spans="1:8" x14ac:dyDescent="0.25">
      <c r="A93" s="1"/>
    </row>
    <row r="94" spans="1:8" x14ac:dyDescent="0.25">
      <c r="A94" s="1"/>
    </row>
    <row r="95" spans="1:8" x14ac:dyDescent="0.25">
      <c r="A95" s="1"/>
    </row>
    <row r="96" spans="1:8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</sheetData>
  <mergeCells count="2">
    <mergeCell ref="D92:H92"/>
    <mergeCell ref="A86:D86"/>
  </mergeCells>
  <pageMargins left="0.31496062992125984" right="0.31496062992125984" top="0.55118110236220474" bottom="0.55118110236220474" header="0.31496062992125984" footer="0.31496062992125984"/>
  <pageSetup paperSize="9" scale="94" fitToHeight="0" orientation="portrait" horizontalDpi="4294967295" verticalDpi="4294967295" r:id="rId1"/>
  <headerFooter>
    <oddHeader>&amp;R&amp;"-,Tučné"&amp;12Príloha č. 2 Cenová ponuka</oddHeader>
    <oddFooter>&amp;R&amp;P</oddFooter>
  </headerFooter>
  <rowBreaks count="2" manualBreakCount="2">
    <brk id="31" max="7" man="1"/>
    <brk id="8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ACEA9F-AB59-41CD-BFBC-167EB7A3B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B94AAC-6087-4A4E-8440-00BC93BA62A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b851f6ae-ae00-4f5e-81ad-6a76ccf99225"/>
    <ds:schemaRef ds:uri="http://schemas.microsoft.com/office/infopath/2007/PartnerControls"/>
    <ds:schemaRef ds:uri="http://purl.org/dc/elements/1.1/"/>
    <ds:schemaRef ds:uri="e268c47e-392d-4bda-be85-a5756f4dce8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3E437-448C-4B0B-80F8-B6E51EE524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Vyšná Miroslava</cp:lastModifiedBy>
  <cp:lastPrinted>2021-08-24T07:42:53Z</cp:lastPrinted>
  <dcterms:created xsi:type="dcterms:W3CDTF">2021-07-19T13:34:34Z</dcterms:created>
  <dcterms:modified xsi:type="dcterms:W3CDTF">2021-08-24T07:45:47Z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