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TV\06. OPAKOVANÉ VO2\TV_SP\"/>
    </mc:Choice>
  </mc:AlternateContent>
  <bookViews>
    <workbookView xWindow="0" yWindow="0" windowWidth="14420" windowHeight="7250"/>
  </bookViews>
  <sheets>
    <sheet name="Súhrnná info CP" sheetId="1" r:id="rId1"/>
  </sheets>
  <definedNames>
    <definedName name="_xlnm.Print_Area" localSheetId="0">'Súhrnná info CP'!$A$1:$K$29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I9" i="1"/>
  <c r="J11" i="1"/>
  <c r="K11" i="1" s="1"/>
  <c r="I11" i="1"/>
  <c r="J12" i="1" l="1"/>
  <c r="K9" i="1"/>
</calcChain>
</file>

<file path=xl/sharedStrings.xml><?xml version="1.0" encoding="utf-8"?>
<sst xmlns="http://schemas.openxmlformats.org/spreadsheetml/2006/main" count="39" uniqueCount="37">
  <si>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</si>
  <si>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</si>
  <si>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</si>
  <si>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</si>
  <si>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</si>
  <si>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</si>
  <si>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</si>
  <si>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</si>
  <si>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</si>
  <si>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</si>
  <si>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</si>
  <si>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</si>
  <si>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</si>
  <si>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</si>
  <si>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</si>
  <si>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</si>
  <si>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</si>
  <si>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</si>
  <si>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</si>
  <si>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</si>
  <si>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</si>
  <si>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</si>
  <si>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Lineárne dávkovače</t>
  </si>
  <si>
    <t>Infúzne pumpy, lineárne dávkovače a dokovacia stanica</t>
  </si>
  <si>
    <t>2.</t>
  </si>
  <si>
    <t>3.</t>
  </si>
  <si>
    <t>Infúzne pumpy</t>
  </si>
  <si>
    <t>Dokovacia stanica</t>
  </si>
  <si>
    <t>Verejný obstarávateľ:</t>
  </si>
  <si>
    <t>Nemocnica s poliklinikou Trebišov, a.s.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</si>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</sst>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zoomScaleNormal="100" workbookViewId="0">
      <selection sqref="A1:K1"/>
    </sheetView>
  </sheetViews>
  <sheetFormatPr defaultColWidth="9.08984375" defaultRowHeight="13" x14ac:dyDescent="0.3"/>
  <cols>
    <col min="1" max="1" width="4.08984375" style="22" bestFit="1" customWidth="1"/>
    <col min="2" max="2" width="25.5429687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67" t="s">
        <v>36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3" spans="1:12" x14ac:dyDescent="0.3">
      <c r="A3" s="57" t="s">
        <v>28</v>
      </c>
    </row>
    <row r="4" spans="1:12" x14ac:dyDescent="0.3">
      <c r="A4" s="56" t="s">
        <v>29</v>
      </c>
    </row>
    <row r="5" spans="1:12" x14ac:dyDescent="0.3">
      <c r="A5" s="69" t="s">
        <v>31</v>
      </c>
      <c r="B5" s="69"/>
      <c r="C5" s="69"/>
      <c r="D5" s="69"/>
      <c r="E5" s="69"/>
      <c r="F5" s="1"/>
      <c r="G5" s="1"/>
      <c r="H5" s="1"/>
      <c r="I5" s="1"/>
      <c r="J5" s="1"/>
      <c r="K5" s="1"/>
    </row>
    <row r="6" spans="1:12" x14ac:dyDescent="0.3">
      <c r="A6" s="70" t="s">
        <v>23</v>
      </c>
      <c r="B6" s="70"/>
      <c r="C6" s="70"/>
      <c r="D6" s="70"/>
      <c r="E6" s="70"/>
      <c r="F6" s="54"/>
      <c r="G6" s="31"/>
      <c r="H6" s="54"/>
      <c r="I6" s="54"/>
      <c r="J6" s="54"/>
      <c r="K6" s="54"/>
    </row>
    <row r="7" spans="1:12" ht="30" customHeight="1" x14ac:dyDescent="0.3">
      <c r="A7" s="71" t="s">
        <v>30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s="3" customFormat="1" ht="48" x14ac:dyDescent="0.35">
      <c r="A8" s="33" t="s">
        <v>0</v>
      </c>
      <c r="B8" s="34" t="s">
        <v>32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x14ac:dyDescent="0.35">
      <c r="A9" s="42" t="s">
        <v>5</v>
      </c>
      <c r="B9" s="43" t="s">
        <v>26</v>
      </c>
      <c r="C9" s="44" t="s">
        <v>6</v>
      </c>
      <c r="D9" s="45">
        <v>30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4.9" customHeight="1" x14ac:dyDescent="0.35">
      <c r="A10" s="42" t="s">
        <v>24</v>
      </c>
      <c r="B10" s="43" t="s">
        <v>22</v>
      </c>
      <c r="C10" s="44" t="s">
        <v>6</v>
      </c>
      <c r="D10" s="45">
        <v>30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4.9" customHeight="1" thickBot="1" x14ac:dyDescent="0.4">
      <c r="A11" s="42" t="s">
        <v>25</v>
      </c>
      <c r="B11" s="43" t="s">
        <v>27</v>
      </c>
      <c r="C11" s="44" t="s">
        <v>6</v>
      </c>
      <c r="D11" s="45">
        <v>4</v>
      </c>
      <c r="E11" s="42"/>
      <c r="F11" s="46"/>
      <c r="G11" s="47"/>
      <c r="H11" s="48"/>
      <c r="I11" s="49">
        <f>G11*H11</f>
        <v>0</v>
      </c>
      <c r="J11" s="52">
        <f>G11*D11</f>
        <v>0</v>
      </c>
      <c r="K11" s="50">
        <f>ROUND(J11*1.2,2)</f>
        <v>0</v>
      </c>
    </row>
    <row r="12" spans="1:12" s="3" customFormat="1" ht="24.9" customHeight="1" thickBot="1" x14ac:dyDescent="0.4">
      <c r="A12" s="72" t="s">
        <v>19</v>
      </c>
      <c r="B12" s="72"/>
      <c r="C12" s="72"/>
      <c r="D12" s="72"/>
      <c r="E12" s="72"/>
      <c r="F12" s="72"/>
      <c r="G12" s="72"/>
      <c r="H12" s="72"/>
      <c r="I12" s="72"/>
      <c r="J12" s="53">
        <f>SUM(J9:J11)</f>
        <v>0</v>
      </c>
    </row>
    <row r="13" spans="1:12" s="9" customFormat="1" ht="28.5" customHeight="1" x14ac:dyDescent="0.3">
      <c r="A13" s="4"/>
      <c r="B13" s="4"/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5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4"/>
    </row>
    <row r="15" spans="1:12" s="9" customFormat="1" ht="27" customHeight="1" x14ac:dyDescent="0.3">
      <c r="A15" s="73" t="s">
        <v>33</v>
      </c>
      <c r="B15" s="73"/>
      <c r="C15" s="73"/>
      <c r="D15" s="73"/>
      <c r="E15" s="73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5">
      <c r="A16" s="68" t="s">
        <v>10</v>
      </c>
      <c r="B16" s="68"/>
      <c r="C16" s="60"/>
      <c r="D16" s="60"/>
      <c r="E16" s="6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8" t="s">
        <v>11</v>
      </c>
      <c r="B17" s="58"/>
      <c r="C17" s="59"/>
      <c r="D17" s="59"/>
      <c r="E17" s="59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8" t="s">
        <v>12</v>
      </c>
      <c r="B18" s="58"/>
      <c r="C18" s="59"/>
      <c r="D18" s="59"/>
      <c r="E18" s="59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8" t="s">
        <v>13</v>
      </c>
      <c r="B19" s="58"/>
      <c r="C19" s="59"/>
      <c r="D19" s="59"/>
      <c r="E19" s="59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5">
      <c r="A20" s="58" t="s">
        <v>14</v>
      </c>
      <c r="B20" s="58"/>
      <c r="C20" s="59"/>
      <c r="D20" s="59"/>
      <c r="E20" s="59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5">
      <c r="A21" s="58" t="s">
        <v>15</v>
      </c>
      <c r="B21" s="58"/>
      <c r="C21" s="59"/>
      <c r="D21" s="59"/>
      <c r="E21" s="59"/>
      <c r="F21" s="14"/>
      <c r="G21" s="14"/>
      <c r="H21" s="28"/>
      <c r="I21" s="10"/>
      <c r="J21" s="61"/>
      <c r="K21" s="61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1"/>
      <c r="K22" s="61"/>
      <c r="L22" s="4"/>
    </row>
    <row r="23" spans="1:12" s="9" customFormat="1" ht="15" customHeight="1" x14ac:dyDescent="0.3">
      <c r="A23" s="4" t="s">
        <v>7</v>
      </c>
      <c r="B23" s="4"/>
      <c r="C23" s="5"/>
      <c r="D23" s="6"/>
      <c r="E23" s="7"/>
      <c r="F23" s="7"/>
      <c r="G23" s="7"/>
      <c r="H23" s="8"/>
      <c r="I23" s="4"/>
      <c r="J23" s="61"/>
      <c r="K23" s="61"/>
      <c r="L23" s="4"/>
    </row>
    <row r="24" spans="1:12" s="9" customFormat="1" ht="15" customHeight="1" x14ac:dyDescent="0.3">
      <c r="A24" s="4" t="s">
        <v>8</v>
      </c>
      <c r="B24" s="29"/>
      <c r="C24" s="5"/>
      <c r="D24" s="6"/>
      <c r="E24" s="7"/>
      <c r="F24" s="7"/>
      <c r="G24" s="7"/>
      <c r="H24" s="8"/>
      <c r="I24" s="4"/>
      <c r="J24" s="61"/>
      <c r="K24" s="61"/>
      <c r="L24" s="4"/>
    </row>
    <row r="25" spans="1:12" s="11" customFormat="1" ht="24.9" customHeight="1" x14ac:dyDescent="0.35">
      <c r="A25" s="10"/>
      <c r="C25" s="12"/>
      <c r="D25" s="13"/>
      <c r="E25" s="14"/>
      <c r="F25" s="14"/>
      <c r="G25" s="14"/>
      <c r="H25" s="15"/>
      <c r="I25" s="16"/>
      <c r="J25" s="62"/>
      <c r="K25" s="62"/>
      <c r="L25" s="10"/>
    </row>
    <row r="26" spans="1:12" s="11" customFormat="1" ht="15" customHeight="1" x14ac:dyDescent="0.35">
      <c r="A26" s="58" t="s">
        <v>20</v>
      </c>
      <c r="B26" s="58"/>
      <c r="C26" s="10"/>
      <c r="D26" s="10"/>
      <c r="E26" s="10"/>
      <c r="F26" s="10"/>
      <c r="G26" s="10"/>
      <c r="H26" s="10"/>
      <c r="I26" s="10"/>
      <c r="J26" s="63" t="s">
        <v>35</v>
      </c>
      <c r="K26" s="63"/>
      <c r="L26" s="10"/>
    </row>
    <row r="27" spans="1:12" s="9" customFormat="1" ht="26.25" customHeight="1" x14ac:dyDescent="0.3">
      <c r="A27" s="30"/>
      <c r="B27" s="65" t="s">
        <v>34</v>
      </c>
      <c r="C27" s="66"/>
      <c r="D27" s="66"/>
      <c r="E27" s="66"/>
      <c r="F27" s="7"/>
      <c r="G27" s="7"/>
      <c r="H27" s="8"/>
      <c r="I27" s="4"/>
      <c r="J27" s="64"/>
      <c r="K27" s="64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2">
    <mergeCell ref="A1:K1"/>
    <mergeCell ref="A16:B16"/>
    <mergeCell ref="A5:E5"/>
    <mergeCell ref="A6:E6"/>
    <mergeCell ref="A7:K7"/>
    <mergeCell ref="A12:I12"/>
    <mergeCell ref="A15:E15"/>
    <mergeCell ref="J21:K25"/>
    <mergeCell ref="A26:B26"/>
    <mergeCell ref="J26:K27"/>
    <mergeCell ref="B27:E27"/>
    <mergeCell ref="A21:B21"/>
    <mergeCell ref="C21:E21"/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</mergeCells>
  <conditionalFormatting sqref="E11:H11">
    <cfRule type="containsBlanks" dxfId="7" priority="8">
      <formula>LEN(TRIM(E11))=0</formula>
    </cfRule>
  </conditionalFormatting>
  <conditionalFormatting sqref="I11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>&amp;LNemocnica s poliklinikou Trebišov, a.s.&amp;CZákladné medicínske zariadenia č. 2&amp;RInfúzne pumpy, lineárne dávkovače a dokovacia stanica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56B24A-AA2E-4BEA-A51C-8282C371B8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2021-08-20T12:13:07Z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