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ukas_bazik_bpmk_sk/Documents/Pracovná plocha/"/>
    </mc:Choice>
  </mc:AlternateContent>
  <xr:revisionPtr revIDLastSave="0" documentId="8_{DB593DD2-CC08-4785-8FFE-7E4A0F0D1986}" xr6:coauthVersionLast="47" xr6:coauthVersionMax="47" xr10:uidLastSave="{00000000-0000-0000-0000-000000000000}"/>
  <bookViews>
    <workbookView xWindow="3120" yWindow="3120" windowWidth="21600" windowHeight="12735"/>
  </bookViews>
  <sheets>
    <sheet name="List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0" i="1"/>
  <c r="E39" i="1"/>
  <c r="F39" i="1" s="1"/>
  <c r="F38" i="1"/>
  <c r="E38" i="1"/>
  <c r="E37" i="1"/>
  <c r="F37" i="1" s="1"/>
  <c r="F36" i="1"/>
  <c r="E36" i="1"/>
  <c r="E35" i="1"/>
  <c r="F35" i="1" s="1"/>
  <c r="F34" i="1"/>
  <c r="E34" i="1"/>
  <c r="E33" i="1"/>
  <c r="F33" i="1" s="1"/>
  <c r="F32" i="1"/>
  <c r="E32" i="1"/>
  <c r="E31" i="1"/>
  <c r="F31" i="1" s="1"/>
  <c r="F30" i="1"/>
  <c r="E30" i="1"/>
  <c r="E29" i="1"/>
  <c r="F29" i="1" s="1"/>
  <c r="F28" i="1"/>
  <c r="E28" i="1"/>
  <c r="E27" i="1"/>
  <c r="F27" i="1" s="1"/>
  <c r="F26" i="1"/>
  <c r="E26" i="1"/>
  <c r="E25" i="1"/>
  <c r="F25" i="1" s="1"/>
  <c r="F24" i="1"/>
  <c r="E24" i="1"/>
  <c r="E23" i="1"/>
  <c r="F23" i="1" s="1"/>
  <c r="F22" i="1"/>
  <c r="E22" i="1"/>
  <c r="E21" i="1"/>
  <c r="F21" i="1" s="1"/>
  <c r="F20" i="1"/>
  <c r="E20" i="1"/>
  <c r="E19" i="1"/>
  <c r="F19" i="1" s="1"/>
  <c r="F18" i="1"/>
  <c r="E18" i="1"/>
  <c r="E17" i="1"/>
  <c r="F17" i="1" s="1"/>
  <c r="F16" i="1"/>
  <c r="E16" i="1"/>
  <c r="E15" i="1"/>
  <c r="F15" i="1" s="1"/>
  <c r="F14" i="1"/>
  <c r="E14" i="1"/>
  <c r="E13" i="1"/>
  <c r="F13" i="1" s="1"/>
  <c r="F12" i="1"/>
  <c r="E12" i="1"/>
  <c r="E11" i="1"/>
  <c r="F11" i="1" s="1"/>
  <c r="F10" i="1"/>
  <c r="E10" i="1"/>
  <c r="E9" i="1"/>
  <c r="F9" i="1" s="1"/>
  <c r="F8" i="1"/>
  <c r="E8" i="1"/>
  <c r="F42" i="1" l="1"/>
</calcChain>
</file>

<file path=xl/sharedStrings.xml><?xml version="1.0" encoding="utf-8"?>
<sst xmlns="http://schemas.openxmlformats.org/spreadsheetml/2006/main" count="114" uniqueCount="88">
  <si>
    <r>
      <rPr>
        <sz val="11"/>
        <color rgb="FF000000"/>
        <rFont val="Noto Sans"/>
        <family val="2"/>
      </rPr>
      <t>Verejný obstarávateľ:</t>
    </r>
    <r>
      <rPr>
        <b/>
        <sz val="11"/>
        <color rgb="FF000000"/>
        <rFont val="Noto Sans"/>
        <family val="2"/>
      </rPr>
      <t xml:space="preserve"> Bytový podnik mesta Košice, s.r.o., Južné nábrežie 13, 042 19 Košice</t>
    </r>
  </si>
  <si>
    <t>Príloha č. 1</t>
  </si>
  <si>
    <r>
      <rPr>
        <sz val="11"/>
        <color rgb="FF000000"/>
        <rFont val="Noto Sans"/>
        <family val="2"/>
      </rPr>
      <t xml:space="preserve">Zákazka: </t>
    </r>
    <r>
      <rPr>
        <b/>
        <sz val="11"/>
        <color rgb="FF000000"/>
        <rFont val="Noto Sans"/>
        <family val="2"/>
      </rPr>
      <t>Odborné prehliadky a odborné skúšky elektrických zariadení do 1000V</t>
    </r>
  </si>
  <si>
    <t>CENOVÁ PONUKA</t>
  </si>
  <si>
    <t>Č.</t>
  </si>
  <si>
    <t>Popis – názov položky</t>
  </si>
  <si>
    <t>Počet ks</t>
  </si>
  <si>
    <t>Jednotková cena</t>
  </si>
  <si>
    <t>Sadzba</t>
  </si>
  <si>
    <t>Jednotková cena v € s DPH</t>
  </si>
  <si>
    <t>resp. JV</t>
  </si>
  <si>
    <t>v € bez DPH</t>
  </si>
  <si>
    <t>DPH 20% v €</t>
  </si>
  <si>
    <t>1.</t>
  </si>
  <si>
    <t>Zistenie stavu RIS</t>
  </si>
  <si>
    <t>1 ks</t>
  </si>
  <si>
    <t>2.</t>
  </si>
  <si>
    <t>Zistenie stavu rozvádzača do 10 prístrojov</t>
  </si>
  <si>
    <t>1 pole</t>
  </si>
  <si>
    <t>3.</t>
  </si>
  <si>
    <t>Zistenie stavu rozvádzača do 30 prístrojov</t>
  </si>
  <si>
    <t>4.</t>
  </si>
  <si>
    <t>Zistenie stavu rozvádzača nad 30 prístrojov</t>
  </si>
  <si>
    <t>5.</t>
  </si>
  <si>
    <t>Zistenie stavu el.obvodu bez spotrebiča</t>
  </si>
  <si>
    <t>1 okruh</t>
  </si>
  <si>
    <t>6.</t>
  </si>
  <si>
    <t>Zistenie stavu svetelného spotrebiča</t>
  </si>
  <si>
    <t>7.</t>
  </si>
  <si>
    <t>Zistenie stavu tepelného spotrebiča</t>
  </si>
  <si>
    <t>8.</t>
  </si>
  <si>
    <t>Zistenie stavu indukčného spotrebiča</t>
  </si>
  <si>
    <t>9.</t>
  </si>
  <si>
    <t>Meranie izolačného odporu na prívode do rozvádzača</t>
  </si>
  <si>
    <t>1 meranie</t>
  </si>
  <si>
    <t>10.</t>
  </si>
  <si>
    <t>Meranie izolačného odporu celého rozvádzača</t>
  </si>
  <si>
    <t>11.</t>
  </si>
  <si>
    <t>Meranie izolačného odporu vnútorného zapojenia rozvádzača</t>
  </si>
  <si>
    <t>12.</t>
  </si>
  <si>
    <t>Meranie izolačného odporu 1-fáz. 3-fáz odporu</t>
  </si>
  <si>
    <t>13.</t>
  </si>
  <si>
    <t>Meranie izolačného odporu spotrebiča</t>
  </si>
  <si>
    <t>14.</t>
  </si>
  <si>
    <t>Meranie impedancie slučky</t>
  </si>
  <si>
    <t>15.</t>
  </si>
  <si>
    <t>Meranie prechodového odporu ochrany uzemnenia</t>
  </si>
  <si>
    <t>16.</t>
  </si>
  <si>
    <t>Meranie prechodového odporu ochrany pospojovaním</t>
  </si>
  <si>
    <t>17.</t>
  </si>
  <si>
    <t>Merania základných elektrických veličín</t>
  </si>
  <si>
    <t>18.</t>
  </si>
  <si>
    <t>Vypnutie vedenia, preskúšanie a zaistenie</t>
  </si>
  <si>
    <t>19.</t>
  </si>
  <si>
    <t>Zistenie cieľa neoznačeného obvodu</t>
  </si>
  <si>
    <t>20.</t>
  </si>
  <si>
    <t>Demontáž a opätovná montáž krytu rozvádzača</t>
  </si>
  <si>
    <t>21.</t>
  </si>
  <si>
    <t>Demontáž a opätovná montáž krytu prístrojov a spotrebičov</t>
  </si>
  <si>
    <t>22.</t>
  </si>
  <si>
    <t>Demontáž a opätovná montáž krytu skúšobnej svorky uzemnenia</t>
  </si>
  <si>
    <t>23.</t>
  </si>
  <si>
    <t>Kontrola dimenzie vedenia na oteplenie pri skrate</t>
  </si>
  <si>
    <t>24.</t>
  </si>
  <si>
    <t>Zistenie skratových pomerov v rozvádzači a kontrola vypínacej schopnosti prístrojov</t>
  </si>
  <si>
    <t>25.</t>
  </si>
  <si>
    <t>Vypracovanie revíznej správy pri cene revízie do 16,60€</t>
  </si>
  <si>
    <t>%</t>
  </si>
  <si>
    <t>26.</t>
  </si>
  <si>
    <t>Vypracovanie revíznej správy pri cene revízie od 16,60€ do 66,40 €</t>
  </si>
  <si>
    <t>27.</t>
  </si>
  <si>
    <t>Vypracovanie revíznej správy pri cene revízie nad 66,40 €</t>
  </si>
  <si>
    <t>28.</t>
  </si>
  <si>
    <t>Iné úkony elektrotechnika (napr. odstraňovanie drobných nedostatkov počas OPaOS, dopĺňanie dokumentácie a pod.)</t>
  </si>
  <si>
    <t>1 hod.</t>
  </si>
  <si>
    <t>29.</t>
  </si>
  <si>
    <t>Úradná skúška elektrickej časti Regulačnej stanice plynu (Ae)</t>
  </si>
  <si>
    <t>30.</t>
  </si>
  <si>
    <t>Vyčistenie vnútorného priestoru rozvádzača od nečistôt a prachu</t>
  </si>
  <si>
    <t>31.</t>
  </si>
  <si>
    <t>Doplnenie a inštalovanie chýbajúcich výstražných symbolov</t>
  </si>
  <si>
    <t>32.</t>
  </si>
  <si>
    <t>Odborná prehliadka a skúška el. spotrebiča, ručného el. náradia</t>
  </si>
  <si>
    <t>Jednotková cena spolu za (MJ) v EUR bez DPH vrátane dopravy na miesto plnenia - kritérium na vyhodnotenie ponúk</t>
  </si>
  <si>
    <t>DPH 20%  v EUR</t>
  </si>
  <si>
    <t>Jednotková cena spolu za (MJ) v EUR s DPH (vrátane dopravy na miesto plnenia)</t>
  </si>
  <si>
    <t>Dátum: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</si>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</sst>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B]General"/>
    <numFmt numFmtId="165" formatCode="[$-41B]#,##0.00"/>
    <numFmt numFmtId="166" formatCode="#,##0.00&quot; &quot;[$€-41B];[Red]&quot;-&quot;#,##0.00&quot; &quot;[$€-41B]"/>
  </numFmts>
  <fonts count="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Noto Sans"/>
      <family val="2"/>
    </font>
    <font>
      <sz val="11"/>
      <color rgb="FF000000"/>
      <name val="Noto Sans"/>
      <family val="2"/>
    </font>
    <font>
      <sz val="8"/>
      <color rgb="FF000000"/>
      <name val="Noto Sans"/>
      <family val="2"/>
    </font>
    <font>
      <b/>
      <sz val="8"/>
      <color rgb="FF000000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9">
    <xf numFmtId="0" fontId="0" fillId="0" borderId="0" xfId="0"/>
    <xf numFmtId="164" fontId="4" fillId="2" borderId="0" xfId="1" applyFont="1" applyFill="1" applyAlignment="1"/>
    <xf numFmtId="164" fontId="5" fillId="2" borderId="0" xfId="1" applyFont="1" applyFill="1" applyAlignment="1"/>
    <xf numFmtId="164" fontId="4" fillId="2" borderId="0" xfId="1" applyFont="1" applyFill="1" applyAlignment="1">
      <alignment horizontal="right"/>
    </xf>
    <xf numFmtId="164" fontId="6" fillId="0" borderId="0" xfId="1" applyFont="1" applyFill="1" applyAlignment="1"/>
    <xf numFmtId="0" fontId="6" fillId="0" borderId="0" xfId="0" applyFont="1"/>
    <xf numFmtId="164" fontId="4" fillId="0" borderId="0" xfId="1" applyFont="1" applyFill="1" applyAlignment="1"/>
    <xf numFmtId="164" fontId="5" fillId="0" borderId="0" xfId="1" applyFont="1" applyFill="1" applyAlignment="1"/>
    <xf numFmtId="164" fontId="7" fillId="0" borderId="0" xfId="1" applyFont="1" applyFill="1" applyAlignment="1"/>
    <xf numFmtId="164" fontId="7" fillId="0" borderId="3" xfId="1" applyFont="1" applyFill="1" applyBorder="1" applyAlignment="1">
      <alignment horizontal="center" vertical="center" wrapText="1"/>
    </xf>
    <xf numFmtId="164" fontId="7" fillId="3" borderId="4" xfId="1" applyFont="1" applyFill="1" applyBorder="1" applyAlignment="1">
      <alignment horizontal="center" vertical="center" wrapText="1"/>
    </xf>
    <xf numFmtId="164" fontId="7" fillId="4" borderId="4" xfId="1" applyFont="1" applyFill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 wrapText="1"/>
    </xf>
    <xf numFmtId="164" fontId="7" fillId="3" borderId="7" xfId="1" applyFont="1" applyFill="1" applyBorder="1" applyAlignment="1">
      <alignment horizontal="center" vertical="center" wrapText="1"/>
    </xf>
    <xf numFmtId="164" fontId="7" fillId="4" borderId="7" xfId="1" applyFont="1" applyFill="1" applyBorder="1" applyAlignment="1">
      <alignment horizontal="center" vertical="center" wrapText="1"/>
    </xf>
    <xf numFmtId="164" fontId="7" fillId="0" borderId="8" xfId="1" applyFont="1" applyFill="1" applyBorder="1" applyAlignment="1">
      <alignment vertical="center" wrapText="1"/>
    </xf>
    <xf numFmtId="164" fontId="6" fillId="0" borderId="9" xfId="1" applyFont="1" applyFill="1" applyBorder="1" applyAlignment="1">
      <alignment vertical="center" wrapText="1"/>
    </xf>
    <xf numFmtId="164" fontId="6" fillId="0" borderId="10" xfId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right" vertical="center" wrapText="1"/>
    </xf>
    <xf numFmtId="165" fontId="6" fillId="0" borderId="11" xfId="1" applyNumberFormat="1" applyFont="1" applyFill="1" applyBorder="1" applyAlignment="1">
      <alignment horizontal="right" vertical="center" wrapText="1"/>
    </xf>
    <xf numFmtId="164" fontId="7" fillId="0" borderId="12" xfId="1" applyFont="1" applyFill="1" applyBorder="1" applyAlignment="1">
      <alignment vertical="center" wrapText="1"/>
    </xf>
    <xf numFmtId="164" fontId="6" fillId="0" borderId="13" xfId="1" applyFont="1" applyFill="1" applyBorder="1" applyAlignment="1">
      <alignment vertical="center" wrapText="1"/>
    </xf>
    <xf numFmtId="164" fontId="6" fillId="0" borderId="14" xfId="1" applyFont="1" applyFill="1" applyBorder="1" applyAlignment="1">
      <alignment horizontal="center" vertical="center" wrapText="1"/>
    </xf>
    <xf numFmtId="165" fontId="6" fillId="0" borderId="14" xfId="1" applyNumberFormat="1" applyFont="1" applyFill="1" applyBorder="1" applyAlignment="1">
      <alignment horizontal="right" vertical="center" wrapText="1"/>
    </xf>
    <xf numFmtId="165" fontId="6" fillId="0" borderId="15" xfId="1" applyNumberFormat="1" applyFont="1" applyFill="1" applyBorder="1" applyAlignment="1">
      <alignment horizontal="right" vertical="center" wrapText="1"/>
    </xf>
    <xf numFmtId="165" fontId="6" fillId="0" borderId="16" xfId="1" applyNumberFormat="1" applyFont="1" applyFill="1" applyBorder="1" applyAlignment="1">
      <alignment horizontal="right" vertical="center" wrapText="1"/>
    </xf>
    <xf numFmtId="164" fontId="6" fillId="0" borderId="15" xfId="1" applyFont="1" applyFill="1" applyBorder="1" applyAlignment="1">
      <alignment horizontal="center" vertical="center" wrapText="1"/>
    </xf>
    <xf numFmtId="164" fontId="6" fillId="0" borderId="0" xfId="1" applyFont="1" applyFill="1" applyAlignment="1">
      <alignment wrapText="1"/>
    </xf>
    <xf numFmtId="164" fontId="6" fillId="0" borderId="13" xfId="1" applyFont="1" applyFill="1" applyBorder="1" applyAlignment="1">
      <alignment horizontal="left" vertical="center" wrapText="1"/>
    </xf>
    <xf numFmtId="164" fontId="6" fillId="0" borderId="17" xfId="1" applyFont="1" applyFill="1" applyBorder="1" applyAlignment="1">
      <alignment horizontal="left" vertical="center" wrapText="1"/>
    </xf>
    <xf numFmtId="164" fontId="7" fillId="0" borderId="18" xfId="1" applyFont="1" applyFill="1" applyBorder="1" applyAlignment="1">
      <alignment horizontal="left" vertical="center" wrapText="1"/>
    </xf>
    <xf numFmtId="164" fontId="6" fillId="0" borderId="19" xfId="1" applyFont="1" applyFill="1" applyBorder="1" applyAlignment="1">
      <alignment vertical="center" wrapText="1"/>
    </xf>
    <xf numFmtId="164" fontId="6" fillId="0" borderId="20" xfId="1" applyFont="1" applyFill="1" applyBorder="1" applyAlignment="1">
      <alignment horizontal="center" vertical="center" wrapText="1"/>
    </xf>
    <xf numFmtId="165" fontId="6" fillId="0" borderId="20" xfId="1" applyNumberFormat="1" applyFont="1" applyFill="1" applyBorder="1" applyAlignment="1">
      <alignment horizontal="right" vertical="center" wrapText="1"/>
    </xf>
    <xf numFmtId="165" fontId="6" fillId="0" borderId="7" xfId="1" applyNumberFormat="1" applyFont="1" applyFill="1" applyBorder="1" applyAlignment="1">
      <alignment horizontal="right" vertical="center" wrapText="1"/>
    </xf>
    <xf numFmtId="165" fontId="6" fillId="0" borderId="21" xfId="1" applyNumberFormat="1" applyFont="1" applyFill="1" applyBorder="1" applyAlignment="1">
      <alignment horizontal="right" vertical="center" wrapText="1"/>
    </xf>
    <xf numFmtId="165" fontId="6" fillId="3" borderId="23" xfId="1" applyNumberFormat="1" applyFont="1" applyFill="1" applyBorder="1" applyAlignment="1"/>
    <xf numFmtId="165" fontId="6" fillId="4" borderId="24" xfId="1" applyNumberFormat="1" applyFont="1" applyFill="1" applyBorder="1" applyAlignment="1"/>
    <xf numFmtId="165" fontId="7" fillId="4" borderId="16" xfId="1" applyNumberFormat="1" applyFont="1" applyFill="1" applyBorder="1" applyAlignment="1"/>
    <xf numFmtId="165" fontId="6" fillId="4" borderId="26" xfId="1" applyNumberFormat="1" applyFont="1" applyFill="1" applyBorder="1" applyAlignment="1"/>
    <xf numFmtId="165" fontId="7" fillId="4" borderId="27" xfId="1" applyNumberFormat="1" applyFont="1" applyFill="1" applyBorder="1" applyAlignment="1">
      <alignment horizontal="right" vertical="center" wrapText="1"/>
    </xf>
    <xf numFmtId="165" fontId="7" fillId="5" borderId="29" xfId="1" applyNumberFormat="1" applyFont="1" applyFill="1" applyBorder="1" applyAlignment="1">
      <alignment horizontal="right" vertical="center" wrapText="1"/>
    </xf>
    <xf numFmtId="164" fontId="4" fillId="3" borderId="0" xfId="1" applyFont="1" applyFill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4" borderId="5" xfId="1" applyFont="1" applyFill="1" applyBorder="1" applyAlignment="1">
      <alignment horizontal="center" vertical="center" wrapText="1"/>
    </xf>
    <xf numFmtId="164" fontId="7" fillId="3" borderId="22" xfId="1" applyFont="1" applyFill="1" applyBorder="1" applyAlignment="1">
      <alignment horizontal="center" vertical="center" wrapText="1"/>
    </xf>
    <xf numFmtId="164" fontId="7" fillId="4" borderId="25" xfId="1" applyFont="1" applyFill="1" applyBorder="1" applyAlignment="1">
      <alignment horizontal="center" vertical="center" wrapText="1"/>
    </xf>
    <xf numFmtId="164" fontId="7" fillId="5" borderId="28" xfId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8"/>
  <sheetViews>
    <sheetView tabSelected="1" workbookViewId="0"/>
  </sheetViews>
  <sheetFormatPr defaultRowHeight="12.75" x14ac:dyDescent="0.25"/>
  <cols>
    <col min="1" max="1" width="2.875" style="4" customWidth="1"/>
    <col min="2" max="2" width="32.25" style="4" customWidth="1"/>
    <col min="3" max="3" width="8.25" style="4" customWidth="1"/>
    <col min="4" max="4" width="10.75" style="4" customWidth="1"/>
    <col min="5" max="5" width="10.125" style="4" customWidth="1"/>
    <col min="6" max="6" width="11.75" style="4" customWidth="1"/>
    <col min="7" max="1023" width="8.125" style="4" customWidth="1"/>
    <col min="1024" max="1024" width="8.125" style="5" customWidth="1"/>
    <col min="1025" max="1025" width="9" style="5" customWidth="1"/>
    <col min="1026" max="16384" width="9" style="5"/>
  </cols>
  <sheetData>
    <row r="1" spans="1:6" ht="16.5" x14ac:dyDescent="0.3">
      <c r="A1" s="1" t="s">
        <v>0</v>
      </c>
      <c r="B1" s="2"/>
      <c r="C1" s="2"/>
      <c r="D1" s="2"/>
      <c r="E1" s="2"/>
      <c r="F1" s="3" t="s">
        <v>1</v>
      </c>
    </row>
    <row r="2" spans="1:6" ht="16.5" x14ac:dyDescent="0.3">
      <c r="A2" s="1" t="s">
        <v>2</v>
      </c>
      <c r="B2" s="2"/>
      <c r="C2" s="2"/>
      <c r="D2" s="2"/>
      <c r="E2" s="2"/>
      <c r="F2" s="1"/>
    </row>
    <row r="3" spans="1:6" ht="16.5" x14ac:dyDescent="0.3">
      <c r="A3" s="6"/>
      <c r="B3" s="7"/>
      <c r="C3" s="7"/>
      <c r="D3" s="7"/>
      <c r="E3" s="7"/>
      <c r="F3" s="7"/>
    </row>
    <row r="4" spans="1:6" ht="16.5" x14ac:dyDescent="0.3">
      <c r="A4" s="42" t="s">
        <v>3</v>
      </c>
      <c r="B4" s="42"/>
      <c r="C4" s="42"/>
      <c r="D4" s="42"/>
      <c r="E4" s="42"/>
      <c r="F4" s="42"/>
    </row>
    <row r="5" spans="1:6" ht="13.5" thickBot="1" x14ac:dyDescent="0.3">
      <c r="A5" s="8"/>
    </row>
    <row r="6" spans="1:6" ht="26.25" thickBot="1" x14ac:dyDescent="0.3">
      <c r="A6" s="43" t="s">
        <v>4</v>
      </c>
      <c r="B6" s="44" t="s">
        <v>5</v>
      </c>
      <c r="C6" s="9" t="s">
        <v>6</v>
      </c>
      <c r="D6" s="10" t="s">
        <v>7</v>
      </c>
      <c r="E6" s="11" t="s">
        <v>8</v>
      </c>
      <c r="F6" s="45" t="s">
        <v>9</v>
      </c>
    </row>
    <row r="7" spans="1:6" ht="15.75" customHeight="1" thickBot="1" x14ac:dyDescent="0.3">
      <c r="A7" s="43"/>
      <c r="B7" s="44"/>
      <c r="C7" s="12" t="s">
        <v>10</v>
      </c>
      <c r="D7" s="13" t="s">
        <v>11</v>
      </c>
      <c r="E7" s="14" t="s">
        <v>12</v>
      </c>
      <c r="F7" s="45"/>
    </row>
    <row r="8" spans="1:6" x14ac:dyDescent="0.25">
      <c r="A8" s="15" t="s">
        <v>13</v>
      </c>
      <c r="B8" s="16" t="s">
        <v>14</v>
      </c>
      <c r="C8" s="17" t="s">
        <v>15</v>
      </c>
      <c r="D8" s="18"/>
      <c r="E8" s="18">
        <f t="shared" ref="E8:E39" si="0">D8*0.2</f>
        <v>0</v>
      </c>
      <c r="F8" s="19">
        <f t="shared" ref="F8:F39" si="1">D8+E8</f>
        <v>0</v>
      </c>
    </row>
    <row r="9" spans="1:6" x14ac:dyDescent="0.25">
      <c r="A9" s="20" t="s">
        <v>16</v>
      </c>
      <c r="B9" s="21" t="s">
        <v>17</v>
      </c>
      <c r="C9" s="22" t="s">
        <v>18</v>
      </c>
      <c r="D9" s="23"/>
      <c r="E9" s="24">
        <f t="shared" si="0"/>
        <v>0</v>
      </c>
      <c r="F9" s="25">
        <f t="shared" si="1"/>
        <v>0</v>
      </c>
    </row>
    <row r="10" spans="1:6" x14ac:dyDescent="0.25">
      <c r="A10" s="20" t="s">
        <v>19</v>
      </c>
      <c r="B10" s="21" t="s">
        <v>20</v>
      </c>
      <c r="C10" s="22" t="s">
        <v>18</v>
      </c>
      <c r="D10" s="23"/>
      <c r="E10" s="24">
        <f t="shared" si="0"/>
        <v>0</v>
      </c>
      <c r="F10" s="25">
        <f t="shared" si="1"/>
        <v>0</v>
      </c>
    </row>
    <row r="11" spans="1:6" ht="15" customHeight="1" x14ac:dyDescent="0.25">
      <c r="A11" s="20" t="s">
        <v>21</v>
      </c>
      <c r="B11" s="21" t="s">
        <v>22</v>
      </c>
      <c r="C11" s="22" t="s">
        <v>18</v>
      </c>
      <c r="D11" s="23"/>
      <c r="E11" s="24">
        <f t="shared" si="0"/>
        <v>0</v>
      </c>
      <c r="F11" s="25">
        <f t="shared" si="1"/>
        <v>0</v>
      </c>
    </row>
    <row r="12" spans="1:6" x14ac:dyDescent="0.25">
      <c r="A12" s="20" t="s">
        <v>23</v>
      </c>
      <c r="B12" s="21" t="s">
        <v>24</v>
      </c>
      <c r="C12" s="26" t="s">
        <v>25</v>
      </c>
      <c r="D12" s="23"/>
      <c r="E12" s="24">
        <f t="shared" si="0"/>
        <v>0</v>
      </c>
      <c r="F12" s="25">
        <f t="shared" si="1"/>
        <v>0</v>
      </c>
    </row>
    <row r="13" spans="1:6" x14ac:dyDescent="0.25">
      <c r="A13" s="20" t="s">
        <v>26</v>
      </c>
      <c r="B13" s="21" t="s">
        <v>27</v>
      </c>
      <c r="C13" s="22" t="s">
        <v>15</v>
      </c>
      <c r="D13" s="23"/>
      <c r="E13" s="24">
        <f t="shared" si="0"/>
        <v>0</v>
      </c>
      <c r="F13" s="25">
        <f t="shared" si="1"/>
        <v>0</v>
      </c>
    </row>
    <row r="14" spans="1:6" x14ac:dyDescent="0.25">
      <c r="A14" s="20" t="s">
        <v>28</v>
      </c>
      <c r="B14" s="21" t="s">
        <v>29</v>
      </c>
      <c r="C14" s="22" t="s">
        <v>15</v>
      </c>
      <c r="D14" s="23"/>
      <c r="E14" s="24">
        <f t="shared" si="0"/>
        <v>0</v>
      </c>
      <c r="F14" s="25">
        <f t="shared" si="1"/>
        <v>0</v>
      </c>
    </row>
    <row r="15" spans="1:6" x14ac:dyDescent="0.25">
      <c r="A15" s="20" t="s">
        <v>30</v>
      </c>
      <c r="B15" s="21" t="s">
        <v>31</v>
      </c>
      <c r="C15" s="22" t="s">
        <v>15</v>
      </c>
      <c r="D15" s="23"/>
      <c r="E15" s="24">
        <f t="shared" si="0"/>
        <v>0</v>
      </c>
      <c r="F15" s="25">
        <f t="shared" si="1"/>
        <v>0</v>
      </c>
    </row>
    <row r="16" spans="1:6" ht="25.5" x14ac:dyDescent="0.25">
      <c r="A16" s="20" t="s">
        <v>32</v>
      </c>
      <c r="B16" s="21" t="s">
        <v>33</v>
      </c>
      <c r="C16" s="22" t="s">
        <v>34</v>
      </c>
      <c r="D16" s="23"/>
      <c r="E16" s="24">
        <f t="shared" si="0"/>
        <v>0</v>
      </c>
      <c r="F16" s="25">
        <f t="shared" si="1"/>
        <v>0</v>
      </c>
    </row>
    <row r="17" spans="1:6" x14ac:dyDescent="0.25">
      <c r="A17" s="20" t="s">
        <v>35</v>
      </c>
      <c r="B17" s="21" t="s">
        <v>36</v>
      </c>
      <c r="C17" s="22" t="s">
        <v>34</v>
      </c>
      <c r="D17" s="23"/>
      <c r="E17" s="24">
        <f t="shared" si="0"/>
        <v>0</v>
      </c>
      <c r="F17" s="25">
        <f t="shared" si="1"/>
        <v>0</v>
      </c>
    </row>
    <row r="18" spans="1:6" ht="25.5" x14ac:dyDescent="0.25">
      <c r="A18" s="20" t="s">
        <v>37</v>
      </c>
      <c r="B18" s="21" t="s">
        <v>38</v>
      </c>
      <c r="C18" s="22" t="s">
        <v>34</v>
      </c>
      <c r="D18" s="23"/>
      <c r="E18" s="24">
        <f t="shared" si="0"/>
        <v>0</v>
      </c>
      <c r="F18" s="25">
        <f t="shared" si="1"/>
        <v>0</v>
      </c>
    </row>
    <row r="19" spans="1:6" ht="25.5" x14ac:dyDescent="0.25">
      <c r="A19" s="20" t="s">
        <v>39</v>
      </c>
      <c r="B19" s="21" t="s">
        <v>40</v>
      </c>
      <c r="C19" s="22" t="s">
        <v>34</v>
      </c>
      <c r="D19" s="23"/>
      <c r="E19" s="24">
        <f t="shared" si="0"/>
        <v>0</v>
      </c>
      <c r="F19" s="25">
        <f t="shared" si="1"/>
        <v>0</v>
      </c>
    </row>
    <row r="20" spans="1:6" ht="17.850000000000001" customHeight="1" x14ac:dyDescent="0.25">
      <c r="A20" s="20" t="s">
        <v>41</v>
      </c>
      <c r="B20" s="21" t="s">
        <v>42</v>
      </c>
      <c r="C20" s="22" t="s">
        <v>34</v>
      </c>
      <c r="D20" s="23"/>
      <c r="E20" s="24">
        <f t="shared" si="0"/>
        <v>0</v>
      </c>
      <c r="F20" s="25">
        <f t="shared" si="1"/>
        <v>0</v>
      </c>
    </row>
    <row r="21" spans="1:6" x14ac:dyDescent="0.25">
      <c r="A21" s="20" t="s">
        <v>43</v>
      </c>
      <c r="B21" s="21" t="s">
        <v>44</v>
      </c>
      <c r="C21" s="22" t="s">
        <v>34</v>
      </c>
      <c r="D21" s="23"/>
      <c r="E21" s="24">
        <f t="shared" si="0"/>
        <v>0</v>
      </c>
      <c r="F21" s="25">
        <f t="shared" si="1"/>
        <v>0</v>
      </c>
    </row>
    <row r="22" spans="1:6" ht="25.5" x14ac:dyDescent="0.25">
      <c r="A22" s="20" t="s">
        <v>45</v>
      </c>
      <c r="B22" s="21" t="s">
        <v>46</v>
      </c>
      <c r="C22" s="22" t="s">
        <v>34</v>
      </c>
      <c r="D22" s="23"/>
      <c r="E22" s="24">
        <f t="shared" si="0"/>
        <v>0</v>
      </c>
      <c r="F22" s="25">
        <f t="shared" si="1"/>
        <v>0</v>
      </c>
    </row>
    <row r="23" spans="1:6" ht="25.5" x14ac:dyDescent="0.25">
      <c r="A23" s="20" t="s">
        <v>47</v>
      </c>
      <c r="B23" s="21" t="s">
        <v>48</v>
      </c>
      <c r="C23" s="22" t="s">
        <v>34</v>
      </c>
      <c r="D23" s="23"/>
      <c r="E23" s="24">
        <f t="shared" si="0"/>
        <v>0</v>
      </c>
      <c r="F23" s="25">
        <f t="shared" si="1"/>
        <v>0</v>
      </c>
    </row>
    <row r="24" spans="1:6" ht="21.6" customHeight="1" x14ac:dyDescent="0.25">
      <c r="A24" s="20" t="s">
        <v>49</v>
      </c>
      <c r="B24" s="21" t="s">
        <v>50</v>
      </c>
      <c r="C24" s="22" t="s">
        <v>34</v>
      </c>
      <c r="D24" s="23"/>
      <c r="E24" s="24">
        <f t="shared" si="0"/>
        <v>0</v>
      </c>
      <c r="F24" s="25">
        <f t="shared" si="1"/>
        <v>0</v>
      </c>
    </row>
    <row r="25" spans="1:6" ht="22.35" customHeight="1" x14ac:dyDescent="0.25">
      <c r="A25" s="20" t="s">
        <v>51</v>
      </c>
      <c r="B25" s="21" t="s">
        <v>52</v>
      </c>
      <c r="C25" s="22" t="s">
        <v>15</v>
      </c>
      <c r="D25" s="23"/>
      <c r="E25" s="24">
        <f t="shared" si="0"/>
        <v>0</v>
      </c>
      <c r="F25" s="25">
        <f t="shared" si="1"/>
        <v>0</v>
      </c>
    </row>
    <row r="26" spans="1:6" ht="19.350000000000001" customHeight="1" x14ac:dyDescent="0.25">
      <c r="A26" s="20" t="s">
        <v>53</v>
      </c>
      <c r="B26" s="21" t="s">
        <v>54</v>
      </c>
      <c r="C26" s="22" t="s">
        <v>15</v>
      </c>
      <c r="D26" s="23"/>
      <c r="E26" s="24">
        <f t="shared" si="0"/>
        <v>0</v>
      </c>
      <c r="F26" s="25">
        <f t="shared" si="1"/>
        <v>0</v>
      </c>
    </row>
    <row r="27" spans="1:6" ht="25.5" x14ac:dyDescent="0.25">
      <c r="A27" s="20" t="s">
        <v>55</v>
      </c>
      <c r="B27" s="21" t="s">
        <v>56</v>
      </c>
      <c r="C27" s="22" t="s">
        <v>15</v>
      </c>
      <c r="D27" s="23"/>
      <c r="E27" s="24">
        <f t="shared" si="0"/>
        <v>0</v>
      </c>
      <c r="F27" s="25">
        <f t="shared" si="1"/>
        <v>0</v>
      </c>
    </row>
    <row r="28" spans="1:6" ht="25.5" x14ac:dyDescent="0.25">
      <c r="A28" s="20" t="s">
        <v>57</v>
      </c>
      <c r="B28" s="21" t="s">
        <v>58</v>
      </c>
      <c r="C28" s="22" t="s">
        <v>15</v>
      </c>
      <c r="D28" s="23"/>
      <c r="E28" s="24">
        <f t="shared" si="0"/>
        <v>0</v>
      </c>
      <c r="F28" s="25">
        <f t="shared" si="1"/>
        <v>0</v>
      </c>
    </row>
    <row r="29" spans="1:6" ht="26.85" customHeight="1" x14ac:dyDescent="0.25">
      <c r="A29" s="20" t="s">
        <v>59</v>
      </c>
      <c r="B29" s="21" t="s">
        <v>60</v>
      </c>
      <c r="C29" s="22" t="s">
        <v>15</v>
      </c>
      <c r="D29" s="23"/>
      <c r="E29" s="24">
        <f t="shared" si="0"/>
        <v>0</v>
      </c>
      <c r="F29" s="25">
        <f t="shared" si="1"/>
        <v>0</v>
      </c>
    </row>
    <row r="30" spans="1:6" ht="26.1" customHeight="1" x14ac:dyDescent="0.25">
      <c r="A30" s="20" t="s">
        <v>61</v>
      </c>
      <c r="B30" s="21" t="s">
        <v>62</v>
      </c>
      <c r="C30" s="22" t="s">
        <v>34</v>
      </c>
      <c r="D30" s="23"/>
      <c r="E30" s="24">
        <f t="shared" si="0"/>
        <v>0</v>
      </c>
      <c r="F30" s="25">
        <f t="shared" si="1"/>
        <v>0</v>
      </c>
    </row>
    <row r="31" spans="1:6" ht="29.85" customHeight="1" x14ac:dyDescent="0.25">
      <c r="A31" s="20" t="s">
        <v>63</v>
      </c>
      <c r="B31" s="21" t="s">
        <v>64</v>
      </c>
      <c r="C31" s="22" t="s">
        <v>34</v>
      </c>
      <c r="D31" s="23"/>
      <c r="E31" s="24">
        <f t="shared" si="0"/>
        <v>0</v>
      </c>
      <c r="F31" s="25">
        <f t="shared" si="1"/>
        <v>0</v>
      </c>
    </row>
    <row r="32" spans="1:6" ht="25.5" x14ac:dyDescent="0.25">
      <c r="A32" s="20" t="s">
        <v>65</v>
      </c>
      <c r="B32" s="21" t="s">
        <v>66</v>
      </c>
      <c r="C32" s="22" t="s">
        <v>67</v>
      </c>
      <c r="D32" s="23"/>
      <c r="E32" s="24">
        <f t="shared" si="0"/>
        <v>0</v>
      </c>
      <c r="F32" s="25">
        <f t="shared" si="1"/>
        <v>0</v>
      </c>
    </row>
    <row r="33" spans="1:6" ht="25.5" x14ac:dyDescent="0.25">
      <c r="A33" s="20" t="s">
        <v>68</v>
      </c>
      <c r="B33" s="21" t="s">
        <v>69</v>
      </c>
      <c r="C33" s="22" t="s">
        <v>67</v>
      </c>
      <c r="D33" s="23"/>
      <c r="E33" s="24">
        <f t="shared" si="0"/>
        <v>0</v>
      </c>
      <c r="F33" s="25">
        <f t="shared" si="1"/>
        <v>0</v>
      </c>
    </row>
    <row r="34" spans="1:6" ht="25.5" x14ac:dyDescent="0.25">
      <c r="A34" s="20" t="s">
        <v>70</v>
      </c>
      <c r="B34" s="21" t="s">
        <v>71</v>
      </c>
      <c r="C34" s="22" t="s">
        <v>67</v>
      </c>
      <c r="D34" s="23"/>
      <c r="E34" s="24">
        <f t="shared" si="0"/>
        <v>0</v>
      </c>
      <c r="F34" s="25">
        <f t="shared" si="1"/>
        <v>0</v>
      </c>
    </row>
    <row r="35" spans="1:6" ht="38.25" x14ac:dyDescent="0.25">
      <c r="A35" s="20" t="s">
        <v>72</v>
      </c>
      <c r="B35" s="27" t="s">
        <v>73</v>
      </c>
      <c r="C35" s="22" t="s">
        <v>74</v>
      </c>
      <c r="D35" s="23"/>
      <c r="E35" s="24">
        <f t="shared" si="0"/>
        <v>0</v>
      </c>
      <c r="F35" s="25">
        <f t="shared" si="1"/>
        <v>0</v>
      </c>
    </row>
    <row r="36" spans="1:6" ht="25.5" customHeight="1" x14ac:dyDescent="0.25">
      <c r="A36" s="20" t="s">
        <v>75</v>
      </c>
      <c r="B36" s="28" t="s">
        <v>76</v>
      </c>
      <c r="C36" s="22" t="s">
        <v>15</v>
      </c>
      <c r="D36" s="23"/>
      <c r="E36" s="24">
        <f t="shared" si="0"/>
        <v>0</v>
      </c>
      <c r="F36" s="25">
        <f t="shared" si="1"/>
        <v>0</v>
      </c>
    </row>
    <row r="37" spans="1:6" ht="25.5" customHeight="1" x14ac:dyDescent="0.25">
      <c r="A37" s="20" t="s">
        <v>77</v>
      </c>
      <c r="B37" s="29" t="s">
        <v>78</v>
      </c>
      <c r="C37" s="22" t="s">
        <v>15</v>
      </c>
      <c r="D37" s="23"/>
      <c r="E37" s="24">
        <f t="shared" si="0"/>
        <v>0</v>
      </c>
      <c r="F37" s="25">
        <f t="shared" si="1"/>
        <v>0</v>
      </c>
    </row>
    <row r="38" spans="1:6" ht="25.5" customHeight="1" x14ac:dyDescent="0.25">
      <c r="A38" s="20" t="s">
        <v>79</v>
      </c>
      <c r="B38" s="29" t="s">
        <v>80</v>
      </c>
      <c r="C38" s="22" t="s">
        <v>15</v>
      </c>
      <c r="D38" s="23"/>
      <c r="E38" s="24">
        <f t="shared" si="0"/>
        <v>0</v>
      </c>
      <c r="F38" s="25">
        <f t="shared" si="1"/>
        <v>0</v>
      </c>
    </row>
    <row r="39" spans="1:6" ht="30" customHeight="1" thickBot="1" x14ac:dyDescent="0.3">
      <c r="A39" s="30" t="s">
        <v>81</v>
      </c>
      <c r="B39" s="31" t="s">
        <v>82</v>
      </c>
      <c r="C39" s="32" t="s">
        <v>15</v>
      </c>
      <c r="D39" s="33"/>
      <c r="E39" s="34">
        <f t="shared" si="0"/>
        <v>0</v>
      </c>
      <c r="F39" s="35">
        <f t="shared" si="1"/>
        <v>0</v>
      </c>
    </row>
    <row r="40" spans="1:6" ht="32.1" customHeight="1" x14ac:dyDescent="0.25">
      <c r="A40" s="46" t="s">
        <v>83</v>
      </c>
      <c r="B40" s="46"/>
      <c r="C40" s="46"/>
      <c r="D40" s="36">
        <f>SUM(D8:D39)</f>
        <v>0</v>
      </c>
      <c r="E40" s="37"/>
      <c r="F40" s="38"/>
    </row>
    <row r="41" spans="1:6" ht="28.35" customHeight="1" x14ac:dyDescent="0.25">
      <c r="A41" s="47" t="s">
        <v>84</v>
      </c>
      <c r="B41" s="47"/>
      <c r="C41" s="47"/>
      <c r="D41" s="47"/>
      <c r="E41" s="39">
        <f>SUM(E8:E40)</f>
        <v>0</v>
      </c>
      <c r="F41" s="40"/>
    </row>
    <row r="42" spans="1:6" ht="29.1" customHeight="1" thickBot="1" x14ac:dyDescent="0.3">
      <c r="A42" s="48" t="s">
        <v>85</v>
      </c>
      <c r="B42" s="48"/>
      <c r="C42" s="48"/>
      <c r="D42" s="48"/>
      <c r="E42" s="48"/>
      <c r="F42" s="41">
        <f>SUM(F8:F41)</f>
        <v>0</v>
      </c>
    </row>
    <row r="44" spans="1:6" x14ac:dyDescent="0.25">
      <c r="A44" s="8" t="s">
        <v>86</v>
      </c>
      <c r="B44" s="8"/>
      <c r="C44" s="8"/>
      <c r="D44" s="8" t="s">
        <v>87</v>
      </c>
      <c r="E44" s="8"/>
      <c r="F44" s="8"/>
    </row>
    <row r="47" spans="1:6" x14ac:dyDescent="0.25">
      <c r="F47" s="5"/>
    </row>
    <row r="48" spans="1:6" x14ac:dyDescent="0.25">
      <c r="F48" s="5"/>
    </row>
  </sheetData>
  <mergeCells count="7">
    <mergeCell ref="A42:E42"/>
    <mergeCell ref="A4:F4"/>
    <mergeCell ref="A6:A7"/>
    <mergeCell ref="B6:B7"/>
    <mergeCell ref="F6:F7"/>
    <mergeCell ref="A40:C40"/>
    <mergeCell ref="A41:D41"/>
  </mergeCells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lukas.bazik</cp:lastModifiedBy>
  <cp:revision>36</cp:revision>
  <cp:lastPrinted>2021-08-24T07:51:53Z</cp:lastPrinted>
  <dcterms:created xsi:type="dcterms:W3CDTF">2021-08-30T06:23:16Z</dcterms:created>
  <dcterms:modified xsi:type="dcterms:W3CDTF">2021-08-30T06:23:16Z</dcterms:modified>
</cp:coreProperties>
</file>