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6" windowHeight="7920" activeTab="0"/>
  </bookViews>
  <sheets>
    <sheet name="špecifikácia" sheetId="1" r:id="rId1"/>
  </sheets>
  <definedNames>
    <definedName name="_xlnm.Print_Titles" localSheetId="0">'špecifikácia'!$5:$7</definedName>
    <definedName name="_xlnm.Print_Area" localSheetId="0">'špecifikácia'!$A$1:$J$167</definedName>
  </definedNames>
  <calcPr fullCalcOnLoad="1"/>
</workbook>
</file>

<file path=xl/sharedStrings.xml><?xml version="1.0" encoding="utf-8"?>
<sst xmlns="http://schemas.openxmlformats.org/spreadsheetml/2006/main" count="216" uniqueCount="98">
  <si>
    <t>P.č.</t>
  </si>
  <si>
    <t>Číslo položky</t>
  </si>
  <si>
    <t>Skrátený popis</t>
  </si>
  <si>
    <t>M.j.</t>
  </si>
  <si>
    <t>Množstvo</t>
  </si>
  <si>
    <t>Jednotková cena</t>
  </si>
  <si>
    <t>Hmotnosť (kg)</t>
  </si>
  <si>
    <t>jedn.</t>
  </si>
  <si>
    <t>spolu</t>
  </si>
  <si>
    <t>kpl</t>
  </si>
  <si>
    <t>ks</t>
  </si>
  <si>
    <t>Dodávateľ</t>
  </si>
  <si>
    <t/>
  </si>
  <si>
    <r>
      <t xml:space="preserve">Číslo a názov prevádzkového súboru : </t>
    </r>
    <r>
      <rPr>
        <b/>
        <sz val="10"/>
        <rFont val="Arial Narrow"/>
        <family val="2"/>
      </rPr>
      <t>Vzduchotechnika</t>
    </r>
  </si>
  <si>
    <t>Montážný materiál, spojovací a tesniaci materiál, závesný a kotviaci materiál</t>
  </si>
  <si>
    <t>ROZPOČET</t>
  </si>
  <si>
    <t>CELKOM spolu bez DPH</t>
  </si>
  <si>
    <t>Prepojenia ovládacích obvodov</t>
  </si>
  <si>
    <t>VKS 315 výfukový kus</t>
  </si>
  <si>
    <t>1.4</t>
  </si>
  <si>
    <t>1.1</t>
  </si>
  <si>
    <t xml:space="preserve">VZT izolácia </t>
  </si>
  <si>
    <t>1.2</t>
  </si>
  <si>
    <t>1.3</t>
  </si>
  <si>
    <t xml:space="preserve"> - DN 315 hadica 10 m</t>
  </si>
  <si>
    <t>3.1</t>
  </si>
  <si>
    <t>3.2</t>
  </si>
  <si>
    <t>3.3</t>
  </si>
  <si>
    <t>2.1</t>
  </si>
  <si>
    <t>Dodávky a montáže spolu bez DPH</t>
  </si>
  <si>
    <t>Dodávky a montáže  spolu bez DPH</t>
  </si>
  <si>
    <t>Náklady spolu v EUR</t>
  </si>
  <si>
    <t>Príslušenstvo k VZT jednotke:</t>
  </si>
  <si>
    <t>Integrovaný senzor CO2...</t>
  </si>
  <si>
    <t>Dotykové káblové ovládanie</t>
  </si>
  <si>
    <t>Výstup pre nadradený systém</t>
  </si>
  <si>
    <t>TWG-PRO 315/315 prechod na kruhové potrubie</t>
  </si>
  <si>
    <t>PRG 315 W protidažďová žalúzia</t>
  </si>
  <si>
    <t>SPIRO 315 spiro potrubie (3 m)</t>
  </si>
  <si>
    <t>4.1</t>
  </si>
  <si>
    <t>2.2</t>
  </si>
  <si>
    <t>2.3</t>
  </si>
  <si>
    <t>5.1</t>
  </si>
  <si>
    <t>montáž</t>
  </si>
  <si>
    <t>5.2</t>
  </si>
  <si>
    <t>5.3</t>
  </si>
  <si>
    <t>5.4</t>
  </si>
  <si>
    <t>Zákazka č.: 17117</t>
  </si>
  <si>
    <t xml:space="preserve">Stavba: SABINOV - REKONŠTRUKCIA BUDOVY MsÚ      
- zníženie energetickej náročnosti 
</t>
  </si>
  <si>
    <t>Zariadenie č. 1 - Vetranie obradnej siene</t>
  </si>
  <si>
    <t>Skriňová vysokoúčinná rekuperačná jednotka v hygienickom vyhotovení podľa VDI 6022  CLASS UNIT PX 1000 VDI, max. 1.000m3/h, 50Pa, priznané stropné prevedenie, servisný prístup zo spodu, jednotka nevyžaduje použitie VZT potrubných rozvodov v interiéri, rozmery DxŠxV=2056x980x460mm, hmotnosť 233,0kg</t>
  </si>
  <si>
    <t>Zariadenie č.  - Vetranie  Veľkej zásdačky</t>
  </si>
  <si>
    <t>Zariadenie č. 3 - Vetranie malej zásadačky</t>
  </si>
  <si>
    <t>Podstropné prevedenie, servisný prístup k regulácii z čela</t>
  </si>
  <si>
    <t>Filtrácia M5/M5</t>
  </si>
  <si>
    <t>Protiprúdový rekuperátor s účinnosťou 90,1% v zime</t>
  </si>
  <si>
    <t>Zabudovaný vodný ohrev</t>
  </si>
  <si>
    <t>Káblové ovládanie RC TAC5</t>
  </si>
  <si>
    <t xml:space="preserve">SAT3 výstupné kontakty </t>
  </si>
  <si>
    <t>MIT TC2 termostat s kapilárou 0- 90°C</t>
  </si>
  <si>
    <t>Výstup: vypínací nebo spínací kontakt</t>
  </si>
  <si>
    <t>3-cestný ventil s riadením 0-10V a ovládacím napätím 24V</t>
  </si>
  <si>
    <t>Obehové čerpadlo s napájacím napätím 230V</t>
  </si>
  <si>
    <t xml:space="preserve">Technicky návrh v zmysle ErP 2018 </t>
  </si>
  <si>
    <t xml:space="preserve">Rekuperačná jednotka veľkosť 500 v zmysle cenovej ponúky C18001425 / ZS22818 / D
</t>
  </si>
  <si>
    <t>Prívod 550m3/h, 200Pa</t>
  </si>
  <si>
    <t>Odvod 550m3/h, 200Pa</t>
  </si>
  <si>
    <t>Výstup 22°C/0,71kW, voda 70/50°C, 31 l/h,49,4  kPa, pripoj 1"</t>
  </si>
  <si>
    <t>Napětí dle EN 60730-1: 10 (3) A 250V ~ 50Hz</t>
  </si>
  <si>
    <t xml:space="preserve">Zmiešavací uzol typ: - RE-TPO4.E.LM24A-SR </t>
  </si>
  <si>
    <t>4.2</t>
  </si>
  <si>
    <t>TWG-PRO 250/200 prechod na kruhové potrubie</t>
  </si>
  <si>
    <t>PRG 250 W protidažďová žalúzia</t>
  </si>
  <si>
    <t>VKS 200 výfukový kus</t>
  </si>
  <si>
    <t>SPIRO 200 spiro potrubie (3 m)</t>
  </si>
  <si>
    <t>OS 90° 200 segmentový oblúk</t>
  </si>
  <si>
    <t>TERMOSLEEV 203 T izolačný návlek (10 m)</t>
  </si>
  <si>
    <t>4.3</t>
  </si>
  <si>
    <t>Zariadenie č. 4 - Vetranie kancelárie 1. kontaktu</t>
  </si>
  <si>
    <t>4.4</t>
  </si>
  <si>
    <t>Difúzory do privodného potrubia SINUS-DC s nastaviteľnými dýzami DC 1501</t>
  </si>
  <si>
    <t>4.5</t>
  </si>
  <si>
    <t>Vyústka do kruhového potrubí (pozinkovaná, nerezová) NOVA C- 2 - 225 x 125 +RN3</t>
  </si>
  <si>
    <t>SEMIFLEX 200/5 PROFI ohybná AL hadica (5 m)</t>
  </si>
  <si>
    <t>Zariadenie č. 5 - Vetranie kancelárie 2. NP</t>
  </si>
  <si>
    <t>Stenový difúzor s pretlakovým boxom BR 100</t>
  </si>
  <si>
    <t>SEMIFLEX 100/3 PROFI ohybná AL hadica (3 m)</t>
  </si>
  <si>
    <t>OBJ 90° 200/100 odbočka jednostranná</t>
  </si>
  <si>
    <t>PRO 200/100 prechod osový</t>
  </si>
  <si>
    <t>Dodávky a montáže spolu VZT bez DPH</t>
  </si>
  <si>
    <t>CELKOM VZT spolu bez DPH</t>
  </si>
  <si>
    <t>SO 01 ZATEPLENIE MsÚ</t>
  </si>
  <si>
    <t>Rekuperačná jednotka Swegon GLOBAL LP 06 R</t>
  </si>
  <si>
    <t>Tlmič hluku Swegon CLA-B-315-500</t>
  </si>
  <si>
    <t>Krycia mriežka Technov KMK-315</t>
  </si>
  <si>
    <t>Prívodné tryskové potrubie Climecon RUX-250</t>
  </si>
  <si>
    <t>Ručný regulátor konštantného prietoku Climecon SAM-250</t>
  </si>
  <si>
    <t xml:space="preserve">dodávka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</si>
</sst>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0.0"/>
    <numFmt numFmtId="171" formatCode="&quot;True&quot;;&quot;True&quot;;&quot;False&quot;"/>
    <numFmt numFmtId="172" formatCode="#,##0.00\ [$€-1]"/>
    <numFmt numFmtId="173" formatCode="#,##0.00\ [$EUR];\-#,##0.00\ [$EUR]"/>
    <numFmt numFmtId="174" formatCode="_ * #,##0_ ;_ * \-#,##0_ ;_ * \-_ ;_ @_ "/>
    <numFmt numFmtId="175" formatCode="_ * #,##0.00_ ;_ * \-#,##0.00_ ;_ * \-??_ ;_ @_ "/>
    <numFmt numFmtId="176" formatCode="_ &quot;Kčs  &quot;* #,##0_ ;_ &quot;Kčs  &quot;* \-#,##0_ ;_ &quot;Kčs  &quot;* \-_ ;_ @_ "/>
    <numFmt numFmtId="177" formatCode="_ &quot;Kčs  &quot;* #,##0.00_ ;_ &quot;Kčs  &quot;* \-#,##0.00_ ;_ &quot;Kčs  &quot;* \-??_ ;_ @_ "/>
    <numFmt numFmtId="178" formatCode="_-* #,##0.00&quot; €&quot;_-;\-* #,##0.00&quot; €&quot;_-;_-* \-??&quot; €&quot;_-;_-@_-"/>
    <numFmt numFmtId="179" formatCode="#,##0.00\ [$Sk-41B]"/>
    <numFmt numFmtId="180" formatCode="0.00000"/>
    <numFmt numFmtId="181" formatCode="_(* #,##0.00_);_(* \(#,##0.00\);_(* \-??_);_(@_)"/>
    <numFmt numFmtId="182" formatCode="###\ ###\ ##0.00"/>
    <numFmt numFmtId="183" formatCode="###\ ###\ ##0.0000"/>
    <numFmt numFmtId="184" formatCode="###\ ###\ ##0.000"/>
    <numFmt numFmtId="185" formatCode="[$-41B]dddd\,\ d\.\ mmmm\ yyyy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[$-41B]dddd\ d\.\ mmmm\ yyyy"/>
  </numFmts>
  <fonts count="9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indexed="8"/>
      <name val="Tahoma"/>
      <family val="2"/>
    </font>
    <font>
      <sz val="10"/>
      <name val="Times New Roman CE"/>
      <family val="1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59"/>
      <name val="Calibri"/>
      <family val="2"/>
    </font>
    <font>
      <b/>
      <sz val="18"/>
      <color indexed="48"/>
      <name val="Cambria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i/>
      <sz val="10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48"/>
      <name val="宋体"/>
      <family val="0"/>
    </font>
    <font>
      <b/>
      <sz val="15"/>
      <color indexed="48"/>
      <name val="宋体"/>
      <family val="0"/>
    </font>
    <font>
      <b/>
      <sz val="13"/>
      <color indexed="48"/>
      <name val="宋体"/>
      <family val="0"/>
    </font>
    <font>
      <b/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9"/>
      <name val="宋体"/>
      <family val="0"/>
    </font>
    <font>
      <sz val="11"/>
      <color indexed="60"/>
      <name val="宋体"/>
      <family val="0"/>
    </font>
    <font>
      <b/>
      <sz val="11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1" fontId="16" fillId="0" borderId="0">
      <alignment horizontal="left" vertical="top"/>
      <protection/>
    </xf>
    <xf numFmtId="1" fontId="16" fillId="0" borderId="0">
      <alignment horizontal="left" vertical="top"/>
      <protection/>
    </xf>
    <xf numFmtId="49" fontId="16" fillId="0" borderId="0">
      <alignment horizontal="justify" vertical="top" wrapText="1"/>
      <protection/>
    </xf>
    <xf numFmtId="49" fontId="16" fillId="0" borderId="0">
      <alignment horizontal="justify" vertical="top" wrapText="1"/>
      <protection/>
    </xf>
    <xf numFmtId="49" fontId="16" fillId="0" borderId="0">
      <alignment horizontal="justify" vertical="top" wrapText="1"/>
      <protection/>
    </xf>
    <xf numFmtId="49" fontId="16" fillId="0" borderId="0">
      <alignment horizontal="justify" vertical="top" wrapText="1"/>
      <protection/>
    </xf>
    <xf numFmtId="0" fontId="21" fillId="0" borderId="1" applyNumberFormat="0" applyFill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1" fontId="0" fillId="0" borderId="0" applyFill="0" applyBorder="0" applyAlignment="0" applyProtection="0"/>
    <xf numFmtId="1" fontId="16" fillId="0" borderId="0">
      <alignment horizontal="right"/>
      <protection/>
    </xf>
    <xf numFmtId="0" fontId="78" fillId="34" borderId="0" applyNumberFormat="0" applyBorder="0" applyAlignment="0" applyProtection="0"/>
    <xf numFmtId="1" fontId="16" fillId="0" borderId="0">
      <alignment horizontal="right"/>
      <protection/>
    </xf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6" fillId="0" borderId="0">
      <alignment horizontal="right"/>
      <protection/>
    </xf>
    <xf numFmtId="0" fontId="16" fillId="0" borderId="0">
      <alignment horizontal="right"/>
      <protection/>
    </xf>
    <xf numFmtId="170" fontId="16" fillId="0" borderId="0">
      <alignment horizontal="right"/>
      <protection/>
    </xf>
    <xf numFmtId="171" fontId="16" fillId="0" borderId="0">
      <alignment horizontal="right"/>
      <protection/>
    </xf>
    <xf numFmtId="2" fontId="16" fillId="0" borderId="0">
      <alignment horizontal="right"/>
      <protection/>
    </xf>
    <xf numFmtId="2" fontId="16" fillId="0" borderId="0">
      <alignment horizontal="right"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79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80" fontId="16" fillId="0" borderId="0" applyBorder="0">
      <alignment horizontal="right"/>
      <protection/>
    </xf>
    <xf numFmtId="1" fontId="16" fillId="0" borderId="2">
      <alignment horizontal="left" vertical="top"/>
      <protection/>
    </xf>
    <xf numFmtId="0" fontId="79" fillId="35" borderId="3" applyNumberFormat="0" applyAlignment="0" applyProtection="0"/>
    <xf numFmtId="0" fontId="23" fillId="36" borderId="4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7" borderId="0" applyNumberFormat="0" applyBorder="0" applyAlignment="0" applyProtection="0"/>
    <xf numFmtId="0" fontId="24" fillId="3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" fontId="0" fillId="0" borderId="0">
      <alignment horizontal="justify" vertical="top"/>
      <protection/>
    </xf>
    <xf numFmtId="2" fontId="0" fillId="0" borderId="0">
      <alignment horizontal="justify" vertical="top"/>
      <protection/>
    </xf>
    <xf numFmtId="2" fontId="0" fillId="0" borderId="0">
      <alignment horizontal="justify"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85" fillId="0" borderId="9" applyNumberFormat="0" applyFill="0" applyAlignment="0" applyProtection="0"/>
    <xf numFmtId="0" fontId="26" fillId="0" borderId="10" applyNumberFormat="0" applyFill="0" applyAlignment="0" applyProtection="0"/>
    <xf numFmtId="0" fontId="86" fillId="0" borderId="11" applyNumberFormat="0" applyFill="0" applyAlignment="0" applyProtection="0"/>
    <xf numFmtId="0" fontId="27" fillId="4" borderId="0" applyNumberFormat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0" borderId="12" applyNumberFormat="0" applyAlignment="0" applyProtection="0"/>
    <xf numFmtId="0" fontId="89" fillId="41" borderId="12" applyNumberFormat="0" applyAlignment="0" applyProtection="0"/>
    <xf numFmtId="0" fontId="90" fillId="41" borderId="13" applyNumberFormat="0" applyAlignment="0" applyProtection="0"/>
    <xf numFmtId="0" fontId="3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31" fillId="4" borderId="0" applyNumberFormat="0" applyBorder="0" applyAlignment="0" applyProtection="0"/>
    <xf numFmtId="0" fontId="32" fillId="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36" borderId="4" applyNumberFormat="0" applyAlignment="0" applyProtection="0"/>
    <xf numFmtId="0" fontId="38" fillId="0" borderId="1" applyNumberFormat="0" applyFill="0" applyAlignment="0" applyProtection="0"/>
    <xf numFmtId="0" fontId="0" fillId="53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4" borderId="18" applyNumberFormat="0" applyAlignment="0" applyProtection="0"/>
    <xf numFmtId="0" fontId="42" fillId="7" borderId="18" applyNumberFormat="0" applyAlignment="0" applyProtection="0"/>
    <xf numFmtId="0" fontId="43" fillId="54" borderId="19" applyNumberFormat="0" applyAlignment="0" applyProtection="0"/>
    <xf numFmtId="0" fontId="44" fillId="38" borderId="0" applyNumberFormat="0" applyBorder="0" applyAlignment="0" applyProtection="0"/>
    <xf numFmtId="0" fontId="45" fillId="0" borderId="10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9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 wrapText="1"/>
      <protection hidden="1" locked="0"/>
    </xf>
    <xf numFmtId="0" fontId="11" fillId="0" borderId="0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/>
    </xf>
    <xf numFmtId="0" fontId="65" fillId="0" borderId="25" xfId="0" applyFont="1" applyBorder="1" applyAlignment="1" applyProtection="1">
      <alignment horizontal="center" wrapText="1"/>
      <protection hidden="1" locked="0"/>
    </xf>
    <xf numFmtId="0" fontId="65" fillId="0" borderId="25" xfId="0" applyFont="1" applyBorder="1" applyAlignment="1" applyProtection="1">
      <alignment horizontal="left" wrapText="1"/>
      <protection hidden="1" locked="0"/>
    </xf>
    <xf numFmtId="172" fontId="65" fillId="0" borderId="25" xfId="0" applyNumberFormat="1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7" fillId="0" borderId="25" xfId="0" applyFont="1" applyBorder="1" applyAlignment="1" applyProtection="1">
      <alignment horizontal="center" wrapText="1"/>
      <protection hidden="1" locked="0"/>
    </xf>
    <xf numFmtId="1" fontId="67" fillId="0" borderId="25" xfId="0" applyNumberFormat="1" applyFont="1" applyBorder="1" applyAlignment="1" applyProtection="1">
      <alignment horizontal="center"/>
      <protection hidden="1" locked="0"/>
    </xf>
    <xf numFmtId="172" fontId="67" fillId="0" borderId="25" xfId="0" applyNumberFormat="1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1" fontId="67" fillId="0" borderId="31" xfId="0" applyNumberFormat="1" applyFont="1" applyBorder="1" applyAlignment="1" applyProtection="1">
      <alignment horizontal="center"/>
      <protection hidden="1" locked="0"/>
    </xf>
    <xf numFmtId="0" fontId="65" fillId="0" borderId="25" xfId="0" applyFont="1" applyBorder="1" applyAlignment="1">
      <alignment/>
    </xf>
    <xf numFmtId="0" fontId="65" fillId="0" borderId="0" xfId="0" applyFont="1" applyBorder="1" applyAlignment="1">
      <alignment/>
    </xf>
    <xf numFmtId="0" fontId="93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11" fillId="0" borderId="0" xfId="0" applyFont="1" applyAlignment="1">
      <alignment/>
    </xf>
    <xf numFmtId="4" fontId="67" fillId="0" borderId="40" xfId="120" applyNumberFormat="1" applyFont="1" applyFill="1" applyBorder="1" applyAlignment="1">
      <alignment horizontal="center"/>
      <protection/>
    </xf>
    <xf numFmtId="0" fontId="65" fillId="0" borderId="2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68" fillId="0" borderId="23" xfId="0" applyFont="1" applyBorder="1" applyAlignment="1" applyProtection="1">
      <alignment horizontal="left" wrapText="1"/>
      <protection hidden="1" locked="0"/>
    </xf>
    <xf numFmtId="0" fontId="68" fillId="0" borderId="41" xfId="0" applyFont="1" applyBorder="1" applyAlignment="1" applyProtection="1">
      <alignment horizontal="left" wrapText="1"/>
      <protection hidden="1" locked="0"/>
    </xf>
    <xf numFmtId="0" fontId="0" fillId="0" borderId="23" xfId="0" applyBorder="1" applyAlignment="1">
      <alignment/>
    </xf>
    <xf numFmtId="172" fontId="68" fillId="0" borderId="42" xfId="0" applyNumberFormat="1" applyFont="1" applyBorder="1" applyAlignment="1">
      <alignment horizontal="center"/>
    </xf>
    <xf numFmtId="49" fontId="15" fillId="0" borderId="36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left" vertical="top" wrapText="1"/>
    </xf>
    <xf numFmtId="49" fontId="64" fillId="0" borderId="43" xfId="0" applyNumberFormat="1" applyFont="1" applyBorder="1" applyAlignment="1">
      <alignment horizontal="center"/>
    </xf>
    <xf numFmtId="49" fontId="64" fillId="0" borderId="26" xfId="0" applyNumberFormat="1" applyFont="1" applyBorder="1" applyAlignment="1">
      <alignment horizontal="center"/>
    </xf>
    <xf numFmtId="0" fontId="11" fillId="0" borderId="44" xfId="0" applyFont="1" applyBorder="1" applyAlignment="1" applyProtection="1">
      <alignment horizontal="left" wrapText="1"/>
      <protection hidden="1" locked="0"/>
    </xf>
    <xf numFmtId="172" fontId="0" fillId="0" borderId="45" xfId="0" applyNumberFormat="1" applyFont="1" applyBorder="1" applyAlignment="1">
      <alignment horizontal="center"/>
    </xf>
    <xf numFmtId="0" fontId="68" fillId="0" borderId="0" xfId="0" applyFont="1" applyBorder="1" applyAlignment="1" applyProtection="1">
      <alignment horizontal="left" wrapText="1"/>
      <protection hidden="1" locked="0"/>
    </xf>
    <xf numFmtId="0" fontId="68" fillId="0" borderId="0" xfId="0" applyFont="1" applyBorder="1" applyAlignment="1" applyProtection="1">
      <alignment horizontal="center"/>
      <protection hidden="1" locked="0"/>
    </xf>
    <xf numFmtId="172" fontId="68" fillId="0" borderId="0" xfId="0" applyNumberFormat="1" applyFont="1" applyBorder="1" applyAlignment="1">
      <alignment horizontal="center"/>
    </xf>
    <xf numFmtId="0" fontId="65" fillId="0" borderId="0" xfId="0" applyFont="1" applyBorder="1" applyAlignment="1" applyProtection="1">
      <alignment horizontal="center" wrapText="1"/>
      <protection hidden="1" locked="0"/>
    </xf>
    <xf numFmtId="1" fontId="11" fillId="0" borderId="46" xfId="0" applyNumberFormat="1" applyFont="1" applyBorder="1" applyAlignment="1" applyProtection="1">
      <alignment horizontal="center"/>
      <protection hidden="1" locked="0"/>
    </xf>
    <xf numFmtId="0" fontId="11" fillId="0" borderId="46" xfId="0" applyFont="1" applyBorder="1" applyAlignment="1" applyProtection="1">
      <alignment horizontal="center"/>
      <protection hidden="1" locked="0"/>
    </xf>
    <xf numFmtId="172" fontId="0" fillId="0" borderId="47" xfId="0" applyNumberFormat="1" applyFont="1" applyBorder="1" applyAlignment="1">
      <alignment horizontal="center"/>
    </xf>
    <xf numFmtId="172" fontId="68" fillId="0" borderId="48" xfId="0" applyNumberFormat="1" applyFont="1" applyBorder="1" applyAlignment="1">
      <alignment horizontal="center"/>
    </xf>
    <xf numFmtId="0" fontId="68" fillId="0" borderId="49" xfId="0" applyFont="1" applyBorder="1" applyAlignment="1" applyProtection="1">
      <alignment horizontal="center"/>
      <protection hidden="1" locked="0"/>
    </xf>
    <xf numFmtId="172" fontId="68" fillId="0" borderId="50" xfId="0" applyNumberFormat="1" applyFont="1" applyBorder="1" applyAlignment="1">
      <alignment horizontal="center"/>
    </xf>
    <xf numFmtId="172" fontId="68" fillId="0" borderId="4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66" fillId="0" borderId="36" xfId="0" applyNumberFormat="1" applyFont="1" applyBorder="1" applyAlignment="1">
      <alignment horizontal="center"/>
    </xf>
    <xf numFmtId="49" fontId="64" fillId="0" borderId="36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44" fontId="11" fillId="0" borderId="25" xfId="122" applyNumberFormat="1" applyBorder="1">
      <alignment/>
      <protection/>
    </xf>
    <xf numFmtId="44" fontId="0" fillId="0" borderId="25" xfId="0" applyNumberFormat="1" applyBorder="1" applyAlignment="1">
      <alignment/>
    </xf>
    <xf numFmtId="44" fontId="65" fillId="0" borderId="25" xfId="0" applyNumberFormat="1" applyFont="1" applyBorder="1" applyAlignment="1">
      <alignment horizontal="center"/>
    </xf>
    <xf numFmtId="44" fontId="8" fillId="0" borderId="36" xfId="0" applyNumberFormat="1" applyFont="1" applyBorder="1" applyAlignment="1">
      <alignment horizontal="center"/>
    </xf>
    <xf numFmtId="44" fontId="8" fillId="0" borderId="25" xfId="0" applyNumberFormat="1" applyFont="1" applyBorder="1" applyAlignment="1">
      <alignment horizontal="center"/>
    </xf>
    <xf numFmtId="44" fontId="0" fillId="0" borderId="25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44" fontId="67" fillId="0" borderId="25" xfId="0" applyNumberFormat="1" applyFont="1" applyBorder="1" applyAlignment="1">
      <alignment horizontal="center"/>
    </xf>
    <xf numFmtId="44" fontId="65" fillId="0" borderId="0" xfId="0" applyNumberFormat="1" applyFont="1" applyBorder="1" applyAlignment="1">
      <alignment horizontal="center"/>
    </xf>
    <xf numFmtId="44" fontId="0" fillId="0" borderId="23" xfId="0" applyNumberFormat="1" applyFont="1" applyBorder="1" applyAlignment="1">
      <alignment horizontal="center"/>
    </xf>
    <xf numFmtId="44" fontId="68" fillId="0" borderId="25" xfId="0" applyNumberFormat="1" applyFont="1" applyBorder="1" applyAlignment="1">
      <alignment horizontal="center"/>
    </xf>
    <xf numFmtId="44" fontId="68" fillId="0" borderId="51" xfId="0" applyNumberFormat="1" applyFont="1" applyBorder="1" applyAlignment="1">
      <alignment horizontal="center"/>
    </xf>
    <xf numFmtId="44" fontId="68" fillId="0" borderId="0" xfId="0" applyNumberFormat="1" applyFont="1" applyBorder="1" applyAlignment="1">
      <alignment horizontal="center"/>
    </xf>
    <xf numFmtId="44" fontId="11" fillId="0" borderId="0" xfId="0" applyNumberFormat="1" applyFont="1" applyAlignment="1">
      <alignment/>
    </xf>
    <xf numFmtId="44" fontId="11" fillId="0" borderId="0" xfId="122" applyNumberFormat="1">
      <alignment/>
      <protection/>
    </xf>
    <xf numFmtId="44" fontId="0" fillId="0" borderId="46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center"/>
    </xf>
    <xf numFmtId="44" fontId="68" fillId="0" borderId="49" xfId="0" applyNumberFormat="1" applyFont="1" applyBorder="1" applyAlignment="1">
      <alignment horizontal="center"/>
    </xf>
    <xf numFmtId="0" fontId="65" fillId="0" borderId="23" xfId="0" applyFont="1" applyBorder="1" applyAlignment="1">
      <alignment/>
    </xf>
    <xf numFmtId="44" fontId="69" fillId="0" borderId="51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9" fontId="15" fillId="0" borderId="53" xfId="0" applyNumberFormat="1" applyFont="1" applyFill="1" applyBorder="1" applyAlignment="1">
      <alignment horizontal="left"/>
    </xf>
    <xf numFmtId="44" fontId="0" fillId="0" borderId="44" xfId="0" applyNumberFormat="1" applyFont="1" applyBorder="1" applyAlignment="1">
      <alignment horizontal="center"/>
    </xf>
    <xf numFmtId="0" fontId="7" fillId="0" borderId="49" xfId="0" applyFont="1" applyBorder="1" applyAlignment="1">
      <alignment/>
    </xf>
    <xf numFmtId="0" fontId="11" fillId="0" borderId="54" xfId="0" applyFont="1" applyBorder="1" applyAlignment="1" applyProtection="1">
      <alignment horizontal="left" wrapText="1"/>
      <protection hidden="1" locked="0"/>
    </xf>
    <xf numFmtId="44" fontId="0" fillId="0" borderId="51" xfId="0" applyNumberFormat="1" applyFont="1" applyBorder="1" applyAlignment="1">
      <alignment horizontal="center"/>
    </xf>
    <xf numFmtId="44" fontId="0" fillId="0" borderId="41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44" fontId="69" fillId="0" borderId="0" xfId="0" applyNumberFormat="1" applyFont="1" applyBorder="1" applyAlignment="1">
      <alignment horizontal="center"/>
    </xf>
    <xf numFmtId="0" fontId="65" fillId="0" borderId="44" xfId="0" applyFont="1" applyBorder="1" applyAlignment="1" applyProtection="1">
      <alignment horizontal="center" wrapText="1"/>
      <protection hidden="1" locked="0"/>
    </xf>
    <xf numFmtId="49" fontId="64" fillId="0" borderId="55" xfId="0" applyNumberFormat="1" applyFont="1" applyBorder="1" applyAlignment="1">
      <alignment horizontal="center"/>
    </xf>
    <xf numFmtId="0" fontId="65" fillId="0" borderId="41" xfId="0" applyFont="1" applyBorder="1" applyAlignment="1" applyProtection="1">
      <alignment horizontal="center" wrapText="1"/>
      <protection hidden="1" locked="0"/>
    </xf>
    <xf numFmtId="49" fontId="94" fillId="0" borderId="36" xfId="121" applyNumberFormat="1" applyFont="1" applyBorder="1" applyAlignment="1">
      <alignment horizontal="left" wrapText="1"/>
      <protection/>
    </xf>
    <xf numFmtId="0" fontId="65" fillId="0" borderId="36" xfId="0" applyFont="1" applyBorder="1" applyAlignment="1" applyProtection="1">
      <alignment horizontal="left" wrapText="1"/>
      <protection hidden="1" locked="0"/>
    </xf>
    <xf numFmtId="44" fontId="11" fillId="0" borderId="25" xfId="0" applyNumberFormat="1" applyFont="1" applyBorder="1" applyAlignment="1" applyProtection="1">
      <alignment horizontal="center"/>
      <protection hidden="1" locked="0"/>
    </xf>
    <xf numFmtId="44" fontId="11" fillId="0" borderId="0" xfId="0" applyNumberFormat="1" applyFont="1" applyBorder="1" applyAlignment="1" applyProtection="1">
      <alignment horizontal="center"/>
      <protection hidden="1" locked="0"/>
    </xf>
    <xf numFmtId="44" fontId="67" fillId="0" borderId="25" xfId="0" applyNumberFormat="1" applyFont="1" applyBorder="1" applyAlignment="1" applyProtection="1">
      <alignment horizontal="center"/>
      <protection hidden="1" locked="0"/>
    </xf>
    <xf numFmtId="44" fontId="67" fillId="0" borderId="25" xfId="0" applyNumberFormat="1" applyFont="1" applyFill="1" applyBorder="1" applyAlignment="1" applyProtection="1">
      <alignment horizontal="center"/>
      <protection hidden="1" locked="0"/>
    </xf>
    <xf numFmtId="44" fontId="67" fillId="0" borderId="0" xfId="0" applyNumberFormat="1" applyFont="1" applyFill="1" applyBorder="1" applyAlignment="1" applyProtection="1">
      <alignment horizontal="center"/>
      <protection hidden="1" locked="0"/>
    </xf>
    <xf numFmtId="44" fontId="65" fillId="0" borderId="0" xfId="0" applyNumberFormat="1" applyFont="1" applyFill="1" applyBorder="1" applyAlignment="1">
      <alignment horizontal="center"/>
    </xf>
    <xf numFmtId="44" fontId="11" fillId="0" borderId="25" xfId="0" applyNumberFormat="1" applyFont="1" applyBorder="1" applyAlignment="1" applyProtection="1">
      <alignment horizontal="center"/>
      <protection hidden="1" locked="0"/>
    </xf>
    <xf numFmtId="44" fontId="65" fillId="0" borderId="25" xfId="0" applyNumberFormat="1" applyFont="1" applyBorder="1" applyAlignment="1" applyProtection="1">
      <alignment horizontal="center"/>
      <protection hidden="1" locked="0"/>
    </xf>
    <xf numFmtId="44" fontId="68" fillId="0" borderId="51" xfId="0" applyNumberFormat="1" applyFont="1" applyBorder="1" applyAlignment="1" applyProtection="1">
      <alignment horizontal="center"/>
      <protection hidden="1" locked="0"/>
    </xf>
    <xf numFmtId="44" fontId="68" fillId="0" borderId="0" xfId="0" applyNumberFormat="1" applyFont="1" applyBorder="1" applyAlignment="1" applyProtection="1">
      <alignment horizontal="center"/>
      <protection hidden="1" locked="0"/>
    </xf>
    <xf numFmtId="44" fontId="11" fillId="0" borderId="25" xfId="0" applyNumberFormat="1" applyFont="1" applyFill="1" applyBorder="1" applyAlignment="1">
      <alignment horizontal="left"/>
    </xf>
    <xf numFmtId="44" fontId="68" fillId="0" borderId="41" xfId="0" applyNumberFormat="1" applyFont="1" applyBorder="1" applyAlignment="1" applyProtection="1">
      <alignment horizontal="center"/>
      <protection hidden="1" locked="0"/>
    </xf>
    <xf numFmtId="44" fontId="11" fillId="0" borderId="52" xfId="0" applyNumberFormat="1" applyFont="1" applyBorder="1" applyAlignment="1" applyProtection="1">
      <alignment horizontal="center"/>
      <protection hidden="1" locked="0"/>
    </xf>
    <xf numFmtId="44" fontId="11" fillId="0" borderId="46" xfId="0" applyNumberFormat="1" applyFont="1" applyBorder="1" applyAlignment="1" applyProtection="1">
      <alignment horizontal="center"/>
      <protection hidden="1" locked="0"/>
    </xf>
    <xf numFmtId="44" fontId="11" fillId="0" borderId="51" xfId="0" applyNumberFormat="1" applyFont="1" applyBorder="1" applyAlignment="1" applyProtection="1">
      <alignment horizontal="center"/>
      <protection hidden="1" locked="0"/>
    </xf>
    <xf numFmtId="44" fontId="11" fillId="0" borderId="49" xfId="0" applyNumberFormat="1" applyFont="1" applyBorder="1" applyAlignment="1" applyProtection="1">
      <alignment horizontal="center"/>
      <protection hidden="1" locked="0"/>
    </xf>
    <xf numFmtId="44" fontId="11" fillId="0" borderId="36" xfId="0" applyNumberFormat="1" applyFont="1" applyBorder="1" applyAlignment="1" applyProtection="1">
      <alignment horizontal="center"/>
      <protection hidden="1" locked="0"/>
    </xf>
    <xf numFmtId="44" fontId="65" fillId="0" borderId="23" xfId="0" applyNumberFormat="1" applyFont="1" applyBorder="1" applyAlignment="1" applyProtection="1">
      <alignment horizontal="center"/>
      <protection hidden="1" locked="0"/>
    </xf>
    <xf numFmtId="44" fontId="65" fillId="0" borderId="0" xfId="0" applyNumberFormat="1" applyFont="1" applyBorder="1" applyAlignment="1" applyProtection="1">
      <alignment horizontal="center"/>
      <protection hidden="1" locked="0"/>
    </xf>
    <xf numFmtId="0" fontId="95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93" fillId="0" borderId="0" xfId="0" applyFont="1" applyAlignment="1">
      <alignment/>
    </xf>
    <xf numFmtId="2" fontId="0" fillId="0" borderId="25" xfId="0" applyNumberFormat="1" applyBorder="1" applyAlignment="1">
      <alignment/>
    </xf>
    <xf numFmtId="49" fontId="64" fillId="0" borderId="56" xfId="0" applyNumberFormat="1" applyFont="1" applyBorder="1" applyAlignment="1">
      <alignment horizontal="center"/>
    </xf>
    <xf numFmtId="0" fontId="65" fillId="0" borderId="22" xfId="0" applyFont="1" applyBorder="1" applyAlignment="1" applyProtection="1">
      <alignment horizontal="center" wrapText="1"/>
      <protection hidden="1" locked="0"/>
    </xf>
    <xf numFmtId="49" fontId="66" fillId="0" borderId="56" xfId="0" applyNumberFormat="1" applyFont="1" applyBorder="1" applyAlignment="1">
      <alignment horizontal="center"/>
    </xf>
    <xf numFmtId="0" fontId="67" fillId="0" borderId="22" xfId="0" applyFont="1" applyBorder="1" applyAlignment="1" applyProtection="1">
      <alignment horizontal="center" wrapText="1"/>
      <protection hidden="1" locked="0"/>
    </xf>
    <xf numFmtId="49" fontId="64" fillId="0" borderId="25" xfId="0" applyNumberFormat="1" applyFont="1" applyBorder="1" applyAlignment="1">
      <alignment horizontal="center"/>
    </xf>
    <xf numFmtId="49" fontId="64" fillId="0" borderId="22" xfId="0" applyNumberFormat="1" applyFont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 applyProtection="1">
      <alignment horizontal="left" wrapText="1"/>
      <protection hidden="1" locked="0"/>
    </xf>
    <xf numFmtId="49" fontId="94" fillId="0" borderId="0" xfId="121" applyNumberFormat="1" applyFont="1" applyBorder="1" applyAlignment="1">
      <alignment horizontal="left" wrapText="1"/>
      <protection/>
    </xf>
    <xf numFmtId="2" fontId="65" fillId="0" borderId="25" xfId="0" applyNumberFormat="1" applyFont="1" applyFill="1" applyBorder="1" applyAlignment="1">
      <alignment horizontal="right" vertical="justify"/>
    </xf>
    <xf numFmtId="2" fontId="65" fillId="0" borderId="25" xfId="0" applyNumberFormat="1" applyFont="1" applyBorder="1" applyAlignment="1" applyProtection="1">
      <alignment horizontal="center"/>
      <protection hidden="1" locked="0"/>
    </xf>
    <xf numFmtId="0" fontId="68" fillId="0" borderId="57" xfId="0" applyFont="1" applyBorder="1" applyAlignment="1" applyProtection="1">
      <alignment horizontal="left" wrapText="1"/>
      <protection hidden="1" locked="0"/>
    </xf>
    <xf numFmtId="44" fontId="68" fillId="0" borderId="57" xfId="0" applyNumberFormat="1" applyFont="1" applyBorder="1" applyAlignment="1" applyProtection="1">
      <alignment horizontal="center"/>
      <protection hidden="1" locked="0"/>
    </xf>
    <xf numFmtId="44" fontId="68" fillId="0" borderId="58" xfId="0" applyNumberFormat="1" applyFont="1" applyBorder="1" applyAlignment="1" applyProtection="1">
      <alignment horizontal="center"/>
      <protection hidden="1" locked="0"/>
    </xf>
    <xf numFmtId="44" fontId="68" fillId="0" borderId="58" xfId="0" applyNumberFormat="1" applyFont="1" applyBorder="1" applyAlignment="1">
      <alignment horizontal="center"/>
    </xf>
    <xf numFmtId="44" fontId="69" fillId="0" borderId="58" xfId="0" applyNumberFormat="1" applyFont="1" applyBorder="1" applyAlignment="1">
      <alignment horizontal="center"/>
    </xf>
    <xf numFmtId="0" fontId="96" fillId="0" borderId="0" xfId="0" applyFont="1" applyAlignment="1">
      <alignment wrapText="1"/>
    </xf>
    <xf numFmtId="49" fontId="46" fillId="0" borderId="26" xfId="0" applyNumberFormat="1" applyFont="1" applyBorder="1" applyAlignment="1">
      <alignment/>
    </xf>
    <xf numFmtId="49" fontId="64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11" fillId="0" borderId="0" xfId="122">
      <alignment/>
      <protection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0" fontId="65" fillId="0" borderId="25" xfId="0" applyFont="1" applyFill="1" applyBorder="1" applyAlignment="1" applyProtection="1">
      <alignment horizontal="center" wrapText="1"/>
      <protection hidden="1" locked="0"/>
    </xf>
    <xf numFmtId="0" fontId="11" fillId="0" borderId="0" xfId="0" applyFont="1" applyBorder="1" applyAlignment="1">
      <alignment wrapText="1"/>
    </xf>
    <xf numFmtId="173" fontId="0" fillId="0" borderId="0" xfId="0" applyNumberFormat="1" applyAlignment="1">
      <alignment/>
    </xf>
    <xf numFmtId="1" fontId="11" fillId="0" borderId="25" xfId="0" applyNumberFormat="1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1" fontId="65" fillId="0" borderId="25" xfId="0" applyNumberFormat="1" applyFont="1" applyBorder="1" applyAlignment="1" applyProtection="1">
      <alignment horizontal="center"/>
      <protection hidden="1" locked="0"/>
    </xf>
    <xf numFmtId="0" fontId="65" fillId="0" borderId="25" xfId="0" applyFont="1" applyBorder="1" applyAlignment="1" applyProtection="1">
      <alignment horizontal="center"/>
      <protection hidden="1" locked="0"/>
    </xf>
    <xf numFmtId="170" fontId="65" fillId="0" borderId="25" xfId="0" applyNumberFormat="1" applyFont="1" applyFill="1" applyBorder="1" applyAlignment="1">
      <alignment horizontal="right" vertical="justify"/>
    </xf>
    <xf numFmtId="49" fontId="65" fillId="0" borderId="0" xfId="0" applyNumberFormat="1" applyFont="1" applyFill="1" applyBorder="1" applyAlignment="1">
      <alignment horizontal="center"/>
    </xf>
    <xf numFmtId="0" fontId="73" fillId="0" borderId="25" xfId="0" applyFont="1" applyBorder="1" applyAlignment="1" applyProtection="1">
      <alignment horizontal="left" wrapText="1"/>
      <protection hidden="1" locked="0"/>
    </xf>
    <xf numFmtId="49" fontId="94" fillId="0" borderId="20" xfId="121" applyNumberFormat="1" applyFont="1" applyBorder="1" applyAlignment="1">
      <alignment horizontal="left" wrapText="1"/>
      <protection/>
    </xf>
    <xf numFmtId="0" fontId="68" fillId="0" borderId="24" xfId="0" applyFont="1" applyBorder="1" applyAlignment="1" applyProtection="1">
      <alignment horizontal="left" wrapText="1"/>
      <protection hidden="1" locked="0"/>
    </xf>
    <xf numFmtId="1" fontId="68" fillId="0" borderId="20" xfId="0" applyNumberFormat="1" applyFont="1" applyBorder="1" applyAlignment="1" applyProtection="1">
      <alignment horizontal="center"/>
      <protection hidden="1" locked="0"/>
    </xf>
    <xf numFmtId="0" fontId="68" fillId="0" borderId="20" xfId="0" applyFont="1" applyBorder="1" applyAlignment="1" applyProtection="1">
      <alignment horizontal="center"/>
      <protection hidden="1" locked="0"/>
    </xf>
    <xf numFmtId="44" fontId="68" fillId="0" borderId="20" xfId="0" applyNumberFormat="1" applyFont="1" applyBorder="1" applyAlignment="1">
      <alignment horizontal="center"/>
    </xf>
    <xf numFmtId="0" fontId="65" fillId="0" borderId="61" xfId="0" applyFont="1" applyBorder="1" applyAlignment="1" applyProtection="1">
      <alignment horizontal="center" wrapText="1"/>
      <protection hidden="1" locked="0"/>
    </xf>
    <xf numFmtId="49" fontId="94" fillId="0" borderId="46" xfId="121" applyNumberFormat="1" applyFont="1" applyBorder="1" applyAlignment="1">
      <alignment horizontal="left" wrapText="1"/>
      <protection/>
    </xf>
    <xf numFmtId="49" fontId="64" fillId="0" borderId="27" xfId="0" applyNumberFormat="1" applyFont="1" applyBorder="1" applyAlignment="1">
      <alignment horizontal="center"/>
    </xf>
    <xf numFmtId="49" fontId="64" fillId="0" borderId="62" xfId="0" applyNumberFormat="1" applyFont="1" applyBorder="1" applyAlignment="1">
      <alignment horizontal="center"/>
    </xf>
    <xf numFmtId="0" fontId="65" fillId="0" borderId="63" xfId="0" applyFont="1" applyBorder="1" applyAlignment="1" applyProtection="1">
      <alignment horizontal="center" wrapText="1"/>
      <protection hidden="1" locked="0"/>
    </xf>
    <xf numFmtId="0" fontId="68" fillId="0" borderId="64" xfId="0" applyFont="1" applyBorder="1" applyAlignment="1" applyProtection="1">
      <alignment horizontal="left" wrapText="1"/>
      <protection hidden="1" locked="0"/>
    </xf>
    <xf numFmtId="1" fontId="68" fillId="0" borderId="63" xfId="0" applyNumberFormat="1" applyFont="1" applyBorder="1" applyAlignment="1" applyProtection="1">
      <alignment horizontal="center"/>
      <protection hidden="1" locked="0"/>
    </xf>
    <xf numFmtId="0" fontId="68" fillId="0" borderId="63" xfId="0" applyFont="1" applyBorder="1" applyAlignment="1" applyProtection="1">
      <alignment horizontal="center"/>
      <protection hidden="1" locked="0"/>
    </xf>
    <xf numFmtId="44" fontId="68" fillId="0" borderId="63" xfId="0" applyNumberFormat="1" applyFont="1" applyBorder="1" applyAlignment="1">
      <alignment horizontal="center"/>
    </xf>
    <xf numFmtId="172" fontId="68" fillId="0" borderId="65" xfId="0" applyNumberFormat="1" applyFont="1" applyBorder="1" applyAlignment="1">
      <alignment horizontal="center"/>
    </xf>
    <xf numFmtId="49" fontId="64" fillId="0" borderId="66" xfId="0" applyNumberFormat="1" applyFont="1" applyBorder="1" applyAlignment="1">
      <alignment horizontal="center"/>
    </xf>
    <xf numFmtId="49" fontId="15" fillId="0" borderId="67" xfId="0" applyNumberFormat="1" applyFont="1" applyFill="1" applyBorder="1" applyAlignment="1">
      <alignment horizontal="left"/>
    </xf>
    <xf numFmtId="44" fontId="65" fillId="0" borderId="68" xfId="0" applyNumberFormat="1" applyFont="1" applyBorder="1" applyAlignment="1" applyProtection="1">
      <alignment horizontal="center"/>
      <protection hidden="1" locked="0"/>
    </xf>
    <xf numFmtId="44" fontId="94" fillId="0" borderId="68" xfId="121" applyNumberFormat="1" applyFont="1" applyBorder="1" applyAlignment="1">
      <alignment wrapText="1"/>
      <protection/>
    </xf>
    <xf numFmtId="44" fontId="65" fillId="0" borderId="68" xfId="0" applyNumberFormat="1" applyFont="1" applyBorder="1" applyAlignment="1">
      <alignment horizontal="center"/>
    </xf>
    <xf numFmtId="172" fontId="65" fillId="0" borderId="69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4" fontId="68" fillId="0" borderId="68" xfId="0" applyNumberFormat="1" applyFont="1" applyBorder="1" applyAlignment="1" applyProtection="1">
      <alignment horizontal="center"/>
      <protection hidden="1" locked="0"/>
    </xf>
    <xf numFmtId="44" fontId="68" fillId="0" borderId="68" xfId="0" applyNumberFormat="1" applyFont="1" applyBorder="1" applyAlignment="1">
      <alignment horizontal="center"/>
    </xf>
    <xf numFmtId="44" fontId="69" fillId="0" borderId="68" xfId="0" applyNumberFormat="1" applyFont="1" applyBorder="1" applyAlignment="1">
      <alignment horizontal="center"/>
    </xf>
    <xf numFmtId="172" fontId="68" fillId="0" borderId="69" xfId="0" applyNumberFormat="1" applyFont="1" applyBorder="1" applyAlignment="1">
      <alignment horizontal="center"/>
    </xf>
    <xf numFmtId="0" fontId="65" fillId="0" borderId="57" xfId="0" applyFont="1" applyBorder="1" applyAlignment="1" applyProtection="1">
      <alignment horizontal="center" wrapText="1"/>
      <protection hidden="1" locked="0"/>
    </xf>
    <xf numFmtId="172" fontId="69" fillId="0" borderId="70" xfId="0" applyNumberFormat="1" applyFont="1" applyBorder="1" applyAlignment="1">
      <alignment horizontal="center"/>
    </xf>
    <xf numFmtId="172" fontId="64" fillId="0" borderId="70" xfId="0" applyNumberFormat="1" applyFont="1" applyBorder="1" applyAlignment="1">
      <alignment horizontal="center"/>
    </xf>
    <xf numFmtId="44" fontId="64" fillId="0" borderId="58" xfId="0" applyNumberFormat="1" applyFont="1" applyBorder="1" applyAlignment="1">
      <alignment horizontal="center"/>
    </xf>
    <xf numFmtId="44" fontId="64" fillId="0" borderId="51" xfId="0" applyNumberFormat="1" applyFont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/>
    </xf>
    <xf numFmtId="2" fontId="0" fillId="0" borderId="3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9" fillId="0" borderId="44" xfId="0" applyFont="1" applyBorder="1" applyAlignment="1">
      <alignment horizontal="center"/>
    </xf>
    <xf numFmtId="0" fontId="68" fillId="0" borderId="46" xfId="0" applyFont="1" applyBorder="1" applyAlignment="1" applyProtection="1">
      <alignment horizontal="left" wrapText="1"/>
      <protection hidden="1" locked="0"/>
    </xf>
    <xf numFmtId="44" fontId="71" fillId="0" borderId="46" xfId="0" applyNumberFormat="1" applyFont="1" applyFill="1" applyBorder="1" applyAlignment="1">
      <alignment horizontal="center"/>
    </xf>
    <xf numFmtId="44" fontId="68" fillId="0" borderId="46" xfId="0" applyNumberFormat="1" applyFont="1" applyBorder="1" applyAlignment="1" applyProtection="1">
      <alignment horizontal="center"/>
      <protection hidden="1" locked="0"/>
    </xf>
    <xf numFmtId="44" fontId="68" fillId="0" borderId="4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4" fontId="11" fillId="0" borderId="71" xfId="0" applyNumberFormat="1" applyFont="1" applyBorder="1" applyAlignment="1" applyProtection="1">
      <alignment horizontal="center"/>
      <protection hidden="1" locked="0"/>
    </xf>
    <xf numFmtId="44" fontId="11" fillId="0" borderId="68" xfId="0" applyNumberFormat="1" applyFont="1" applyBorder="1" applyAlignment="1" applyProtection="1">
      <alignment horizontal="center"/>
      <protection hidden="1" locked="0"/>
    </xf>
    <xf numFmtId="44" fontId="0" fillId="0" borderId="71" xfId="0" applyNumberFormat="1" applyFont="1" applyBorder="1" applyAlignment="1">
      <alignment horizontal="center"/>
    </xf>
    <xf numFmtId="44" fontId="0" fillId="0" borderId="72" xfId="0" applyNumberFormat="1" applyFont="1" applyBorder="1" applyAlignment="1">
      <alignment horizontal="center"/>
    </xf>
    <xf numFmtId="172" fontId="0" fillId="0" borderId="73" xfId="0" applyNumberFormat="1" applyFont="1" applyBorder="1" applyAlignment="1">
      <alignment horizontal="center"/>
    </xf>
    <xf numFmtId="0" fontId="65" fillId="0" borderId="23" xfId="0" applyFont="1" applyBorder="1" applyAlignment="1" applyProtection="1">
      <alignment horizontal="left" wrapText="1"/>
      <protection hidden="1" locked="0"/>
    </xf>
    <xf numFmtId="49" fontId="94" fillId="0" borderId="25" xfId="121" applyNumberFormat="1" applyFont="1" applyBorder="1" applyAlignment="1">
      <alignment horizontal="left" wrapText="1"/>
      <protection/>
    </xf>
    <xf numFmtId="49" fontId="64" fillId="0" borderId="21" xfId="0" applyNumberFormat="1" applyFont="1" applyBorder="1" applyAlignment="1">
      <alignment horizontal="center"/>
    </xf>
    <xf numFmtId="172" fontId="64" fillId="0" borderId="47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49" fontId="64" fillId="0" borderId="74" xfId="0" applyNumberFormat="1" applyFont="1" applyBorder="1" applyAlignment="1">
      <alignment horizontal="center"/>
    </xf>
    <xf numFmtId="1" fontId="68" fillId="0" borderId="75" xfId="0" applyNumberFormat="1" applyFont="1" applyBorder="1" applyAlignment="1" applyProtection="1">
      <alignment horizontal="center"/>
      <protection hidden="1" locked="0"/>
    </xf>
    <xf numFmtId="0" fontId="68" fillId="0" borderId="75" xfId="0" applyFont="1" applyBorder="1" applyAlignment="1" applyProtection="1">
      <alignment horizontal="center"/>
      <protection hidden="1" locked="0"/>
    </xf>
    <xf numFmtId="44" fontId="68" fillId="0" borderId="75" xfId="0" applyNumberFormat="1" applyFont="1" applyBorder="1" applyAlignment="1">
      <alignment horizontal="center"/>
    </xf>
    <xf numFmtId="0" fontId="65" fillId="0" borderId="64" xfId="0" applyFont="1" applyBorder="1" applyAlignment="1" applyProtection="1">
      <alignment horizontal="center" wrapText="1"/>
      <protection hidden="1" locked="0"/>
    </xf>
    <xf numFmtId="44" fontId="64" fillId="0" borderId="33" xfId="0" applyNumberFormat="1" applyFont="1" applyBorder="1" applyAlignment="1">
      <alignment horizontal="center"/>
    </xf>
    <xf numFmtId="1" fontId="68" fillId="0" borderId="49" xfId="0" applyNumberFormat="1" applyFont="1" applyBorder="1" applyAlignment="1" applyProtection="1">
      <alignment horizontal="center"/>
      <protection hidden="1" locked="0"/>
    </xf>
    <xf numFmtId="49" fontId="66" fillId="0" borderId="21" xfId="0" applyNumberFormat="1" applyFont="1" applyBorder="1" applyAlignment="1">
      <alignment horizontal="center"/>
    </xf>
    <xf numFmtId="49" fontId="66" fillId="0" borderId="25" xfId="0" applyNumberFormat="1" applyFont="1" applyBorder="1" applyAlignment="1">
      <alignment horizontal="center"/>
    </xf>
    <xf numFmtId="0" fontId="65" fillId="0" borderId="75" xfId="0" applyFont="1" applyBorder="1" applyAlignment="1" applyProtection="1">
      <alignment horizontal="center" wrapText="1"/>
      <protection hidden="1" locked="0"/>
    </xf>
    <xf numFmtId="44" fontId="68" fillId="0" borderId="64" xfId="0" applyNumberFormat="1" applyFont="1" applyBorder="1" applyAlignment="1" applyProtection="1">
      <alignment horizontal="center"/>
      <protection hidden="1" locked="0"/>
    </xf>
    <xf numFmtId="44" fontId="68" fillId="0" borderId="33" xfId="0" applyNumberFormat="1" applyFont="1" applyBorder="1" applyAlignment="1" applyProtection="1">
      <alignment horizontal="center"/>
      <protection hidden="1" locked="0"/>
    </xf>
    <xf numFmtId="44" fontId="68" fillId="0" borderId="33" xfId="0" applyNumberFormat="1" applyFont="1" applyBorder="1" applyAlignment="1">
      <alignment horizontal="center"/>
    </xf>
    <xf numFmtId="172" fontId="68" fillId="0" borderId="35" xfId="0" applyNumberFormat="1" applyFont="1" applyBorder="1" applyAlignment="1">
      <alignment horizontal="center"/>
    </xf>
    <xf numFmtId="0" fontId="65" fillId="0" borderId="46" xfId="0" applyFont="1" applyBorder="1" applyAlignment="1" applyProtection="1">
      <alignment horizontal="center" wrapText="1"/>
      <protection hidden="1" locked="0"/>
    </xf>
    <xf numFmtId="0" fontId="11" fillId="0" borderId="76" xfId="0" applyFont="1" applyBorder="1" applyAlignment="1">
      <alignment/>
    </xf>
    <xf numFmtId="49" fontId="94" fillId="0" borderId="77" xfId="121" applyNumberFormat="1" applyFont="1" applyBorder="1" applyAlignment="1">
      <alignment horizontal="left" wrapText="1"/>
      <protection/>
    </xf>
    <xf numFmtId="0" fontId="65" fillId="0" borderId="49" xfId="0" applyFont="1" applyBorder="1" applyAlignment="1" applyProtection="1">
      <alignment horizontal="center" wrapText="1"/>
      <protection hidden="1" locked="0"/>
    </xf>
    <xf numFmtId="173" fontId="0" fillId="0" borderId="46" xfId="0" applyNumberFormat="1" applyFont="1" applyBorder="1" applyAlignment="1">
      <alignment horizontal="center"/>
    </xf>
    <xf numFmtId="172" fontId="69" fillId="0" borderId="28" xfId="0" applyNumberFormat="1" applyFont="1" applyBorder="1" applyAlignment="1">
      <alignment horizontal="center"/>
    </xf>
    <xf numFmtId="172" fontId="69" fillId="0" borderId="78" xfId="0" applyNumberFormat="1" applyFont="1" applyBorder="1" applyAlignment="1">
      <alignment horizontal="center"/>
    </xf>
    <xf numFmtId="0" fontId="65" fillId="0" borderId="23" xfId="0" applyNumberFormat="1" applyFont="1" applyBorder="1" applyAlignment="1" applyProtection="1">
      <alignment horizontal="center"/>
      <protection hidden="1" locked="0"/>
    </xf>
    <xf numFmtId="0" fontId="65" fillId="0" borderId="25" xfId="0" applyNumberFormat="1" applyFont="1" applyBorder="1" applyAlignment="1" applyProtection="1">
      <alignment horizontal="center"/>
      <protection hidden="1" locked="0"/>
    </xf>
    <xf numFmtId="0" fontId="97" fillId="0" borderId="0" xfId="0" applyFont="1" applyAlignment="1">
      <alignment horizontal="justify" vertical="center"/>
    </xf>
    <xf numFmtId="0" fontId="98" fillId="0" borderId="0" xfId="0" applyFont="1" applyAlignment="1">
      <alignment horizontal="justify" vertical="center" wrapText="1"/>
    </xf>
    <xf numFmtId="44" fontId="11" fillId="0" borderId="0" xfId="0" applyNumberFormat="1" applyFont="1" applyBorder="1" applyAlignment="1" applyProtection="1">
      <alignment horizontal="center"/>
      <protection hidden="1" locked="0"/>
    </xf>
    <xf numFmtId="44" fontId="0" fillId="0" borderId="0" xfId="0" applyNumberFormat="1" applyFont="1" applyBorder="1" applyAlignment="1">
      <alignment horizontal="center"/>
    </xf>
    <xf numFmtId="172" fontId="69" fillId="0" borderId="33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/>
    </xf>
    <xf numFmtId="0" fontId="9" fillId="0" borderId="56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5" fontId="0" fillId="0" borderId="25" xfId="0" applyNumberFormat="1" applyBorder="1" applyAlignment="1">
      <alignment/>
    </xf>
    <xf numFmtId="44" fontId="0" fillId="55" borderId="25" xfId="0" applyNumberFormat="1" applyFill="1" applyBorder="1" applyAlignment="1">
      <alignment/>
    </xf>
    <xf numFmtId="44" fontId="65" fillId="55" borderId="25" xfId="0" applyNumberFormat="1" applyFont="1" applyFill="1" applyBorder="1" applyAlignment="1">
      <alignment horizontal="center"/>
    </xf>
    <xf numFmtId="172" fontId="0" fillId="55" borderId="25" xfId="0" applyNumberFormat="1" applyFont="1" applyFill="1" applyBorder="1" applyAlignment="1">
      <alignment horizontal="center"/>
    </xf>
    <xf numFmtId="172" fontId="65" fillId="55" borderId="25" xfId="0" applyNumberFormat="1" applyFont="1" applyFill="1" applyBorder="1" applyAlignment="1">
      <alignment horizontal="center"/>
    </xf>
    <xf numFmtId="172" fontId="69" fillId="0" borderId="51" xfId="0" applyNumberFormat="1" applyFont="1" applyBorder="1" applyAlignment="1">
      <alignment horizontal="center"/>
    </xf>
    <xf numFmtId="44" fontId="11" fillId="55" borderId="25" xfId="0" applyNumberFormat="1" applyFont="1" applyFill="1" applyBorder="1" applyAlignment="1">
      <alignment/>
    </xf>
    <xf numFmtId="44" fontId="11" fillId="55" borderId="25" xfId="122" applyNumberFormat="1" applyFill="1" applyBorder="1">
      <alignment/>
      <protection/>
    </xf>
    <xf numFmtId="44" fontId="0" fillId="55" borderId="25" xfId="0" applyNumberFormat="1" applyFont="1" applyFill="1" applyBorder="1" applyAlignment="1">
      <alignment horizontal="center"/>
    </xf>
    <xf numFmtId="172" fontId="67" fillId="55" borderId="25" xfId="0" applyNumberFormat="1" applyFont="1" applyFill="1" applyBorder="1" applyAlignment="1">
      <alignment horizontal="center"/>
    </xf>
    <xf numFmtId="172" fontId="69" fillId="0" borderId="58" xfId="0" applyNumberFormat="1" applyFont="1" applyBorder="1" applyAlignment="1">
      <alignment horizontal="center"/>
    </xf>
  </cellXfs>
  <cellStyles count="1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" xfId="69"/>
    <cellStyle name="B" xfId="70"/>
    <cellStyle name="C" xfId="71"/>
    <cellStyle name="C_špecka" xfId="72"/>
    <cellStyle name="C_špecka_1" xfId="73"/>
    <cellStyle name="C_špecka_špecka" xfId="74"/>
    <cellStyle name="Celkem" xfId="75"/>
    <cellStyle name="Comma [0]_250496_headcount" xfId="76"/>
    <cellStyle name="Comma_250496_headcount" xfId="77"/>
    <cellStyle name="Currency [0]_250496_headcount" xfId="78"/>
    <cellStyle name="Currency_250496_headcount" xfId="79"/>
    <cellStyle name="Comma" xfId="80"/>
    <cellStyle name="Comma [0]" xfId="81"/>
    <cellStyle name="Čiarka 2" xfId="82"/>
    <cellStyle name="D" xfId="83"/>
    <cellStyle name="Dobrá" xfId="84"/>
    <cellStyle name="E" xfId="85"/>
    <cellStyle name="Euro" xfId="86"/>
    <cellStyle name="Euro 2" xfId="87"/>
    <cellStyle name="F" xfId="88"/>
    <cellStyle name="F_Nabídka" xfId="89"/>
    <cellStyle name="F_špecka" xfId="90"/>
    <cellStyle name="F_špecka_1" xfId="91"/>
    <cellStyle name="G" xfId="92"/>
    <cellStyle name="H" xfId="93"/>
    <cellStyle name="Hyperlink" xfId="94"/>
    <cellStyle name="Chybně" xfId="95"/>
    <cellStyle name="I" xfId="96"/>
    <cellStyle name="I 2" xfId="97"/>
    <cellStyle name="I 3" xfId="98"/>
    <cellStyle name="I 4" xfId="99"/>
    <cellStyle name="I_špecka" xfId="100"/>
    <cellStyle name="J" xfId="101"/>
    <cellStyle name="J 2" xfId="102"/>
    <cellStyle name="J 3" xfId="103"/>
    <cellStyle name="J 4" xfId="104"/>
    <cellStyle name="J_špecka" xfId="105"/>
    <cellStyle name="JANO" xfId="106"/>
    <cellStyle name="Kontrolná bunka" xfId="107"/>
    <cellStyle name="Kontrolní buňka" xfId="108"/>
    <cellStyle name="Currency" xfId="109"/>
    <cellStyle name="Currency [0]" xfId="110"/>
    <cellStyle name="Nadpis 1" xfId="111"/>
    <cellStyle name="Nadpis 2" xfId="112"/>
    <cellStyle name="Nadpis 3" xfId="113"/>
    <cellStyle name="Nadpis 4" xfId="114"/>
    <cellStyle name="Název" xfId="115"/>
    <cellStyle name="Názov" xfId="116"/>
    <cellStyle name="Neutrálna" xfId="117"/>
    <cellStyle name="Neutrální" xfId="118"/>
    <cellStyle name="Normal_250496_headcount" xfId="119"/>
    <cellStyle name="Normálne 2" xfId="120"/>
    <cellStyle name="Normálne 3" xfId="121"/>
    <cellStyle name="Normálne 4" xfId="122"/>
    <cellStyle name="normální 2" xfId="123"/>
    <cellStyle name="normální 3" xfId="124"/>
    <cellStyle name="normální 4" xfId="125"/>
    <cellStyle name="normální 5" xfId="126"/>
    <cellStyle name="normální_Ceník" xfId="127"/>
    <cellStyle name="Percent" xfId="128"/>
    <cellStyle name="Followed Hyperlink" xfId="129"/>
    <cellStyle name="Poznámka" xfId="130"/>
    <cellStyle name="Prepojená bunka" xfId="131"/>
    <cellStyle name="Propojená buňka" xfId="132"/>
    <cellStyle name="Spolu" xfId="133"/>
    <cellStyle name="Správně" xfId="134"/>
    <cellStyle name="Standard_Tabelle1" xfId="135"/>
    <cellStyle name="Text upozornění" xfId="136"/>
    <cellStyle name="Text upozornenia" xfId="137"/>
    <cellStyle name="Vstup" xfId="138"/>
    <cellStyle name="Výpočet" xfId="139"/>
    <cellStyle name="Výstup" xfId="140"/>
    <cellStyle name="Vysvětlující text" xfId="141"/>
    <cellStyle name="Vysvetľujúci text" xfId="142"/>
    <cellStyle name="Zlá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  <cellStyle name="Zvýraznenie1" xfId="150"/>
    <cellStyle name="Zvýraznenie2" xfId="151"/>
    <cellStyle name="Zvýraznenie3" xfId="152"/>
    <cellStyle name="Zvýraznenie4" xfId="153"/>
    <cellStyle name="Zvýraznenie5" xfId="154"/>
    <cellStyle name="Zvýraznenie6" xfId="155"/>
    <cellStyle name="好" xfId="156"/>
    <cellStyle name="差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标题" xfId="164"/>
    <cellStyle name="标题 1" xfId="165"/>
    <cellStyle name="标题 2" xfId="166"/>
    <cellStyle name="标题 3" xfId="167"/>
    <cellStyle name="标题 4" xfId="168"/>
    <cellStyle name="检查单元格" xfId="169"/>
    <cellStyle name="汇总" xfId="170"/>
    <cellStyle name="注释" xfId="171"/>
    <cellStyle name="解释性文本" xfId="172"/>
    <cellStyle name="警告文本" xfId="173"/>
    <cellStyle name="计算" xfId="174"/>
    <cellStyle name="输入" xfId="175"/>
    <cellStyle name="输出" xfId="176"/>
    <cellStyle name="适中" xfId="177"/>
    <cellStyle name="链接单元格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188"/>
  <sheetViews>
    <sheetView showGridLines="0" tabSelected="1" view="pageBreakPreview" zoomScale="80" zoomScaleNormal="55" zoomScaleSheetLayoutView="80" zoomScalePageLayoutView="0" workbookViewId="0" topLeftCell="A1">
      <pane ySplit="7" topLeftCell="A8" activePane="bottomLeft" state="frozen"/>
      <selection pane="topLeft" activeCell="G80" sqref="G80"/>
      <selection pane="bottomLeft" activeCell="G10" sqref="G10"/>
    </sheetView>
  </sheetViews>
  <sheetFormatPr defaultColWidth="9.125" defaultRowHeight="12.75"/>
  <cols>
    <col min="1" max="1" width="3.50390625" style="0" customWidth="1"/>
    <col min="2" max="2" width="7.625" style="0" customWidth="1"/>
    <col min="3" max="3" width="12.50390625" style="2" customWidth="1"/>
    <col min="4" max="4" width="100.625" style="0" customWidth="1"/>
    <col min="5" max="5" width="11.00390625" style="0" customWidth="1"/>
    <col min="6" max="6" width="8.50390625" style="0" customWidth="1"/>
    <col min="7" max="7" width="16.875" style="0" bestFit="1" customWidth="1"/>
    <col min="8" max="8" width="18.50390625" style="0" customWidth="1"/>
    <col min="9" max="9" width="14.875" style="0" customWidth="1"/>
    <col min="10" max="10" width="0.5" style="0" customWidth="1"/>
    <col min="11" max="11" width="9.50390625" style="0" hidden="1" customWidth="1"/>
    <col min="12" max="12" width="25.625" style="1" customWidth="1"/>
    <col min="13" max="16384" width="9.125" style="1" customWidth="1"/>
  </cols>
  <sheetData>
    <row r="1" spans="1:11" ht="12.75" customHeight="1">
      <c r="A1" s="259" t="s">
        <v>15</v>
      </c>
      <c r="B1" s="260"/>
      <c r="C1" s="260"/>
      <c r="D1" s="261"/>
      <c r="E1" s="269" t="s">
        <v>13</v>
      </c>
      <c r="F1" s="269"/>
      <c r="G1" s="269"/>
      <c r="H1" s="269"/>
      <c r="I1" s="269"/>
      <c r="J1" s="269"/>
      <c r="K1" s="270"/>
    </row>
    <row r="2" spans="1:11" ht="12.75" customHeight="1">
      <c r="A2" s="262"/>
      <c r="B2" s="263"/>
      <c r="C2" s="263"/>
      <c r="D2" s="264"/>
      <c r="E2" s="271" t="s">
        <v>47</v>
      </c>
      <c r="F2" s="271"/>
      <c r="G2" s="271"/>
      <c r="H2" s="271"/>
      <c r="I2" s="271"/>
      <c r="J2" s="271"/>
      <c r="K2" s="272"/>
    </row>
    <row r="3" spans="1:11" ht="24.75" customHeight="1">
      <c r="A3" s="15"/>
      <c r="B3" s="32"/>
      <c r="C3" s="8"/>
      <c r="D3" s="9"/>
      <c r="E3" s="273" t="s">
        <v>48</v>
      </c>
      <c r="F3" s="271"/>
      <c r="G3" s="271"/>
      <c r="H3" s="271"/>
      <c r="I3" s="271"/>
      <c r="J3" s="271"/>
      <c r="K3" s="272"/>
    </row>
    <row r="4" spans="1:11" ht="12.75" customHeight="1">
      <c r="A4" s="16"/>
      <c r="B4" s="10"/>
      <c r="C4" s="10"/>
      <c r="D4" s="11"/>
      <c r="E4" s="4" t="s">
        <v>91</v>
      </c>
      <c r="F4" s="4"/>
      <c r="G4" s="4"/>
      <c r="H4" s="4"/>
      <c r="I4" s="4"/>
      <c r="J4" s="4"/>
      <c r="K4" s="17"/>
    </row>
    <row r="5" spans="1:11" ht="27" customHeight="1">
      <c r="A5" s="265" t="s">
        <v>0</v>
      </c>
      <c r="B5" s="256" t="s">
        <v>1</v>
      </c>
      <c r="C5" s="256" t="s">
        <v>11</v>
      </c>
      <c r="D5" s="258" t="s">
        <v>2</v>
      </c>
      <c r="E5" s="256" t="s">
        <v>4</v>
      </c>
      <c r="F5" s="258" t="s">
        <v>3</v>
      </c>
      <c r="G5" s="256" t="s">
        <v>5</v>
      </c>
      <c r="H5" s="267" t="s">
        <v>31</v>
      </c>
      <c r="I5" s="268"/>
      <c r="J5" s="274" t="s">
        <v>6</v>
      </c>
      <c r="K5" s="275"/>
    </row>
    <row r="6" spans="1:11" ht="12.75" customHeight="1">
      <c r="A6" s="266"/>
      <c r="B6" s="257"/>
      <c r="C6" s="257"/>
      <c r="D6" s="257"/>
      <c r="E6" s="257"/>
      <c r="F6" s="257"/>
      <c r="G6" s="257"/>
      <c r="H6" s="5" t="s">
        <v>97</v>
      </c>
      <c r="I6" s="6" t="s">
        <v>43</v>
      </c>
      <c r="J6" s="6" t="s">
        <v>7</v>
      </c>
      <c r="K6" s="18" t="s">
        <v>8</v>
      </c>
    </row>
    <row r="7" spans="1:11" ht="13.5" thickBot="1">
      <c r="A7" s="21">
        <v>1</v>
      </c>
      <c r="B7" s="22">
        <v>2</v>
      </c>
      <c r="C7" s="22">
        <v>3</v>
      </c>
      <c r="D7" s="22">
        <v>4</v>
      </c>
      <c r="E7" s="50">
        <v>5</v>
      </c>
      <c r="F7" s="22">
        <v>6</v>
      </c>
      <c r="G7" s="23">
        <v>7</v>
      </c>
      <c r="H7" s="22">
        <v>8</v>
      </c>
      <c r="I7" s="49">
        <v>9</v>
      </c>
      <c r="J7" s="50">
        <v>10</v>
      </c>
      <c r="K7" s="24">
        <v>11</v>
      </c>
    </row>
    <row r="8" spans="1:11" ht="12.75">
      <c r="A8" s="29"/>
      <c r="B8" s="13"/>
      <c r="C8" s="13"/>
      <c r="D8" s="27"/>
      <c r="E8" s="50"/>
      <c r="F8" s="13"/>
      <c r="G8" s="89"/>
      <c r="H8" s="90"/>
      <c r="I8" s="50"/>
      <c r="J8" s="50"/>
      <c r="K8" s="30"/>
    </row>
    <row r="9" spans="1:11" s="7" customFormat="1" ht="13.5">
      <c r="A9" s="19"/>
      <c r="B9" s="25"/>
      <c r="C9" s="26"/>
      <c r="D9" s="62" t="s">
        <v>49</v>
      </c>
      <c r="E9" s="120"/>
      <c r="F9" s="121" t="s">
        <v>12</v>
      </c>
      <c r="G9" s="91"/>
      <c r="H9" s="91"/>
      <c r="I9" s="28"/>
      <c r="J9" s="12"/>
      <c r="K9" s="20"/>
    </row>
    <row r="10" spans="1:11" s="7" customFormat="1" ht="45" customHeight="1">
      <c r="A10" s="19"/>
      <c r="B10" s="39" t="s">
        <v>20</v>
      </c>
      <c r="C10" s="40"/>
      <c r="D10" s="159" t="s">
        <v>50</v>
      </c>
      <c r="E10" s="87">
        <v>2</v>
      </c>
      <c r="F10" s="122" t="s">
        <v>9</v>
      </c>
      <c r="G10" s="277">
        <v>0</v>
      </c>
      <c r="H10" s="92">
        <f>E10*G10</f>
        <v>0</v>
      </c>
      <c r="I10" s="277">
        <v>0</v>
      </c>
      <c r="J10" s="12"/>
      <c r="K10" s="20"/>
    </row>
    <row r="11" spans="1:11" s="7" customFormat="1" ht="19.5" customHeight="1">
      <c r="A11" s="19"/>
      <c r="B11" s="39"/>
      <c r="C11" s="40"/>
      <c r="D11" s="139" t="s">
        <v>32</v>
      </c>
      <c r="E11" s="87"/>
      <c r="F11" s="123"/>
      <c r="G11" s="277"/>
      <c r="H11" s="92"/>
      <c r="I11" s="277"/>
      <c r="J11" s="43"/>
      <c r="K11" s="44"/>
    </row>
    <row r="12" spans="1:11" s="7" customFormat="1" ht="19.5" customHeight="1">
      <c r="A12" s="19"/>
      <c r="B12" s="39"/>
      <c r="C12" s="40"/>
      <c r="D12" s="140" t="s">
        <v>33</v>
      </c>
      <c r="E12" s="142">
        <v>2</v>
      </c>
      <c r="F12" s="123" t="s">
        <v>10</v>
      </c>
      <c r="G12" s="277">
        <v>0</v>
      </c>
      <c r="H12" s="92">
        <f>E12*G12</f>
        <v>0</v>
      </c>
      <c r="I12" s="277">
        <v>0</v>
      </c>
      <c r="J12" s="43"/>
      <c r="K12" s="44"/>
    </row>
    <row r="13" spans="1:11" s="7" customFormat="1" ht="12.75" customHeight="1">
      <c r="A13" s="19"/>
      <c r="B13" s="39"/>
      <c r="C13" s="40"/>
      <c r="D13" s="140" t="s">
        <v>34</v>
      </c>
      <c r="E13" s="142">
        <v>2</v>
      </c>
      <c r="F13" s="123" t="s">
        <v>10</v>
      </c>
      <c r="G13" s="277">
        <v>0</v>
      </c>
      <c r="H13" s="92">
        <f>E13*G13</f>
        <v>0</v>
      </c>
      <c r="I13" s="277">
        <v>0</v>
      </c>
      <c r="J13" s="43"/>
      <c r="K13" s="44"/>
    </row>
    <row r="14" spans="1:11" s="7" customFormat="1" ht="12.75" customHeight="1">
      <c r="A14" s="19"/>
      <c r="B14" s="39"/>
      <c r="C14" s="34"/>
      <c r="D14" s="141" t="s">
        <v>35</v>
      </c>
      <c r="E14" s="142">
        <v>2</v>
      </c>
      <c r="F14" s="123" t="s">
        <v>10</v>
      </c>
      <c r="G14" s="277">
        <v>0</v>
      </c>
      <c r="H14" s="92">
        <f>E14*G14</f>
        <v>0</v>
      </c>
      <c r="I14" s="277">
        <v>0</v>
      </c>
      <c r="J14" s="41"/>
      <c r="K14" s="45"/>
    </row>
    <row r="15" spans="1:11" s="7" customFormat="1" ht="12.75" customHeight="1">
      <c r="A15" s="19"/>
      <c r="B15" s="33"/>
      <c r="C15" s="34"/>
      <c r="D15"/>
      <c r="E15" s="142"/>
      <c r="F15" s="124"/>
      <c r="G15" s="277"/>
      <c r="H15" s="92"/>
      <c r="I15" s="277"/>
      <c r="J15" s="41"/>
      <c r="K15" s="45"/>
    </row>
    <row r="16" spans="1:11" s="7" customFormat="1" ht="12.75" customHeight="1" thickBot="1">
      <c r="A16" s="19"/>
      <c r="B16" s="33" t="s">
        <v>22</v>
      </c>
      <c r="C16" s="34"/>
      <c r="D16" s="48" t="s">
        <v>36</v>
      </c>
      <c r="E16" s="142">
        <v>2</v>
      </c>
      <c r="F16" s="92" t="s">
        <v>10</v>
      </c>
      <c r="G16" s="277">
        <v>0</v>
      </c>
      <c r="H16" s="92">
        <f>E16*G16</f>
        <v>0</v>
      </c>
      <c r="I16" s="277">
        <v>0</v>
      </c>
      <c r="J16" s="41"/>
      <c r="K16" s="45"/>
    </row>
    <row r="17" spans="1:11" s="7" customFormat="1" ht="15.75" thickBot="1">
      <c r="A17" s="19"/>
      <c r="B17" s="33"/>
      <c r="C17" s="34"/>
      <c r="D17" s="48" t="s">
        <v>37</v>
      </c>
      <c r="E17" s="142">
        <v>2</v>
      </c>
      <c r="F17" s="92" t="s">
        <v>10</v>
      </c>
      <c r="G17" s="277">
        <v>0</v>
      </c>
      <c r="H17" s="92">
        <f>E17*G17</f>
        <v>0</v>
      </c>
      <c r="I17" s="277">
        <v>0</v>
      </c>
      <c r="J17" s="46"/>
      <c r="K17" s="47"/>
    </row>
    <row r="18" spans="1:11" s="7" customFormat="1" ht="15.75" thickBot="1">
      <c r="A18" s="19"/>
      <c r="B18" s="33" t="s">
        <v>23</v>
      </c>
      <c r="C18" s="34"/>
      <c r="D18" s="48" t="s">
        <v>18</v>
      </c>
      <c r="E18" s="142">
        <v>2</v>
      </c>
      <c r="F18" s="92" t="s">
        <v>10</v>
      </c>
      <c r="G18" s="277">
        <v>0</v>
      </c>
      <c r="H18" s="92">
        <f>E18*G18</f>
        <v>0</v>
      </c>
      <c r="I18" s="277">
        <v>0</v>
      </c>
      <c r="J18" s="46"/>
      <c r="K18" s="47"/>
    </row>
    <row r="19" spans="1:11" s="7" customFormat="1" ht="15.75" thickBot="1">
      <c r="A19" s="19"/>
      <c r="B19" s="33" t="s">
        <v>19</v>
      </c>
      <c r="C19" s="34"/>
      <c r="D19" s="48" t="s">
        <v>38</v>
      </c>
      <c r="E19" s="142">
        <v>1</v>
      </c>
      <c r="F19" s="92" t="s">
        <v>10</v>
      </c>
      <c r="G19" s="277">
        <v>0</v>
      </c>
      <c r="H19" s="92">
        <f>E19*G19</f>
        <v>0</v>
      </c>
      <c r="I19" s="277">
        <v>0</v>
      </c>
      <c r="J19" s="46"/>
      <c r="K19" s="47"/>
    </row>
    <row r="20" spans="1:11" s="7" customFormat="1" ht="15">
      <c r="A20" s="19"/>
      <c r="B20" s="33"/>
      <c r="C20" s="34"/>
      <c r="D20" s="35" t="s">
        <v>21</v>
      </c>
      <c r="E20" s="127"/>
      <c r="F20" s="127"/>
      <c r="G20" s="278"/>
      <c r="H20" s="93"/>
      <c r="I20" s="280"/>
      <c r="J20" s="46"/>
      <c r="K20" s="47"/>
    </row>
    <row r="21" spans="1:11" s="7" customFormat="1" ht="15">
      <c r="A21" s="19"/>
      <c r="B21" s="33"/>
      <c r="C21" s="34"/>
      <c r="D21" s="35" t="s">
        <v>24</v>
      </c>
      <c r="E21" s="152">
        <v>1</v>
      </c>
      <c r="F21" s="125" t="s">
        <v>9</v>
      </c>
      <c r="G21" s="278">
        <v>0</v>
      </c>
      <c r="H21" s="93">
        <f>E21*G21</f>
        <v>0</v>
      </c>
      <c r="I21" s="277">
        <v>0</v>
      </c>
      <c r="J21" s="46"/>
      <c r="K21" s="47"/>
    </row>
    <row r="22" spans="1:11" s="7" customFormat="1" ht="15">
      <c r="A22" s="19"/>
      <c r="B22" s="33"/>
      <c r="C22" s="34"/>
      <c r="D22" s="35" t="s">
        <v>14</v>
      </c>
      <c r="E22" s="153">
        <v>1</v>
      </c>
      <c r="F22" s="127" t="s">
        <v>9</v>
      </c>
      <c r="G22" s="278">
        <v>0</v>
      </c>
      <c r="H22" s="93">
        <f>E22*G22</f>
        <v>0</v>
      </c>
      <c r="I22" s="277">
        <v>0</v>
      </c>
      <c r="J22" s="46"/>
      <c r="K22" s="47"/>
    </row>
    <row r="23" spans="1:11" s="7" customFormat="1" ht="15.75" thickBot="1">
      <c r="A23" s="19"/>
      <c r="B23" s="33"/>
      <c r="C23" s="34"/>
      <c r="D23" s="35" t="s">
        <v>17</v>
      </c>
      <c r="E23" s="153">
        <v>1</v>
      </c>
      <c r="F23" s="127" t="s">
        <v>9</v>
      </c>
      <c r="G23" s="278">
        <v>0</v>
      </c>
      <c r="H23" s="93">
        <f>E23*G23</f>
        <v>0</v>
      </c>
      <c r="I23" s="277">
        <v>0</v>
      </c>
      <c r="J23" s="46"/>
      <c r="K23" s="47"/>
    </row>
    <row r="24" spans="1:11" s="7" customFormat="1" ht="18">
      <c r="A24" s="19"/>
      <c r="B24" s="65"/>
      <c r="C24" s="202"/>
      <c r="D24" s="154" t="s">
        <v>30</v>
      </c>
      <c r="E24" s="155"/>
      <c r="F24" s="156"/>
      <c r="G24" s="157"/>
      <c r="H24" s="205">
        <f>SUM(H10:H23)</f>
        <v>0</v>
      </c>
      <c r="I24" s="204">
        <f>SUM(I10:I23)</f>
        <v>0</v>
      </c>
      <c r="J24" s="46"/>
      <c r="K24" s="47"/>
    </row>
    <row r="25" spans="1:11" s="7" customFormat="1" ht="17.25" customHeight="1" thickBot="1">
      <c r="A25" s="19"/>
      <c r="B25" s="116"/>
      <c r="C25" s="117"/>
      <c r="D25" s="59" t="s">
        <v>16</v>
      </c>
      <c r="E25" s="131"/>
      <c r="F25" s="128"/>
      <c r="G25" s="97"/>
      <c r="H25" s="206">
        <f>H24+I24</f>
        <v>0</v>
      </c>
      <c r="I25" s="61"/>
      <c r="J25" s="46"/>
      <c r="K25" s="47"/>
    </row>
    <row r="26" spans="1:11" s="7" customFormat="1" ht="18" thickBot="1">
      <c r="A26" s="57"/>
      <c r="B26" s="65"/>
      <c r="C26" s="211"/>
      <c r="D26" s="212"/>
      <c r="E26" s="213"/>
      <c r="F26" s="214"/>
      <c r="G26" s="215"/>
      <c r="H26" s="215"/>
      <c r="I26" s="79"/>
      <c r="J26" s="46"/>
      <c r="K26" s="47"/>
    </row>
    <row r="27" spans="1:11" s="7" customFormat="1" ht="15.75" thickBot="1">
      <c r="A27" s="57"/>
      <c r="B27" s="217"/>
      <c r="C27" s="197"/>
      <c r="D27" s="192" t="s">
        <v>51</v>
      </c>
      <c r="E27" s="218"/>
      <c r="F27" s="219" t="s">
        <v>12</v>
      </c>
      <c r="G27" s="220"/>
      <c r="H27" s="221"/>
      <c r="I27" s="222"/>
      <c r="J27" s="46"/>
      <c r="K27" s="47"/>
    </row>
    <row r="28" spans="1:11" s="7" customFormat="1" ht="19.5" customHeight="1" thickBot="1">
      <c r="A28" s="57"/>
      <c r="B28" s="216"/>
      <c r="C28" s="109"/>
      <c r="D28" s="110"/>
      <c r="E28" s="134"/>
      <c r="F28" s="135"/>
      <c r="G28" s="111"/>
      <c r="H28" s="112"/>
      <c r="I28" s="113"/>
      <c r="J28" s="46"/>
      <c r="K28" s="47"/>
    </row>
    <row r="29" spans="1:11" s="7" customFormat="1" ht="18" customHeight="1">
      <c r="A29" s="57"/>
      <c r="B29" s="160" t="s">
        <v>28</v>
      </c>
      <c r="C29" s="207"/>
      <c r="D29" s="208" t="s">
        <v>92</v>
      </c>
      <c r="E29" s="209">
        <v>3</v>
      </c>
      <c r="F29" s="210" t="s">
        <v>10</v>
      </c>
      <c r="G29" s="277">
        <v>0</v>
      </c>
      <c r="H29" s="92">
        <f>E29*G29</f>
        <v>0</v>
      </c>
      <c r="I29" s="277">
        <v>0</v>
      </c>
      <c r="J29" s="104"/>
      <c r="K29" s="47"/>
    </row>
    <row r="30" spans="1:12" s="7" customFormat="1" ht="18" customHeight="1">
      <c r="A30" s="57"/>
      <c r="B30" s="81"/>
      <c r="C30" s="40"/>
      <c r="D30" s="251" t="s">
        <v>93</v>
      </c>
      <c r="E30" s="209">
        <v>6</v>
      </c>
      <c r="F30" s="210" t="s">
        <v>10</v>
      </c>
      <c r="G30" s="277">
        <v>0</v>
      </c>
      <c r="H30" s="92">
        <f aca="true" t="shared" si="0" ref="H30:H37">E30*G30</f>
        <v>0</v>
      </c>
      <c r="I30" s="277">
        <v>0</v>
      </c>
      <c r="J30" s="104"/>
      <c r="K30" s="47"/>
      <c r="L30" s="83"/>
    </row>
    <row r="31" spans="1:12" s="7" customFormat="1" ht="19.5" customHeight="1" thickBot="1">
      <c r="A31" s="57"/>
      <c r="B31" s="81" t="s">
        <v>40</v>
      </c>
      <c r="C31" s="146"/>
      <c r="D31" s="48" t="s">
        <v>36</v>
      </c>
      <c r="E31" s="142">
        <v>3</v>
      </c>
      <c r="F31" s="92" t="s">
        <v>10</v>
      </c>
      <c r="G31" s="277">
        <v>0</v>
      </c>
      <c r="H31" s="92">
        <f t="shared" si="0"/>
        <v>0</v>
      </c>
      <c r="I31" s="277">
        <v>0</v>
      </c>
      <c r="J31" s="46"/>
      <c r="K31" s="47"/>
      <c r="L31" s="83"/>
    </row>
    <row r="32" spans="1:11" s="7" customFormat="1" ht="15.75" thickBot="1">
      <c r="A32" s="57"/>
      <c r="B32" s="145"/>
      <c r="C32" s="34"/>
      <c r="D32" s="48" t="s">
        <v>37</v>
      </c>
      <c r="E32" s="142">
        <v>3</v>
      </c>
      <c r="F32" s="92" t="s">
        <v>10</v>
      </c>
      <c r="G32" s="277">
        <v>0</v>
      </c>
      <c r="H32" s="92">
        <f t="shared" si="0"/>
        <v>0</v>
      </c>
      <c r="I32" s="277">
        <v>0</v>
      </c>
      <c r="J32" s="46"/>
      <c r="K32" s="47"/>
    </row>
    <row r="33" spans="1:12" s="7" customFormat="1" ht="15.75" thickBot="1">
      <c r="A33" s="57"/>
      <c r="B33" s="82" t="s">
        <v>41</v>
      </c>
      <c r="C33" s="144"/>
      <c r="D33" s="48" t="s">
        <v>18</v>
      </c>
      <c r="E33" s="142">
        <v>3</v>
      </c>
      <c r="F33" s="92" t="s">
        <v>10</v>
      </c>
      <c r="G33" s="277">
        <v>0</v>
      </c>
      <c r="H33" s="92">
        <f t="shared" si="0"/>
        <v>0</v>
      </c>
      <c r="I33" s="277">
        <v>0</v>
      </c>
      <c r="J33" s="46"/>
      <c r="K33" s="47"/>
      <c r="L33" s="83"/>
    </row>
    <row r="34" spans="1:11" s="7" customFormat="1" ht="15.75" thickBot="1">
      <c r="A34" s="57"/>
      <c r="B34" s="148"/>
      <c r="C34" s="144"/>
      <c r="D34" s="48" t="s">
        <v>38</v>
      </c>
      <c r="E34" s="142">
        <v>2</v>
      </c>
      <c r="F34" s="92" t="s">
        <v>10</v>
      </c>
      <c r="G34" s="277">
        <v>0</v>
      </c>
      <c r="H34" s="92">
        <f t="shared" si="0"/>
        <v>0</v>
      </c>
      <c r="I34" s="277">
        <v>0</v>
      </c>
      <c r="J34" s="46"/>
      <c r="K34" s="47"/>
    </row>
    <row r="35" spans="1:12" s="7" customFormat="1" ht="15">
      <c r="A35" s="57"/>
      <c r="B35" s="225"/>
      <c r="C35" s="34"/>
      <c r="D35" s="251" t="s">
        <v>94</v>
      </c>
      <c r="E35" s="142">
        <v>3</v>
      </c>
      <c r="F35" s="92" t="s">
        <v>10</v>
      </c>
      <c r="G35" s="277">
        <v>0</v>
      </c>
      <c r="H35" s="92">
        <f t="shared" si="0"/>
        <v>0</v>
      </c>
      <c r="I35" s="277">
        <v>0</v>
      </c>
      <c r="J35" s="46"/>
      <c r="K35" s="47"/>
      <c r="L35" s="84"/>
    </row>
    <row r="36" spans="1:12" s="7" customFormat="1" ht="15">
      <c r="A36" s="57"/>
      <c r="B36" s="225"/>
      <c r="C36" s="34"/>
      <c r="D36" s="251" t="s">
        <v>95</v>
      </c>
      <c r="E36" s="142">
        <v>9</v>
      </c>
      <c r="F36" s="92" t="s">
        <v>10</v>
      </c>
      <c r="G36" s="277">
        <v>0</v>
      </c>
      <c r="H36" s="92">
        <f t="shared" si="0"/>
        <v>0</v>
      </c>
      <c r="I36" s="277">
        <v>0</v>
      </c>
      <c r="J36" s="46"/>
      <c r="K36" s="47"/>
      <c r="L36" s="84"/>
    </row>
    <row r="37" spans="1:12" s="7" customFormat="1" ht="12.75" customHeight="1">
      <c r="A37" s="57"/>
      <c r="B37" s="225"/>
      <c r="C37" s="34"/>
      <c r="D37" s="252" t="s">
        <v>96</v>
      </c>
      <c r="E37" s="142">
        <v>9</v>
      </c>
      <c r="F37" s="92" t="s">
        <v>10</v>
      </c>
      <c r="G37" s="277">
        <v>0</v>
      </c>
      <c r="H37" s="92">
        <f t="shared" si="0"/>
        <v>0</v>
      </c>
      <c r="I37" s="277">
        <v>0</v>
      </c>
      <c r="J37" s="37"/>
      <c r="K37" s="38"/>
      <c r="L37" s="84"/>
    </row>
    <row r="38" spans="1:11" s="7" customFormat="1" ht="19.5" customHeight="1">
      <c r="A38" s="57"/>
      <c r="B38" s="147"/>
      <c r="C38" s="224"/>
      <c r="D38" s="223" t="s">
        <v>14</v>
      </c>
      <c r="E38" s="249">
        <v>1</v>
      </c>
      <c r="F38" s="127" t="s">
        <v>9</v>
      </c>
      <c r="G38" s="277">
        <v>0</v>
      </c>
      <c r="H38" s="92">
        <f>E38*G38</f>
        <v>0</v>
      </c>
      <c r="I38" s="277">
        <v>0</v>
      </c>
      <c r="J38" s="37"/>
      <c r="K38" s="38"/>
    </row>
    <row r="39" spans="1:11" s="7" customFormat="1" ht="19.5" customHeight="1">
      <c r="A39" s="57"/>
      <c r="B39" s="147"/>
      <c r="C39" s="224"/>
      <c r="D39" s="150" t="s">
        <v>17</v>
      </c>
      <c r="E39" s="250">
        <v>1</v>
      </c>
      <c r="F39" s="138" t="s">
        <v>9</v>
      </c>
      <c r="G39" s="278">
        <v>0</v>
      </c>
      <c r="H39" s="94">
        <f>E39*G39</f>
        <v>0</v>
      </c>
      <c r="I39" s="277">
        <v>0</v>
      </c>
      <c r="J39" s="37"/>
      <c r="K39" s="38"/>
    </row>
    <row r="40" spans="1:11" s="7" customFormat="1" ht="15.75" thickBot="1">
      <c r="A40" s="57"/>
      <c r="B40" s="147"/>
      <c r="C40" s="224"/>
      <c r="D40" s="150"/>
      <c r="E40" s="127"/>
      <c r="F40" s="138"/>
      <c r="G40" s="88"/>
      <c r="H40" s="94"/>
      <c r="I40" s="36"/>
      <c r="J40" s="227"/>
      <c r="K40" s="38"/>
    </row>
    <row r="41" spans="1:11" s="7" customFormat="1" ht="15.75" thickBot="1">
      <c r="A41" s="57"/>
      <c r="B41" s="65"/>
      <c r="C41" s="115"/>
      <c r="D41" s="67"/>
      <c r="E41" s="73"/>
      <c r="F41" s="74"/>
      <c r="G41" s="101"/>
      <c r="H41" s="102"/>
      <c r="I41" s="226"/>
      <c r="J41" s="52"/>
      <c r="K41" s="38"/>
    </row>
    <row r="42" spans="1:12" s="7" customFormat="1" ht="18">
      <c r="A42" s="57"/>
      <c r="B42" s="228"/>
      <c r="C42" s="202"/>
      <c r="D42" s="154" t="s">
        <v>29</v>
      </c>
      <c r="E42" s="229"/>
      <c r="F42" s="230"/>
      <c r="G42" s="231"/>
      <c r="H42" s="205">
        <f>SUM(H29:H39)</f>
        <v>0</v>
      </c>
      <c r="I42" s="205">
        <f>SUM(I29:I39)</f>
        <v>0</v>
      </c>
      <c r="J42" s="52"/>
      <c r="K42" s="38"/>
      <c r="L42" s="84"/>
    </row>
    <row r="43" spans="1:12" s="7" customFormat="1" ht="18" thickBot="1">
      <c r="A43" s="57"/>
      <c r="B43" s="184"/>
      <c r="C43" s="232"/>
      <c r="D43" s="186" t="s">
        <v>16</v>
      </c>
      <c r="E43" s="187"/>
      <c r="F43" s="188"/>
      <c r="G43" s="189"/>
      <c r="H43" s="233">
        <f>H42+I42</f>
        <v>0</v>
      </c>
      <c r="I43" s="190"/>
      <c r="J43" s="52"/>
      <c r="K43" s="1"/>
      <c r="L43" s="84"/>
    </row>
    <row r="44" spans="1:12" s="7" customFormat="1" ht="18" thickBot="1">
      <c r="A44" s="57"/>
      <c r="B44" s="33"/>
      <c r="C44" s="117"/>
      <c r="D44" s="59"/>
      <c r="E44" s="234"/>
      <c r="F44" s="77"/>
      <c r="G44" s="103"/>
      <c r="H44" s="206"/>
      <c r="I44" s="78"/>
      <c r="J44" s="52"/>
      <c r="K44" s="51"/>
      <c r="L44" s="84"/>
    </row>
    <row r="45" spans="1:12" s="7" customFormat="1" ht="18" thickBot="1">
      <c r="A45" s="57"/>
      <c r="B45" s="33"/>
      <c r="C45" s="117"/>
      <c r="D45" s="59"/>
      <c r="E45" s="234"/>
      <c r="F45" s="77"/>
      <c r="G45" s="103"/>
      <c r="H45" s="206"/>
      <c r="I45" s="78"/>
      <c r="J45" s="52"/>
      <c r="K45" s="52"/>
      <c r="L45" s="84"/>
    </row>
    <row r="46" spans="1:12" s="7" customFormat="1" ht="15">
      <c r="A46" s="57"/>
      <c r="B46" s="161"/>
      <c r="C46" s="106"/>
      <c r="D46" s="107" t="s">
        <v>52</v>
      </c>
      <c r="E46" s="132"/>
      <c r="F46" s="133" t="s">
        <v>12</v>
      </c>
      <c r="G46" s="102"/>
      <c r="H46" s="108"/>
      <c r="I46" s="68"/>
      <c r="J46" s="55"/>
      <c r="K46" s="52"/>
      <c r="L46" s="84"/>
    </row>
    <row r="47" spans="1:12" s="7" customFormat="1" ht="15.75" thickBot="1">
      <c r="A47" s="57"/>
      <c r="B47" s="162"/>
      <c r="C47" s="109"/>
      <c r="D47" s="110"/>
      <c r="E47" s="134"/>
      <c r="F47" s="135"/>
      <c r="G47" s="111"/>
      <c r="H47" s="112"/>
      <c r="I47" s="113"/>
      <c r="J47" s="52"/>
      <c r="K47" s="37"/>
      <c r="L47" s="84"/>
    </row>
    <row r="48" spans="1:11" s="7" customFormat="1" ht="39.75">
      <c r="A48" s="57"/>
      <c r="B48" s="160" t="s">
        <v>25</v>
      </c>
      <c r="C48" s="26"/>
      <c r="D48" s="159" t="s">
        <v>50</v>
      </c>
      <c r="E48" s="276">
        <v>1</v>
      </c>
      <c r="F48" s="122" t="s">
        <v>9</v>
      </c>
      <c r="G48" s="277">
        <v>0</v>
      </c>
      <c r="H48" s="92">
        <f>E48*G48</f>
        <v>0</v>
      </c>
      <c r="I48" s="277">
        <v>0</v>
      </c>
      <c r="J48" s="52"/>
      <c r="K48" s="37"/>
    </row>
    <row r="49" spans="1:12" s="7" customFormat="1" ht="15">
      <c r="A49" s="57"/>
      <c r="B49" s="235"/>
      <c r="C49" s="40"/>
      <c r="D49" s="139" t="s">
        <v>32</v>
      </c>
      <c r="E49" s="87"/>
      <c r="F49" s="123"/>
      <c r="G49" s="277"/>
      <c r="H49" s="92"/>
      <c r="I49" s="279"/>
      <c r="J49" s="53"/>
      <c r="K49" s="37"/>
      <c r="L49" s="84"/>
    </row>
    <row r="50" spans="1:12" s="7" customFormat="1" ht="14.25">
      <c r="A50" s="57"/>
      <c r="B50" s="236"/>
      <c r="C50" s="40"/>
      <c r="D50" s="140" t="s">
        <v>33</v>
      </c>
      <c r="E50" s="142">
        <v>1</v>
      </c>
      <c r="F50" s="123" t="s">
        <v>10</v>
      </c>
      <c r="G50" s="277">
        <v>0</v>
      </c>
      <c r="H50" s="92">
        <f>E50*G50</f>
        <v>0</v>
      </c>
      <c r="I50" s="277">
        <v>0</v>
      </c>
      <c r="J50" s="1"/>
      <c r="K50" s="52"/>
      <c r="L50" s="84"/>
    </row>
    <row r="51" spans="1:12" s="7" customFormat="1" ht="14.25">
      <c r="A51" s="57"/>
      <c r="B51" s="236"/>
      <c r="C51" s="40"/>
      <c r="D51" s="140" t="s">
        <v>34</v>
      </c>
      <c r="E51" s="142">
        <v>1</v>
      </c>
      <c r="F51" s="123" t="s">
        <v>10</v>
      </c>
      <c r="G51" s="277">
        <v>0</v>
      </c>
      <c r="H51" s="92">
        <f>E51*G51</f>
        <v>0</v>
      </c>
      <c r="I51" s="277">
        <v>0</v>
      </c>
      <c r="J51" s="1"/>
      <c r="K51" s="53"/>
      <c r="L51" s="84"/>
    </row>
    <row r="52" spans="1:12" s="7" customFormat="1" ht="15">
      <c r="A52" s="57"/>
      <c r="B52" s="236"/>
      <c r="C52" s="34"/>
      <c r="D52" s="141" t="s">
        <v>35</v>
      </c>
      <c r="E52" s="142">
        <v>1</v>
      </c>
      <c r="F52" s="123" t="s">
        <v>10</v>
      </c>
      <c r="G52" s="277">
        <v>0</v>
      </c>
      <c r="H52" s="92">
        <f>E52*G52</f>
        <v>0</v>
      </c>
      <c r="I52" s="277">
        <v>0</v>
      </c>
      <c r="J52" s="1"/>
      <c r="K52" s="1"/>
      <c r="L52" s="84"/>
    </row>
    <row r="53" spans="1:11" s="7" customFormat="1" ht="15">
      <c r="A53" s="57"/>
      <c r="B53" s="147"/>
      <c r="C53" s="34"/>
      <c r="D53"/>
      <c r="E53" s="142"/>
      <c r="F53" s="124"/>
      <c r="G53" s="277"/>
      <c r="H53" s="93"/>
      <c r="I53" s="280"/>
      <c r="J53" s="52"/>
      <c r="K53" s="1"/>
    </row>
    <row r="54" spans="1:12" s="7" customFormat="1" ht="15.75" thickBot="1">
      <c r="A54" s="57"/>
      <c r="B54" s="147"/>
      <c r="C54" s="34"/>
      <c r="D54" s="48" t="s">
        <v>36</v>
      </c>
      <c r="E54" s="142">
        <v>1</v>
      </c>
      <c r="F54" s="92" t="s">
        <v>10</v>
      </c>
      <c r="G54" s="277">
        <v>0</v>
      </c>
      <c r="H54" s="92">
        <f>E54*G54</f>
        <v>0</v>
      </c>
      <c r="I54" s="277">
        <v>0</v>
      </c>
      <c r="J54" s="46"/>
      <c r="K54" s="1"/>
      <c r="L54" s="84"/>
    </row>
    <row r="55" spans="1:12" s="7" customFormat="1" ht="15.75" thickBot="1">
      <c r="A55" s="57"/>
      <c r="B55" s="147" t="s">
        <v>26</v>
      </c>
      <c r="C55" s="34"/>
      <c r="D55" s="48" t="s">
        <v>37</v>
      </c>
      <c r="E55" s="142">
        <v>1</v>
      </c>
      <c r="F55" s="92" t="s">
        <v>10</v>
      </c>
      <c r="G55" s="277">
        <v>0</v>
      </c>
      <c r="H55" s="92">
        <f>E55*G55</f>
        <v>0</v>
      </c>
      <c r="I55" s="277">
        <v>0</v>
      </c>
      <c r="J55" s="104"/>
      <c r="K55" s="1"/>
      <c r="L55" s="84"/>
    </row>
    <row r="56" spans="1:11" s="7" customFormat="1" ht="15.75" thickBot="1">
      <c r="A56" s="57"/>
      <c r="B56" s="147" t="s">
        <v>27</v>
      </c>
      <c r="C56" s="34"/>
      <c r="D56" s="48" t="s">
        <v>18</v>
      </c>
      <c r="E56" s="142">
        <v>1</v>
      </c>
      <c r="F56" s="92" t="s">
        <v>10</v>
      </c>
      <c r="G56" s="277">
        <v>0</v>
      </c>
      <c r="H56" s="92">
        <f>E56*G56</f>
        <v>0</v>
      </c>
      <c r="I56" s="277">
        <v>0</v>
      </c>
      <c r="J56" s="60"/>
      <c r="K56" s="56"/>
    </row>
    <row r="57" spans="1:11" s="7" customFormat="1" ht="15.75" thickBot="1">
      <c r="A57" s="57"/>
      <c r="B57" s="147"/>
      <c r="C57" s="34"/>
      <c r="D57" s="48" t="s">
        <v>38</v>
      </c>
      <c r="E57" s="142">
        <v>1</v>
      </c>
      <c r="F57" s="92" t="s">
        <v>10</v>
      </c>
      <c r="G57" s="277">
        <v>0</v>
      </c>
      <c r="H57" s="92">
        <f>E57*G57</f>
        <v>0</v>
      </c>
      <c r="I57" s="279"/>
      <c r="J57" s="60"/>
      <c r="K57" s="46"/>
    </row>
    <row r="58" spans="1:11" s="7" customFormat="1" ht="15">
      <c r="A58" s="57"/>
      <c r="B58" s="147"/>
      <c r="C58" s="34"/>
      <c r="D58" s="35" t="s">
        <v>21</v>
      </c>
      <c r="E58" s="127"/>
      <c r="F58" s="127"/>
      <c r="G58" s="277"/>
      <c r="H58" s="92"/>
      <c r="I58" s="279"/>
      <c r="J58" s="1"/>
      <c r="K58" s="52"/>
    </row>
    <row r="59" spans="1:11" s="7" customFormat="1" ht="15">
      <c r="A59" s="57"/>
      <c r="B59" s="147"/>
      <c r="C59" s="34"/>
      <c r="D59" s="35" t="s">
        <v>24</v>
      </c>
      <c r="E59" s="152">
        <v>1</v>
      </c>
      <c r="F59" s="125" t="s">
        <v>9</v>
      </c>
      <c r="G59" s="278">
        <v>0</v>
      </c>
      <c r="H59" s="93">
        <f>E59*G59</f>
        <v>0</v>
      </c>
      <c r="I59" s="277">
        <v>0</v>
      </c>
      <c r="J59" s="1"/>
      <c r="K59" s="37"/>
    </row>
    <row r="60" spans="1:11" s="7" customFormat="1" ht="15">
      <c r="A60" s="57"/>
      <c r="B60" s="147"/>
      <c r="C60" s="34"/>
      <c r="D60" s="35" t="s">
        <v>14</v>
      </c>
      <c r="E60" s="153">
        <v>1</v>
      </c>
      <c r="F60" s="127" t="s">
        <v>9</v>
      </c>
      <c r="G60" s="278">
        <v>0</v>
      </c>
      <c r="H60" s="93">
        <f>E60*G60</f>
        <v>0</v>
      </c>
      <c r="I60" s="277">
        <v>0</v>
      </c>
      <c r="J60" s="1"/>
      <c r="K60" s="1"/>
    </row>
    <row r="61" spans="1:11" s="7" customFormat="1" ht="15.75" thickBot="1">
      <c r="A61" s="57"/>
      <c r="B61" s="147"/>
      <c r="C61" s="34"/>
      <c r="D61" s="35" t="s">
        <v>17</v>
      </c>
      <c r="E61" s="153">
        <v>1</v>
      </c>
      <c r="F61" s="127" t="s">
        <v>9</v>
      </c>
      <c r="G61" s="278">
        <v>0</v>
      </c>
      <c r="H61" s="93">
        <f>E61*G61</f>
        <v>0</v>
      </c>
      <c r="I61" s="277">
        <v>0</v>
      </c>
      <c r="J61" s="1"/>
      <c r="K61" s="1"/>
    </row>
    <row r="62" spans="1:11" s="7" customFormat="1" ht="18">
      <c r="A62" s="57"/>
      <c r="B62" s="228"/>
      <c r="C62" s="237"/>
      <c r="D62" s="154" t="s">
        <v>30</v>
      </c>
      <c r="E62" s="155"/>
      <c r="F62" s="156"/>
      <c r="G62" s="157"/>
      <c r="H62" s="158">
        <f>SUM(H48:H61)</f>
        <v>0</v>
      </c>
      <c r="I62" s="203">
        <f>SUM(I48:I61)</f>
        <v>0</v>
      </c>
      <c r="J62" s="1"/>
      <c r="K62" s="1"/>
    </row>
    <row r="63" spans="1:11" s="7" customFormat="1" ht="18" thickBot="1">
      <c r="A63" s="1"/>
      <c r="B63" s="184"/>
      <c r="C63" s="185"/>
      <c r="D63" s="186" t="s">
        <v>16</v>
      </c>
      <c r="E63" s="238"/>
      <c r="F63" s="239"/>
      <c r="G63" s="240"/>
      <c r="H63" s="255">
        <f>I62+H62</f>
        <v>0</v>
      </c>
      <c r="I63" s="241"/>
      <c r="J63" s="1"/>
      <c r="K63" s="1"/>
    </row>
    <row r="64" spans="1:11" s="7" customFormat="1" ht="18" thickBot="1">
      <c r="A64" s="1"/>
      <c r="B64" s="66"/>
      <c r="C64" s="72"/>
      <c r="D64" s="69"/>
      <c r="E64" s="129"/>
      <c r="F64" s="129"/>
      <c r="G64" s="98"/>
      <c r="H64" s="114"/>
      <c r="I64" s="71"/>
      <c r="J64" s="1"/>
      <c r="K64" s="1"/>
    </row>
    <row r="65" spans="1:12" s="7" customFormat="1" ht="18" thickBot="1">
      <c r="A65" s="1"/>
      <c r="B65" s="191"/>
      <c r="C65" s="197"/>
      <c r="D65" s="192" t="s">
        <v>78</v>
      </c>
      <c r="E65" s="198"/>
      <c r="F65" s="198"/>
      <c r="G65" s="199"/>
      <c r="H65" s="200"/>
      <c r="I65" s="201"/>
      <c r="J65" s="1"/>
      <c r="K65" s="1"/>
      <c r="L65" s="83"/>
    </row>
    <row r="66" spans="1:11" s="7" customFormat="1" ht="27">
      <c r="A66" s="1"/>
      <c r="B66" s="80" t="s">
        <v>39</v>
      </c>
      <c r="C66" s="26"/>
      <c r="D66" s="167" t="s">
        <v>64</v>
      </c>
      <c r="E66" s="87">
        <v>1</v>
      </c>
      <c r="F66" s="122" t="s">
        <v>9</v>
      </c>
      <c r="G66" s="277">
        <v>0</v>
      </c>
      <c r="H66" s="92">
        <f>E66*G66</f>
        <v>0</v>
      </c>
      <c r="I66" s="277">
        <v>0</v>
      </c>
      <c r="J66" s="1"/>
      <c r="K66" s="1"/>
    </row>
    <row r="67" spans="1:11" s="7" customFormat="1" ht="15">
      <c r="A67" s="1"/>
      <c r="B67" s="80"/>
      <c r="C67" s="31"/>
      <c r="D67" s="63" t="s">
        <v>53</v>
      </c>
      <c r="E67" s="130"/>
      <c r="F67" s="88"/>
      <c r="G67" s="277"/>
      <c r="H67" s="92"/>
      <c r="I67" s="279"/>
      <c r="J67" s="1"/>
      <c r="K67" s="1"/>
    </row>
    <row r="68" spans="1:11" s="7" customFormat="1" ht="15">
      <c r="A68" s="1"/>
      <c r="B68" s="81"/>
      <c r="C68" s="40"/>
      <c r="D68" s="54" t="s">
        <v>63</v>
      </c>
      <c r="E68" s="130"/>
      <c r="F68" s="88"/>
      <c r="G68" s="277"/>
      <c r="H68" s="92"/>
      <c r="I68" s="279"/>
      <c r="J68" s="1"/>
      <c r="K68" s="1"/>
    </row>
    <row r="69" spans="1:11" s="7" customFormat="1" ht="15">
      <c r="A69" s="1"/>
      <c r="B69" s="81"/>
      <c r="C69" s="40"/>
      <c r="D69" s="64" t="s">
        <v>65</v>
      </c>
      <c r="E69" s="130"/>
      <c r="F69" s="88"/>
      <c r="G69" s="277"/>
      <c r="H69" s="92"/>
      <c r="I69" s="279"/>
      <c r="J69" s="1"/>
      <c r="K69" s="1"/>
    </row>
    <row r="70" spans="1:11" s="7" customFormat="1" ht="15">
      <c r="A70" s="57"/>
      <c r="B70" s="81"/>
      <c r="C70" s="40"/>
      <c r="D70" s="64" t="s">
        <v>66</v>
      </c>
      <c r="E70" s="130"/>
      <c r="F70" s="88"/>
      <c r="G70" s="277"/>
      <c r="H70" s="92"/>
      <c r="I70" s="279"/>
      <c r="J70" s="1"/>
      <c r="K70" s="1"/>
    </row>
    <row r="71" spans="1:11" s="7" customFormat="1" ht="15">
      <c r="A71" s="57"/>
      <c r="B71" s="82"/>
      <c r="C71" s="34"/>
      <c r="D71" s="64" t="s">
        <v>54</v>
      </c>
      <c r="E71" s="130"/>
      <c r="F71" s="88"/>
      <c r="G71" s="282"/>
      <c r="H71" s="99"/>
      <c r="I71" s="280"/>
      <c r="J71" s="1"/>
      <c r="K71" s="1"/>
    </row>
    <row r="72" spans="1:11" s="7" customFormat="1" ht="19.5" customHeight="1">
      <c r="A72" s="57"/>
      <c r="B72" s="82"/>
      <c r="C72" s="34"/>
      <c r="D72" s="64" t="s">
        <v>55</v>
      </c>
      <c r="E72" s="130"/>
      <c r="F72" s="88"/>
      <c r="G72" s="282"/>
      <c r="H72" s="99"/>
      <c r="I72" s="280"/>
      <c r="J72" s="1"/>
      <c r="K72" s="1"/>
    </row>
    <row r="73" spans="1:11" s="7" customFormat="1" ht="15">
      <c r="A73" s="57"/>
      <c r="B73" s="82"/>
      <c r="C73" s="34"/>
      <c r="D73" s="163" t="s">
        <v>56</v>
      </c>
      <c r="E73" s="130"/>
      <c r="F73" s="88"/>
      <c r="G73" s="282"/>
      <c r="H73" s="99"/>
      <c r="I73" s="280"/>
      <c r="J73" s="1"/>
      <c r="K73" s="1"/>
    </row>
    <row r="74" spans="1:11" s="7" customFormat="1" ht="15">
      <c r="A74" s="57"/>
      <c r="B74" s="82"/>
      <c r="C74" s="34"/>
      <c r="D74" s="163" t="s">
        <v>67</v>
      </c>
      <c r="E74" s="130"/>
      <c r="F74" s="88"/>
      <c r="G74" s="282"/>
      <c r="H74" s="99"/>
      <c r="I74" s="280"/>
      <c r="J74" s="1"/>
      <c r="K74" s="1"/>
    </row>
    <row r="75" spans="1:12" s="7" customFormat="1" ht="15">
      <c r="A75" s="57"/>
      <c r="B75" s="82"/>
      <c r="C75" s="34"/>
      <c r="D75" s="163" t="s">
        <v>57</v>
      </c>
      <c r="E75" s="86"/>
      <c r="F75" s="88"/>
      <c r="G75" s="283"/>
      <c r="H75" s="100"/>
      <c r="I75" s="280"/>
      <c r="J75" s="1"/>
      <c r="K75" s="1"/>
      <c r="L75" s="85"/>
    </row>
    <row r="76" spans="1:11" s="7" customFormat="1" ht="15">
      <c r="A76" s="57"/>
      <c r="B76" s="82"/>
      <c r="C76" s="34"/>
      <c r="D76" s="163" t="s">
        <v>58</v>
      </c>
      <c r="E76" s="86"/>
      <c r="F76" s="88"/>
      <c r="G76" s="283"/>
      <c r="H76" s="100"/>
      <c r="I76" s="280"/>
      <c r="J76" s="1"/>
      <c r="K76" s="1"/>
    </row>
    <row r="77" spans="1:11" s="7" customFormat="1" ht="15">
      <c r="A77" s="57"/>
      <c r="B77" s="82"/>
      <c r="C77" s="34"/>
      <c r="D77" s="163"/>
      <c r="E77" s="86"/>
      <c r="F77" s="88"/>
      <c r="G77" s="283"/>
      <c r="H77" s="100"/>
      <c r="I77" s="280"/>
      <c r="J77" s="1"/>
      <c r="K77" s="1"/>
    </row>
    <row r="78" spans="1:11" s="7" customFormat="1" ht="19.5" customHeight="1">
      <c r="A78" s="57"/>
      <c r="B78" s="82"/>
      <c r="C78" s="34"/>
      <c r="D78" s="164" t="s">
        <v>59</v>
      </c>
      <c r="E78" s="126"/>
      <c r="F78" s="136"/>
      <c r="G78" s="284"/>
      <c r="H78" s="95"/>
      <c r="I78" s="279"/>
      <c r="J78" s="1"/>
      <c r="K78" s="1"/>
    </row>
    <row r="79" spans="1:11" s="7" customFormat="1" ht="12.75" customHeight="1">
      <c r="A79" s="57"/>
      <c r="B79" s="82"/>
      <c r="C79" s="34"/>
      <c r="D79" s="164" t="s">
        <v>68</v>
      </c>
      <c r="E79" s="126"/>
      <c r="F79" s="136"/>
      <c r="G79" s="284"/>
      <c r="H79" s="95"/>
      <c r="I79" s="279"/>
      <c r="J79" s="1"/>
      <c r="K79" s="1"/>
    </row>
    <row r="80" spans="1:11" s="7" customFormat="1" ht="12.75" customHeight="1">
      <c r="A80" s="57"/>
      <c r="B80" s="82"/>
      <c r="C80" s="34"/>
      <c r="D80" t="s">
        <v>60</v>
      </c>
      <c r="E80" s="126"/>
      <c r="F80" s="136"/>
      <c r="G80" s="284"/>
      <c r="H80" s="95"/>
      <c r="I80" s="279"/>
      <c r="J80" s="1"/>
      <c r="K80" s="1"/>
    </row>
    <row r="81" spans="1:11" s="7" customFormat="1" ht="19.5" customHeight="1">
      <c r="A81" s="57"/>
      <c r="B81" s="82"/>
      <c r="C81" s="34"/>
      <c r="D81" s="164" t="s">
        <v>69</v>
      </c>
      <c r="E81" s="126"/>
      <c r="F81" s="136"/>
      <c r="G81" s="284"/>
      <c r="H81" s="95"/>
      <c r="I81" s="279"/>
      <c r="J81" s="1"/>
      <c r="K81" s="1"/>
    </row>
    <row r="82" spans="1:11" s="7" customFormat="1" ht="12.75" customHeight="1">
      <c r="A82" s="57"/>
      <c r="B82" s="82"/>
      <c r="C82" s="34"/>
      <c r="D82" s="164" t="s">
        <v>61</v>
      </c>
      <c r="E82" s="126"/>
      <c r="F82" s="136"/>
      <c r="G82" s="284"/>
      <c r="H82" s="95"/>
      <c r="I82" s="279"/>
      <c r="J82" s="1"/>
      <c r="K82" s="1"/>
    </row>
    <row r="83" spans="1:11" s="7" customFormat="1" ht="12.75" customHeight="1">
      <c r="A83" s="57"/>
      <c r="B83" s="82"/>
      <c r="C83" s="34"/>
      <c r="D83" t="s">
        <v>62</v>
      </c>
      <c r="E83" s="126"/>
      <c r="F83" s="136"/>
      <c r="G83" s="284"/>
      <c r="H83" s="95"/>
      <c r="I83" s="279"/>
      <c r="J83" s="1"/>
      <c r="K83" s="1"/>
    </row>
    <row r="84" spans="1:11" s="7" customFormat="1" ht="12.75" customHeight="1" thickBot="1">
      <c r="A84" s="57"/>
      <c r="B84" s="82"/>
      <c r="C84" s="34"/>
      <c r="D84" s="48"/>
      <c r="E84" s="52"/>
      <c r="F84"/>
      <c r="G84" s="277"/>
      <c r="H84" s="168"/>
      <c r="I84" s="280"/>
      <c r="J84" s="1"/>
      <c r="K84" s="1"/>
    </row>
    <row r="85" spans="1:11" s="7" customFormat="1" ht="12.75" customHeight="1" thickBot="1">
      <c r="A85" s="57"/>
      <c r="B85" s="82" t="s">
        <v>70</v>
      </c>
      <c r="C85" s="34"/>
      <c r="D85" s="48" t="s">
        <v>71</v>
      </c>
      <c r="E85" s="52">
        <v>1</v>
      </c>
      <c r="F85" t="s">
        <v>10</v>
      </c>
      <c r="G85" s="277">
        <v>0</v>
      </c>
      <c r="H85" s="92">
        <f>E85*G85</f>
        <v>0</v>
      </c>
      <c r="I85" s="277">
        <v>0</v>
      </c>
      <c r="J85" s="1"/>
      <c r="K85" s="1"/>
    </row>
    <row r="86" spans="1:11" s="7" customFormat="1" ht="12.75" customHeight="1" thickBot="1">
      <c r="A86" s="57"/>
      <c r="B86" s="82"/>
      <c r="C86" s="34"/>
      <c r="D86" s="48" t="s">
        <v>72</v>
      </c>
      <c r="E86" s="52">
        <v>1</v>
      </c>
      <c r="F86" t="s">
        <v>10</v>
      </c>
      <c r="G86" s="277">
        <v>0</v>
      </c>
      <c r="H86" s="92">
        <f>E86*G86</f>
        <v>0</v>
      </c>
      <c r="I86" s="277">
        <v>0</v>
      </c>
      <c r="J86" s="1"/>
      <c r="K86" s="1"/>
    </row>
    <row r="87" spans="1:11" s="7" customFormat="1" ht="12.75" customHeight="1" thickBot="1">
      <c r="A87" s="57"/>
      <c r="B87" s="82" t="s">
        <v>77</v>
      </c>
      <c r="C87" s="34"/>
      <c r="D87" s="48" t="s">
        <v>73</v>
      </c>
      <c r="E87" s="52">
        <v>1</v>
      </c>
      <c r="F87" t="s">
        <v>10</v>
      </c>
      <c r="G87" s="277">
        <v>0</v>
      </c>
      <c r="H87" s="92">
        <f>E87*G87</f>
        <v>0</v>
      </c>
      <c r="I87" s="277">
        <v>0</v>
      </c>
      <c r="J87" s="1"/>
      <c r="K87" s="1"/>
    </row>
    <row r="88" spans="1:11" s="7" customFormat="1" ht="12.75" customHeight="1" thickBot="1">
      <c r="A88" s="57"/>
      <c r="B88" s="82"/>
      <c r="C88" s="34"/>
      <c r="D88" s="48"/>
      <c r="E88" s="52"/>
      <c r="F88"/>
      <c r="G88" s="277"/>
      <c r="H88" s="92"/>
      <c r="I88" s="279"/>
      <c r="J88" s="1"/>
      <c r="K88" s="1"/>
    </row>
    <row r="89" spans="1:12" s="7" customFormat="1" ht="12.75" customHeight="1">
      <c r="A89" s="57"/>
      <c r="B89" s="82" t="s">
        <v>79</v>
      </c>
      <c r="C89" s="34"/>
      <c r="D89" s="165" t="s">
        <v>80</v>
      </c>
      <c r="E89" s="52">
        <v>3</v>
      </c>
      <c r="F89" t="s">
        <v>10</v>
      </c>
      <c r="G89" s="277">
        <v>0</v>
      </c>
      <c r="H89" s="92">
        <f>E89*G89</f>
        <v>0</v>
      </c>
      <c r="I89" s="277">
        <v>0</v>
      </c>
      <c r="J89" s="1"/>
      <c r="K89" s="1"/>
      <c r="L89" s="84"/>
    </row>
    <row r="90" spans="1:12" s="7" customFormat="1" ht="15.75" thickBot="1">
      <c r="A90" s="57"/>
      <c r="B90" s="82"/>
      <c r="C90" s="34"/>
      <c r="D90" s="48"/>
      <c r="E90" s="52"/>
      <c r="F90"/>
      <c r="G90" s="277"/>
      <c r="H90" s="92"/>
      <c r="I90" s="279"/>
      <c r="J90" s="1"/>
      <c r="K90" s="1"/>
      <c r="L90" s="84"/>
    </row>
    <row r="91" spans="1:12" s="7" customFormat="1" ht="15">
      <c r="A91" s="57"/>
      <c r="B91" s="82" t="s">
        <v>81</v>
      </c>
      <c r="C91" s="34"/>
      <c r="D91" s="165" t="s">
        <v>82</v>
      </c>
      <c r="E91" s="52">
        <v>3</v>
      </c>
      <c r="F91" t="s">
        <v>10</v>
      </c>
      <c r="G91" s="277">
        <v>0</v>
      </c>
      <c r="H91" s="92">
        <f>E91*G91</f>
        <v>0</v>
      </c>
      <c r="I91" s="277">
        <v>0</v>
      </c>
      <c r="J91" s="1"/>
      <c r="K91" s="1"/>
      <c r="L91" s="84"/>
    </row>
    <row r="92" spans="1:12" s="7" customFormat="1" ht="15.75" thickBot="1">
      <c r="A92" s="57"/>
      <c r="B92" s="82"/>
      <c r="C92" s="34"/>
      <c r="D92" s="48"/>
      <c r="E92" s="52"/>
      <c r="F92"/>
      <c r="G92" s="277"/>
      <c r="H92" s="92"/>
      <c r="I92" s="279"/>
      <c r="J92" s="1"/>
      <c r="K92" s="1"/>
      <c r="L92" s="84"/>
    </row>
    <row r="93" spans="1:12" s="7" customFormat="1" ht="12.75" customHeight="1" thickBot="1">
      <c r="A93" s="57"/>
      <c r="B93" s="82"/>
      <c r="C93" s="34"/>
      <c r="D93" s="48" t="s">
        <v>74</v>
      </c>
      <c r="E93" s="169">
        <v>16</v>
      </c>
      <c r="F93" s="170" t="s">
        <v>10</v>
      </c>
      <c r="G93" s="277">
        <v>0</v>
      </c>
      <c r="H93" s="92">
        <f>E93*G93</f>
        <v>0</v>
      </c>
      <c r="I93" s="277">
        <v>0</v>
      </c>
      <c r="J93" s="1"/>
      <c r="K93" s="1"/>
      <c r="L93" s="84"/>
    </row>
    <row r="94" spans="1:12" s="7" customFormat="1" ht="15.75" thickBot="1">
      <c r="A94" s="1"/>
      <c r="B94" s="82"/>
      <c r="C94" s="34"/>
      <c r="D94" s="48" t="s">
        <v>75</v>
      </c>
      <c r="E94" s="169">
        <v>2</v>
      </c>
      <c r="F94" s="170" t="s">
        <v>10</v>
      </c>
      <c r="G94" s="277">
        <v>0</v>
      </c>
      <c r="H94" s="92">
        <f>E94*G94</f>
        <v>0</v>
      </c>
      <c r="I94" s="277">
        <v>0</v>
      </c>
      <c r="J94" s="1"/>
      <c r="K94" s="1"/>
      <c r="L94" s="84"/>
    </row>
    <row r="95" spans="1:11" s="7" customFormat="1" ht="15.75" thickBot="1">
      <c r="A95" s="1"/>
      <c r="B95" s="82"/>
      <c r="C95" s="34"/>
      <c r="D95" s="48" t="s">
        <v>83</v>
      </c>
      <c r="E95" s="169">
        <v>1</v>
      </c>
      <c r="F95" s="170" t="s">
        <v>10</v>
      </c>
      <c r="G95" s="277">
        <v>0</v>
      </c>
      <c r="H95" s="92">
        <f>E95*G95</f>
        <v>0</v>
      </c>
      <c r="I95" s="277">
        <v>0</v>
      </c>
      <c r="J95" s="1"/>
      <c r="K95" s="1"/>
    </row>
    <row r="96" spans="1:12" s="7" customFormat="1" ht="15">
      <c r="A96" s="1"/>
      <c r="B96" s="82"/>
      <c r="C96" s="34"/>
      <c r="D96" s="175" t="s">
        <v>21</v>
      </c>
      <c r="E96" s="171"/>
      <c r="F96" s="172"/>
      <c r="G96" s="277"/>
      <c r="H96" s="92"/>
      <c r="I96" s="279"/>
      <c r="J96" s="1"/>
      <c r="K96" s="1"/>
      <c r="L96" s="84"/>
    </row>
    <row r="97" spans="1:12" s="7" customFormat="1" ht="15.75" thickBot="1">
      <c r="A97" s="1"/>
      <c r="B97" s="82"/>
      <c r="C97" s="166"/>
      <c r="D97" s="48" t="s">
        <v>76</v>
      </c>
      <c r="E97" s="173">
        <v>5</v>
      </c>
      <c r="F97" s="174" t="s">
        <v>9</v>
      </c>
      <c r="G97" s="277">
        <v>0</v>
      </c>
      <c r="H97" s="92">
        <f>E97*G97</f>
        <v>0</v>
      </c>
      <c r="I97" s="277">
        <v>0</v>
      </c>
      <c r="J97" s="1"/>
      <c r="K97" s="1"/>
      <c r="L97" s="84"/>
    </row>
    <row r="98" spans="1:12" s="7" customFormat="1" ht="15">
      <c r="A98" s="1"/>
      <c r="B98" s="82"/>
      <c r="C98" s="34"/>
      <c r="D98" s="35" t="s">
        <v>14</v>
      </c>
      <c r="E98" s="137">
        <v>1</v>
      </c>
      <c r="F98" s="127" t="s">
        <v>9</v>
      </c>
      <c r="G98" s="277">
        <v>0</v>
      </c>
      <c r="H98" s="92">
        <f>E98*G98</f>
        <v>0</v>
      </c>
      <c r="I98" s="277">
        <v>0</v>
      </c>
      <c r="J98" s="1"/>
      <c r="K98" s="1"/>
      <c r="L98" s="84"/>
    </row>
    <row r="99" spans="1:11" s="7" customFormat="1" ht="15">
      <c r="A99" s="1"/>
      <c r="B99" s="82"/>
      <c r="C99" s="34"/>
      <c r="D99" s="119" t="s">
        <v>17</v>
      </c>
      <c r="E99" s="127">
        <v>1</v>
      </c>
      <c r="F99" s="138" t="s">
        <v>9</v>
      </c>
      <c r="G99" s="277">
        <v>0</v>
      </c>
      <c r="H99" s="92">
        <f>E99*G99</f>
        <v>0</v>
      </c>
      <c r="I99" s="277">
        <v>0</v>
      </c>
      <c r="J99" s="1"/>
      <c r="K99" s="1"/>
    </row>
    <row r="100" spans="1:11" s="7" customFormat="1" ht="15.75" thickBot="1">
      <c r="A100" s="1"/>
      <c r="B100" s="82"/>
      <c r="C100" s="151"/>
      <c r="D100" s="150"/>
      <c r="E100" s="127"/>
      <c r="F100" s="138"/>
      <c r="G100" s="278"/>
      <c r="H100" s="94"/>
      <c r="I100" s="280"/>
      <c r="J100" s="1"/>
      <c r="K100" s="1"/>
    </row>
    <row r="101" spans="1:12" s="7" customFormat="1" ht="15">
      <c r="A101" s="1"/>
      <c r="B101" s="65"/>
      <c r="C101" s="182"/>
      <c r="D101" s="67"/>
      <c r="E101" s="73"/>
      <c r="F101" s="74"/>
      <c r="G101" s="101"/>
      <c r="H101" s="102"/>
      <c r="I101" s="75"/>
      <c r="J101" s="1"/>
      <c r="K101" s="1"/>
      <c r="L101" s="83"/>
    </row>
    <row r="102" spans="1:11" s="7" customFormat="1" ht="18">
      <c r="A102" s="1"/>
      <c r="B102" s="183"/>
      <c r="C102" s="176"/>
      <c r="D102" s="177" t="s">
        <v>29</v>
      </c>
      <c r="E102" s="178"/>
      <c r="F102" s="179"/>
      <c r="G102" s="180"/>
      <c r="H102" s="247">
        <f>SUM(H66:H100)</f>
        <v>0</v>
      </c>
      <c r="I102" s="247">
        <f>SUM(I66:I100)</f>
        <v>0</v>
      </c>
      <c r="J102" s="1"/>
      <c r="K102" s="1"/>
    </row>
    <row r="103" spans="1:12" s="7" customFormat="1" ht="18" thickBot="1">
      <c r="A103" s="1"/>
      <c r="B103" s="184"/>
      <c r="C103" s="185"/>
      <c r="D103" s="186" t="s">
        <v>16</v>
      </c>
      <c r="E103" s="187"/>
      <c r="F103" s="188"/>
      <c r="G103" s="189"/>
      <c r="H103" s="255">
        <f>H102+I102</f>
        <v>0</v>
      </c>
      <c r="I103" s="190"/>
      <c r="J103" s="1"/>
      <c r="K103" s="1"/>
      <c r="L103" s="83"/>
    </row>
    <row r="104" spans="1:12" s="7" customFormat="1" ht="18" thickBot="1">
      <c r="A104" s="1"/>
      <c r="B104" s="33"/>
      <c r="C104" s="72"/>
      <c r="D104" s="58"/>
      <c r="E104" s="149"/>
      <c r="F104" s="70"/>
      <c r="G104" s="98"/>
      <c r="H104" s="96"/>
      <c r="I104" s="76"/>
      <c r="J104" s="1"/>
      <c r="K104" s="1"/>
      <c r="L104" s="84"/>
    </row>
    <row r="105" spans="1:12" s="7" customFormat="1" ht="15.75" thickBot="1">
      <c r="A105" s="1"/>
      <c r="B105" s="65"/>
      <c r="C105" s="242"/>
      <c r="D105" s="107" t="s">
        <v>84</v>
      </c>
      <c r="E105" s="193"/>
      <c r="F105" s="193"/>
      <c r="G105" s="194"/>
      <c r="H105" s="195"/>
      <c r="I105" s="196"/>
      <c r="J105" s="1"/>
      <c r="K105" s="1"/>
      <c r="L105" s="84"/>
    </row>
    <row r="106" spans="1:12" s="7" customFormat="1" ht="15">
      <c r="A106" s="1"/>
      <c r="B106" s="143"/>
      <c r="C106" s="181"/>
      <c r="D106" s="243"/>
      <c r="E106" s="130"/>
      <c r="F106" s="88"/>
      <c r="G106" s="86"/>
      <c r="H106" s="86"/>
      <c r="I106" s="42"/>
      <c r="J106" s="1"/>
      <c r="K106" s="1"/>
      <c r="L106" s="84"/>
    </row>
    <row r="107" spans="1:12" s="7" customFormat="1" ht="24.75" customHeight="1">
      <c r="A107" s="1"/>
      <c r="B107" s="80" t="s">
        <v>42</v>
      </c>
      <c r="C107" s="26"/>
      <c r="D107" s="167" t="s">
        <v>64</v>
      </c>
      <c r="E107" s="87">
        <v>1</v>
      </c>
      <c r="F107" s="122" t="s">
        <v>9</v>
      </c>
      <c r="G107" s="277">
        <v>0</v>
      </c>
      <c r="H107" s="92">
        <f>E107*G107</f>
        <v>0</v>
      </c>
      <c r="I107" s="277">
        <v>0</v>
      </c>
      <c r="J107" s="1"/>
      <c r="K107" s="1"/>
      <c r="L107" s="84"/>
    </row>
    <row r="108" spans="1:11" s="7" customFormat="1" ht="24.75" customHeight="1">
      <c r="A108" s="1"/>
      <c r="B108" s="80"/>
      <c r="C108" s="31"/>
      <c r="D108" s="63" t="s">
        <v>53</v>
      </c>
      <c r="E108" s="130"/>
      <c r="F108" s="88"/>
      <c r="G108" s="282"/>
      <c r="H108" s="99"/>
      <c r="I108" s="285"/>
      <c r="J108" s="1"/>
      <c r="K108" s="1"/>
    </row>
    <row r="109" spans="1:12" s="7" customFormat="1" ht="15">
      <c r="A109" s="1"/>
      <c r="B109" s="81"/>
      <c r="C109" s="40"/>
      <c r="D109" s="54" t="s">
        <v>63</v>
      </c>
      <c r="E109" s="130"/>
      <c r="F109" s="88"/>
      <c r="G109" s="282"/>
      <c r="H109" s="99"/>
      <c r="I109" s="285"/>
      <c r="J109" s="1"/>
      <c r="K109" s="1"/>
      <c r="L109" s="84"/>
    </row>
    <row r="110" spans="1:12" s="7" customFormat="1" ht="15">
      <c r="A110" s="1"/>
      <c r="B110" s="81"/>
      <c r="C110" s="40"/>
      <c r="D110" s="64" t="s">
        <v>65</v>
      </c>
      <c r="E110" s="130"/>
      <c r="F110" s="88"/>
      <c r="G110" s="282"/>
      <c r="H110" s="99"/>
      <c r="I110" s="285"/>
      <c r="J110" s="1"/>
      <c r="K110" s="1"/>
      <c r="L110" s="84"/>
    </row>
    <row r="111" spans="1:12" s="7" customFormat="1" ht="18" customHeight="1">
      <c r="A111" s="1"/>
      <c r="B111" s="81"/>
      <c r="C111" s="40"/>
      <c r="D111" s="64" t="s">
        <v>66</v>
      </c>
      <c r="E111" s="130"/>
      <c r="F111" s="88"/>
      <c r="G111" s="282"/>
      <c r="H111" s="99"/>
      <c r="I111" s="280"/>
      <c r="J111" s="1"/>
      <c r="K111" s="1"/>
      <c r="L111" s="84"/>
    </row>
    <row r="112" spans="1:12" s="7" customFormat="1" ht="15">
      <c r="A112" s="1"/>
      <c r="B112" s="82"/>
      <c r="C112" s="34"/>
      <c r="D112" s="64" t="s">
        <v>54</v>
      </c>
      <c r="E112" s="130"/>
      <c r="F112" s="88"/>
      <c r="G112" s="282"/>
      <c r="H112" s="99"/>
      <c r="I112" s="280"/>
      <c r="J112" s="1"/>
      <c r="K112" s="1"/>
      <c r="L112" s="84"/>
    </row>
    <row r="113" spans="1:12" s="7" customFormat="1" ht="15">
      <c r="A113" s="1"/>
      <c r="B113" s="82"/>
      <c r="C113" s="34"/>
      <c r="D113" s="64" t="s">
        <v>55</v>
      </c>
      <c r="E113" s="130"/>
      <c r="F113" s="88"/>
      <c r="G113" s="282"/>
      <c r="H113" s="99"/>
      <c r="I113" s="280"/>
      <c r="J113" s="1"/>
      <c r="K113" s="1"/>
      <c r="L113" s="84"/>
    </row>
    <row r="114" spans="1:12" s="7" customFormat="1" ht="15">
      <c r="A114" s="1"/>
      <c r="B114" s="82"/>
      <c r="C114" s="34"/>
      <c r="D114" s="163" t="s">
        <v>56</v>
      </c>
      <c r="E114" s="130"/>
      <c r="F114" s="88"/>
      <c r="G114" s="282"/>
      <c r="H114" s="99"/>
      <c r="I114" s="280"/>
      <c r="J114" s="1"/>
      <c r="K114" s="1"/>
      <c r="L114" s="84"/>
    </row>
    <row r="115" spans="1:11" s="7" customFormat="1" ht="15">
      <c r="A115" s="1"/>
      <c r="B115" s="82"/>
      <c r="C115" s="34"/>
      <c r="D115" s="163" t="s">
        <v>67</v>
      </c>
      <c r="E115" s="130"/>
      <c r="F115" s="88"/>
      <c r="G115" s="282"/>
      <c r="H115" s="99"/>
      <c r="I115" s="280"/>
      <c r="J115" s="1"/>
      <c r="K115" s="1"/>
    </row>
    <row r="116" spans="1:11" s="7" customFormat="1" ht="15">
      <c r="A116" s="1"/>
      <c r="B116" s="82"/>
      <c r="C116" s="34"/>
      <c r="D116" s="163" t="s">
        <v>57</v>
      </c>
      <c r="E116" s="86"/>
      <c r="F116" s="88"/>
      <c r="G116" s="283"/>
      <c r="H116" s="100"/>
      <c r="I116" s="280"/>
      <c r="J116" s="1"/>
      <c r="K116" s="1"/>
    </row>
    <row r="117" spans="1:12" s="7" customFormat="1" ht="15">
      <c r="A117" s="1"/>
      <c r="B117" s="82"/>
      <c r="C117" s="34"/>
      <c r="D117" s="163" t="s">
        <v>58</v>
      </c>
      <c r="E117" s="86"/>
      <c r="F117" s="88"/>
      <c r="G117" s="283"/>
      <c r="H117" s="100"/>
      <c r="I117" s="280"/>
      <c r="J117" s="1"/>
      <c r="K117" s="1"/>
      <c r="L117" s="84"/>
    </row>
    <row r="118" spans="1:12" s="7" customFormat="1" ht="15">
      <c r="A118" s="1"/>
      <c r="B118" s="82"/>
      <c r="C118" s="34"/>
      <c r="D118" s="164" t="s">
        <v>59</v>
      </c>
      <c r="E118" s="126"/>
      <c r="F118" s="136"/>
      <c r="G118" s="284"/>
      <c r="H118" s="95"/>
      <c r="I118" s="279"/>
      <c r="J118" s="1"/>
      <c r="K118" s="1"/>
      <c r="L118" s="84"/>
    </row>
    <row r="119" spans="1:12" s="7" customFormat="1" ht="15">
      <c r="A119" s="1"/>
      <c r="B119" s="82"/>
      <c r="C119" s="34"/>
      <c r="D119" s="164" t="s">
        <v>68</v>
      </c>
      <c r="E119" s="126"/>
      <c r="F119" s="136"/>
      <c r="G119" s="284"/>
      <c r="H119" s="95"/>
      <c r="I119" s="279"/>
      <c r="J119" s="1"/>
      <c r="K119" s="1"/>
      <c r="L119" s="84"/>
    </row>
    <row r="120" spans="1:11" s="7" customFormat="1" ht="15">
      <c r="A120" s="57"/>
      <c r="B120" s="82"/>
      <c r="C120" s="34"/>
      <c r="D120" t="s">
        <v>60</v>
      </c>
      <c r="E120" s="126"/>
      <c r="F120" s="136"/>
      <c r="G120" s="284"/>
      <c r="H120" s="95"/>
      <c r="I120" s="279"/>
      <c r="J120" s="1"/>
      <c r="K120" s="1"/>
    </row>
    <row r="121" spans="1:11" s="7" customFormat="1" ht="15">
      <c r="A121" s="57"/>
      <c r="B121" s="82"/>
      <c r="C121" s="34"/>
      <c r="D121" s="164" t="s">
        <v>69</v>
      </c>
      <c r="E121" s="126"/>
      <c r="F121" s="136"/>
      <c r="G121" s="284"/>
      <c r="H121" s="95"/>
      <c r="I121" s="279"/>
      <c r="J121" s="1"/>
      <c r="K121" s="1"/>
    </row>
    <row r="122" spans="1:11" s="7" customFormat="1" ht="15">
      <c r="A122" s="57"/>
      <c r="B122" s="82"/>
      <c r="C122" s="34"/>
      <c r="D122" s="164" t="s">
        <v>61</v>
      </c>
      <c r="E122" s="126"/>
      <c r="F122" s="136"/>
      <c r="G122" s="284"/>
      <c r="H122" s="95"/>
      <c r="I122" s="279"/>
      <c r="J122" s="1"/>
      <c r="K122" s="1"/>
    </row>
    <row r="123" spans="1:11" s="7" customFormat="1" ht="15">
      <c r="A123" s="57"/>
      <c r="B123" s="82"/>
      <c r="C123" s="34"/>
      <c r="D123" t="s">
        <v>62</v>
      </c>
      <c r="E123" s="126"/>
      <c r="F123" s="136"/>
      <c r="G123" s="284"/>
      <c r="H123" s="95"/>
      <c r="I123" s="279"/>
      <c r="J123" s="1"/>
      <c r="K123" s="1"/>
    </row>
    <row r="124" spans="1:11" s="7" customFormat="1" ht="15">
      <c r="A124" s="57"/>
      <c r="B124" s="82"/>
      <c r="C124" s="34"/>
      <c r="D124"/>
      <c r="E124" s="126"/>
      <c r="F124" s="253"/>
      <c r="G124" s="284"/>
      <c r="H124" s="254"/>
      <c r="I124" s="279"/>
      <c r="J124" s="1"/>
      <c r="K124" s="1"/>
    </row>
    <row r="125" spans="1:11" s="7" customFormat="1" ht="15">
      <c r="A125" s="57"/>
      <c r="B125" s="82"/>
      <c r="C125" s="34"/>
      <c r="D125"/>
      <c r="E125" s="126"/>
      <c r="F125" s="253"/>
      <c r="G125" s="284"/>
      <c r="H125" s="254"/>
      <c r="I125" s="279"/>
      <c r="J125" s="1"/>
      <c r="K125" s="1"/>
    </row>
    <row r="126" spans="1:11" s="7" customFormat="1" ht="15">
      <c r="A126" s="57"/>
      <c r="B126" s="82"/>
      <c r="C126" s="34"/>
      <c r="D126"/>
      <c r="E126" s="126"/>
      <c r="F126" s="253"/>
      <c r="G126" s="284"/>
      <c r="H126" s="254"/>
      <c r="I126" s="279"/>
      <c r="J126" s="1"/>
      <c r="K126" s="1"/>
    </row>
    <row r="127" spans="1:11" s="7" customFormat="1" ht="15.75" thickBot="1">
      <c r="A127" s="57"/>
      <c r="B127" s="82" t="s">
        <v>44</v>
      </c>
      <c r="C127" s="34"/>
      <c r="D127" s="48" t="s">
        <v>71</v>
      </c>
      <c r="E127" s="52">
        <v>1</v>
      </c>
      <c r="F127" t="s">
        <v>10</v>
      </c>
      <c r="G127" s="277">
        <v>0</v>
      </c>
      <c r="H127" s="92">
        <f>E127*G127</f>
        <v>0</v>
      </c>
      <c r="I127" s="277">
        <v>0</v>
      </c>
      <c r="J127" s="1"/>
      <c r="K127" s="1"/>
    </row>
    <row r="128" spans="1:11" s="7" customFormat="1" ht="15.75" thickBot="1">
      <c r="A128" s="57"/>
      <c r="B128" s="82"/>
      <c r="C128" s="34"/>
      <c r="D128" s="48" t="s">
        <v>72</v>
      </c>
      <c r="E128" s="52">
        <v>1</v>
      </c>
      <c r="F128" t="s">
        <v>10</v>
      </c>
      <c r="G128" s="277">
        <v>0</v>
      </c>
      <c r="H128" s="92">
        <f>E128*G128</f>
        <v>0</v>
      </c>
      <c r="I128" s="277">
        <v>0</v>
      </c>
      <c r="J128" s="1"/>
      <c r="K128" s="1"/>
    </row>
    <row r="129" spans="1:11" s="7" customFormat="1" ht="15.75" thickBot="1">
      <c r="A129" s="57"/>
      <c r="B129" s="82" t="s">
        <v>45</v>
      </c>
      <c r="C129" s="34"/>
      <c r="D129" s="48" t="s">
        <v>73</v>
      </c>
      <c r="E129" s="52">
        <v>1</v>
      </c>
      <c r="F129" t="s">
        <v>10</v>
      </c>
      <c r="G129" s="277">
        <v>0</v>
      </c>
      <c r="H129" s="92">
        <f>E129*G129</f>
        <v>0</v>
      </c>
      <c r="I129" s="277">
        <v>0</v>
      </c>
      <c r="J129" s="1"/>
      <c r="K129" s="1"/>
    </row>
    <row r="130" spans="1:11" s="7" customFormat="1" ht="15.75" thickBot="1">
      <c r="A130" s="57"/>
      <c r="B130" s="82"/>
      <c r="C130" s="34"/>
      <c r="D130" s="48"/>
      <c r="E130" s="52"/>
      <c r="F130"/>
      <c r="G130" s="277"/>
      <c r="H130" s="92"/>
      <c r="I130" s="279"/>
      <c r="J130" s="1"/>
      <c r="K130" s="1"/>
    </row>
    <row r="131" spans="1:11" s="7" customFormat="1" ht="15">
      <c r="A131" s="57"/>
      <c r="B131" s="82" t="s">
        <v>46</v>
      </c>
      <c r="C131" s="34"/>
      <c r="D131" s="165" t="s">
        <v>85</v>
      </c>
      <c r="E131" s="52">
        <v>8</v>
      </c>
      <c r="F131" t="s">
        <v>10</v>
      </c>
      <c r="G131" s="277">
        <v>0</v>
      </c>
      <c r="H131" s="92">
        <f>E131*G131</f>
        <v>0</v>
      </c>
      <c r="I131" s="277">
        <v>0</v>
      </c>
      <c r="J131" s="1"/>
      <c r="K131" s="1"/>
    </row>
    <row r="132" spans="1:11" s="7" customFormat="1" ht="15.75" thickBot="1">
      <c r="A132" s="57"/>
      <c r="B132" s="82"/>
      <c r="C132" s="34"/>
      <c r="D132" s="48"/>
      <c r="E132" s="52"/>
      <c r="F132"/>
      <c r="G132" s="277"/>
      <c r="H132" s="92"/>
      <c r="I132" s="279"/>
      <c r="J132" s="1"/>
      <c r="K132" s="1"/>
    </row>
    <row r="133" spans="1:11" s="7" customFormat="1" ht="15">
      <c r="A133" s="57"/>
      <c r="B133" s="82" t="s">
        <v>46</v>
      </c>
      <c r="C133" s="34"/>
      <c r="D133" t="s">
        <v>82</v>
      </c>
      <c r="E133" s="52">
        <v>3</v>
      </c>
      <c r="F133" t="s">
        <v>10</v>
      </c>
      <c r="G133" s="277">
        <v>0</v>
      </c>
      <c r="H133" s="92">
        <f>E133*G133</f>
        <v>0</v>
      </c>
      <c r="I133" s="277">
        <v>0</v>
      </c>
      <c r="J133" s="1"/>
      <c r="K133" s="1"/>
    </row>
    <row r="134" spans="1:11" s="7" customFormat="1" ht="15.75" thickBot="1">
      <c r="A134" s="57"/>
      <c r="B134" s="82"/>
      <c r="C134" s="34"/>
      <c r="D134" s="48"/>
      <c r="E134" s="52"/>
      <c r="F134"/>
      <c r="G134" s="277"/>
      <c r="H134" s="92"/>
      <c r="I134" s="279"/>
      <c r="J134" s="1"/>
      <c r="K134" s="1"/>
    </row>
    <row r="135" spans="1:11" s="7" customFormat="1" ht="15.75" thickBot="1">
      <c r="A135" s="57"/>
      <c r="B135" s="82"/>
      <c r="C135" s="34"/>
      <c r="D135" s="48" t="s">
        <v>87</v>
      </c>
      <c r="E135" s="52">
        <v>7</v>
      </c>
      <c r="F135" t="s">
        <v>10</v>
      </c>
      <c r="G135" s="277">
        <v>0</v>
      </c>
      <c r="H135" s="92">
        <f aca="true" t="shared" si="1" ref="H135:H140">E135*G135</f>
        <v>0</v>
      </c>
      <c r="I135" s="277">
        <v>0</v>
      </c>
      <c r="J135" s="1"/>
      <c r="K135" s="1"/>
    </row>
    <row r="136" spans="1:11" s="7" customFormat="1" ht="15.75" thickBot="1">
      <c r="A136" s="57"/>
      <c r="B136" s="82"/>
      <c r="C136" s="34"/>
      <c r="D136" s="48" t="s">
        <v>74</v>
      </c>
      <c r="E136" s="169">
        <v>18</v>
      </c>
      <c r="F136" s="170" t="s">
        <v>10</v>
      </c>
      <c r="G136" s="277">
        <v>0</v>
      </c>
      <c r="H136" s="92">
        <f t="shared" si="1"/>
        <v>0</v>
      </c>
      <c r="I136" s="277">
        <v>0</v>
      </c>
      <c r="J136" s="1"/>
      <c r="K136" s="1"/>
    </row>
    <row r="137" spans="1:11" s="7" customFormat="1" ht="15.75" thickBot="1">
      <c r="A137" s="57"/>
      <c r="B137" s="82"/>
      <c r="C137" s="34"/>
      <c r="D137" s="48" t="s">
        <v>75</v>
      </c>
      <c r="E137" s="169">
        <v>2</v>
      </c>
      <c r="F137" s="170" t="s">
        <v>10</v>
      </c>
      <c r="G137" s="277">
        <v>0</v>
      </c>
      <c r="H137" s="92">
        <f t="shared" si="1"/>
        <v>0</v>
      </c>
      <c r="I137" s="277">
        <v>0</v>
      </c>
      <c r="J137" s="1"/>
      <c r="K137" s="1"/>
    </row>
    <row r="138" spans="1:11" s="7" customFormat="1" ht="15.75" thickBot="1">
      <c r="A138" s="57"/>
      <c r="B138" s="82"/>
      <c r="C138" s="34"/>
      <c r="D138" s="48" t="s">
        <v>83</v>
      </c>
      <c r="E138" s="169">
        <v>1</v>
      </c>
      <c r="F138" s="170" t="s">
        <v>10</v>
      </c>
      <c r="G138" s="277">
        <v>0</v>
      </c>
      <c r="H138" s="92">
        <f t="shared" si="1"/>
        <v>0</v>
      </c>
      <c r="I138" s="277">
        <v>0</v>
      </c>
      <c r="J138" s="1"/>
      <c r="K138" s="1"/>
    </row>
    <row r="139" spans="1:11" s="7" customFormat="1" ht="15.75" thickBot="1">
      <c r="A139" s="57"/>
      <c r="B139" s="82"/>
      <c r="C139" s="34"/>
      <c r="D139" s="48" t="s">
        <v>86</v>
      </c>
      <c r="E139" s="169">
        <v>2</v>
      </c>
      <c r="F139" s="170" t="s">
        <v>10</v>
      </c>
      <c r="G139" s="277">
        <v>0</v>
      </c>
      <c r="H139" s="92">
        <f t="shared" si="1"/>
        <v>0</v>
      </c>
      <c r="I139" s="277">
        <v>0</v>
      </c>
      <c r="J139" s="1"/>
      <c r="K139" s="1"/>
    </row>
    <row r="140" spans="1:11" s="7" customFormat="1" ht="15.75" thickBot="1">
      <c r="A140" s="57"/>
      <c r="B140" s="82"/>
      <c r="C140" s="34"/>
      <c r="D140" s="48" t="s">
        <v>88</v>
      </c>
      <c r="E140" s="169">
        <v>2</v>
      </c>
      <c r="F140" s="170" t="s">
        <v>10</v>
      </c>
      <c r="G140" s="277">
        <v>0</v>
      </c>
      <c r="H140" s="92">
        <f t="shared" si="1"/>
        <v>0</v>
      </c>
      <c r="I140" s="277">
        <v>0</v>
      </c>
      <c r="J140" s="1"/>
      <c r="K140" s="1"/>
    </row>
    <row r="141" spans="1:11" s="7" customFormat="1" ht="15">
      <c r="A141" s="57"/>
      <c r="B141" s="82"/>
      <c r="C141" s="34"/>
      <c r="D141" s="175" t="s">
        <v>21</v>
      </c>
      <c r="E141" s="171"/>
      <c r="F141" s="172"/>
      <c r="G141" s="280"/>
      <c r="H141" s="36"/>
      <c r="I141" s="280"/>
      <c r="J141" s="1"/>
      <c r="K141" s="1"/>
    </row>
    <row r="142" spans="1:11" s="7" customFormat="1" ht="15.75" thickBot="1">
      <c r="A142" s="57"/>
      <c r="B142" s="82"/>
      <c r="C142" s="166"/>
      <c r="D142" s="48" t="s">
        <v>76</v>
      </c>
      <c r="E142" s="173">
        <v>6</v>
      </c>
      <c r="F142" s="174" t="s">
        <v>9</v>
      </c>
      <c r="G142" s="277">
        <v>0</v>
      </c>
      <c r="H142" s="92">
        <f>E142*G142</f>
        <v>0</v>
      </c>
      <c r="I142" s="277">
        <v>0</v>
      </c>
      <c r="J142" s="1"/>
      <c r="K142" s="1"/>
    </row>
    <row r="143" spans="1:11" s="7" customFormat="1" ht="15">
      <c r="A143" s="57"/>
      <c r="B143" s="82"/>
      <c r="C143" s="34"/>
      <c r="D143" s="35" t="s">
        <v>14</v>
      </c>
      <c r="E143" s="137">
        <v>1</v>
      </c>
      <c r="F143" s="127" t="s">
        <v>9</v>
      </c>
      <c r="G143" s="277">
        <v>0</v>
      </c>
      <c r="H143" s="92">
        <f>E143*G143</f>
        <v>0</v>
      </c>
      <c r="I143" s="277">
        <v>0</v>
      </c>
      <c r="J143" s="1"/>
      <c r="K143" s="1"/>
    </row>
    <row r="144" spans="1:11" s="7" customFormat="1" ht="15.75" thickBot="1">
      <c r="A144" s="57"/>
      <c r="B144" s="82"/>
      <c r="C144" s="34"/>
      <c r="D144" s="119" t="s">
        <v>17</v>
      </c>
      <c r="E144" s="127">
        <v>1</v>
      </c>
      <c r="F144" s="138" t="s">
        <v>9</v>
      </c>
      <c r="G144" s="277">
        <v>0</v>
      </c>
      <c r="H144" s="92">
        <f>E144*G144</f>
        <v>0</v>
      </c>
      <c r="I144" s="277">
        <v>0</v>
      </c>
      <c r="J144" s="1"/>
      <c r="K144" s="1"/>
    </row>
    <row r="145" spans="1:11" s="7" customFormat="1" ht="15.75" thickBot="1">
      <c r="A145" s="57"/>
      <c r="B145" s="82"/>
      <c r="C145" s="118"/>
      <c r="D145" s="67"/>
      <c r="E145" s="73"/>
      <c r="F145" s="74"/>
      <c r="G145" s="246"/>
      <c r="H145" s="102"/>
      <c r="I145" s="75"/>
      <c r="J145" s="1"/>
      <c r="K145" s="1"/>
    </row>
    <row r="146" spans="1:11" s="7" customFormat="1" ht="18">
      <c r="A146" s="1"/>
      <c r="B146" s="228"/>
      <c r="C146" s="244"/>
      <c r="D146" s="154" t="s">
        <v>29</v>
      </c>
      <c r="E146" s="229"/>
      <c r="F146" s="230"/>
      <c r="G146" s="231"/>
      <c r="H146" s="248">
        <f>SUM(H107:H144)</f>
        <v>0</v>
      </c>
      <c r="I146" s="248">
        <f>SUM(I107:I144)</f>
        <v>0</v>
      </c>
      <c r="J146" s="1"/>
      <c r="K146" s="1"/>
    </row>
    <row r="147" spans="1:11" s="7" customFormat="1" ht="18" thickBot="1">
      <c r="A147" s="1"/>
      <c r="B147" s="116"/>
      <c r="C147" s="245"/>
      <c r="D147" s="59" t="s">
        <v>16</v>
      </c>
      <c r="E147" s="234"/>
      <c r="F147" s="77"/>
      <c r="G147" s="103"/>
      <c r="H147" s="281">
        <f>H146+I146</f>
        <v>0</v>
      </c>
      <c r="I147" s="78"/>
      <c r="J147" s="1"/>
      <c r="K147" s="1"/>
    </row>
    <row r="148" spans="1:11" s="7" customFormat="1" ht="15">
      <c r="A148" s="1"/>
      <c r="B148" s="33"/>
      <c r="C148" s="72"/>
      <c r="D148" s="1"/>
      <c r="E148" s="1"/>
      <c r="F148" s="1"/>
      <c r="G148" s="1"/>
      <c r="H148" s="1"/>
      <c r="I148" s="1"/>
      <c r="J148" s="1"/>
      <c r="K148" s="1"/>
    </row>
    <row r="149" spans="1:11" s="7" customFormat="1" ht="15.75" thickBot="1">
      <c r="A149" s="1"/>
      <c r="B149" s="33"/>
      <c r="C149" s="72"/>
      <c r="D149" s="1"/>
      <c r="E149" s="1"/>
      <c r="F149" s="1"/>
      <c r="G149" s="1"/>
      <c r="H149" s="1"/>
      <c r="I149" s="1"/>
      <c r="J149" s="1"/>
      <c r="K149" s="1"/>
    </row>
    <row r="150" spans="1:11" s="7" customFormat="1" ht="18">
      <c r="A150" s="1"/>
      <c r="B150" s="228"/>
      <c r="C150" s="244"/>
      <c r="D150" s="154" t="s">
        <v>89</v>
      </c>
      <c r="E150" s="229"/>
      <c r="F150" s="230"/>
      <c r="G150" s="231"/>
      <c r="H150" s="158">
        <f>H24+H42+H62+H102+H146</f>
        <v>0</v>
      </c>
      <c r="I150" s="286">
        <f>I24+I42+I62+I102+I146</f>
        <v>0</v>
      </c>
      <c r="J150" s="1"/>
      <c r="K150" s="1"/>
    </row>
    <row r="151" spans="1:11" s="7" customFormat="1" ht="18" thickBot="1">
      <c r="A151" s="1"/>
      <c r="B151" s="116"/>
      <c r="C151" s="245"/>
      <c r="D151" s="59" t="s">
        <v>90</v>
      </c>
      <c r="E151" s="234"/>
      <c r="F151" s="77"/>
      <c r="G151" s="103"/>
      <c r="H151" s="105">
        <f>H25+H43+H63+H103+H147</f>
        <v>0</v>
      </c>
      <c r="I151" s="78"/>
      <c r="J151" s="1"/>
      <c r="K151" s="1"/>
    </row>
    <row r="152" spans="1:11" s="7" customFormat="1" ht="13.5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</row>
    <row r="153" spans="1:11" s="7" customFormat="1" ht="13.5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</row>
    <row r="154" spans="1:11" s="7" customFormat="1" ht="13.5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</row>
    <row r="155" spans="1:11" s="7" customFormat="1" ht="13.5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</row>
    <row r="156" spans="1:11" s="7" customFormat="1" ht="13.5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</row>
    <row r="157" spans="1:11" s="7" customFormat="1" ht="13.5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</row>
    <row r="158" spans="1:11" s="7" customFormat="1" ht="13.5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</row>
    <row r="159" spans="1:11" s="7" customFormat="1" ht="12.75" customHeight="1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</row>
    <row r="160" spans="1:11" s="7" customFormat="1" ht="12.75" customHeight="1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</row>
    <row r="161" spans="1:11" s="7" customFormat="1" ht="12.75" customHeight="1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</row>
    <row r="162" spans="1:11" s="7" customFormat="1" ht="12.75" customHeight="1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</row>
    <row r="163" spans="1:11" s="7" customFormat="1" ht="12.75" customHeight="1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</row>
    <row r="164" spans="1:11" s="7" customFormat="1" ht="12.75" customHeight="1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</row>
    <row r="165" spans="1:11" s="7" customFormat="1" ht="19.5" customHeight="1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</row>
    <row r="166" spans="1:11" s="7" customFormat="1" ht="19.5" customHeight="1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</row>
    <row r="167" spans="1:11" s="7" customFormat="1" ht="13.5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</row>
    <row r="168" spans="1:11" s="7" customFormat="1" ht="12.75" customHeight="1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</row>
    <row r="169" spans="1:11" s="7" customFormat="1" ht="12.75" customHeight="1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</row>
    <row r="170" spans="1:11" s="7" customFormat="1" ht="12.75" customHeight="1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</row>
    <row r="171" spans="1:11" s="7" customFormat="1" ht="12.75" customHeight="1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</row>
    <row r="172" spans="1:11" s="7" customFormat="1" ht="13.5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</row>
    <row r="173" spans="1:11" s="7" customFormat="1" ht="13.5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</row>
    <row r="174" spans="1:11" s="7" customFormat="1" ht="13.5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</row>
    <row r="175" spans="1:11" s="7" customFormat="1" ht="13.5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</row>
    <row r="176" spans="1:11" s="7" customFormat="1" ht="13.5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</row>
    <row r="177" spans="1:11" s="7" customFormat="1" ht="13.5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</row>
    <row r="178" spans="1:11" s="7" customFormat="1" ht="12.75" customHeight="1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</row>
    <row r="179" spans="1:11" s="7" customFormat="1" ht="13.5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</row>
    <row r="180" spans="1:11" s="7" customFormat="1" ht="13.5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</row>
    <row r="181" spans="1:11" s="7" customFormat="1" ht="13.5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</row>
    <row r="182" spans="1:11" s="7" customFormat="1" ht="13.5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</row>
    <row r="183" spans="1:11" s="7" customFormat="1" ht="13.5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</row>
    <row r="184" spans="1:11" s="7" customFormat="1" ht="13.5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3.5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3.5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</row>
    <row r="187" spans="1:11" s="7" customFormat="1" ht="13.5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</row>
    <row r="188" spans="1:11" s="7" customFormat="1" ht="13.5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</row>
    <row r="189" spans="1:11" s="7" customFormat="1" ht="13.5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</row>
    <row r="190" spans="1:11" s="7" customFormat="1" ht="13.5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</row>
    <row r="191" spans="1:11" s="7" customFormat="1" ht="13.5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</row>
    <row r="192" spans="1:11" s="7" customFormat="1" ht="13.5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</row>
    <row r="193" spans="1:11" s="7" customFormat="1" ht="13.5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</row>
    <row r="194" spans="1:11" s="7" customFormat="1" ht="13.5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</row>
    <row r="195" spans="1:11" s="7" customFormat="1" ht="13.5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</row>
    <row r="196" spans="1:11" s="7" customFormat="1" ht="13.5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</row>
    <row r="197" spans="1:11" s="7" customFormat="1" ht="13.5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</row>
    <row r="198" spans="1:11" s="7" customFormat="1" ht="13.5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</row>
    <row r="199" spans="1:11" s="7" customFormat="1" ht="13.5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</row>
    <row r="200" spans="1:11" s="7" customFormat="1" ht="13.5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</row>
    <row r="201" spans="1:11" s="7" customFormat="1" ht="13.5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</row>
    <row r="202" spans="1:11" s="7" customFormat="1" ht="13.5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</row>
    <row r="203" spans="1:11" s="7" customFormat="1" ht="13.5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</row>
    <row r="204" spans="1:11" s="7" customFormat="1" ht="13.5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</row>
    <row r="205" spans="1:11" s="7" customFormat="1" ht="13.5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</row>
    <row r="206" spans="1:11" s="7" customFormat="1" ht="13.5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</row>
    <row r="207" spans="1:11" s="7" customFormat="1" ht="13.5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</row>
    <row r="208" spans="1:11" s="7" customFormat="1" ht="13.5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</row>
    <row r="209" spans="1:11" s="7" customFormat="1" ht="13.5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</row>
    <row r="210" spans="1:11" s="7" customFormat="1" ht="13.5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</row>
    <row r="211" spans="1:11" s="7" customFormat="1" ht="13.5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</row>
    <row r="212" spans="1:11" s="7" customFormat="1" ht="13.5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</row>
    <row r="213" spans="1:11" s="7" customFormat="1" ht="13.5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</row>
    <row r="214" spans="1:11" s="7" customFormat="1" ht="13.5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</row>
    <row r="215" spans="1:11" s="7" customFormat="1" ht="13.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</row>
    <row r="216" spans="1:11" s="7" customFormat="1" ht="13.5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</row>
    <row r="217" spans="1:11" s="7" customFormat="1" ht="13.5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</row>
    <row r="218" spans="1:11" s="7" customFormat="1" ht="13.5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</row>
    <row r="219" spans="1:11" s="7" customFormat="1" ht="13.5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</row>
    <row r="220" spans="1:11" s="7" customFormat="1" ht="13.5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</row>
    <row r="221" spans="1:11" s="7" customFormat="1" ht="13.5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</row>
    <row r="222" spans="1:11" s="7" customFormat="1" ht="13.5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</row>
    <row r="223" spans="1:11" s="7" customFormat="1" ht="13.5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</row>
    <row r="224" spans="1:11" s="7" customFormat="1" ht="13.5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</row>
    <row r="225" spans="1:11" s="7" customFormat="1" ht="13.5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</row>
    <row r="226" spans="1:12" ht="12.75" customHeight="1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7"/>
    </row>
    <row r="227" spans="1:12" s="7" customFormat="1" ht="13.5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</row>
    <row r="228" spans="1:11" s="7" customFormat="1" ht="13.5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</row>
    <row r="229" spans="1:11" s="7" customFormat="1" ht="13.5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</row>
    <row r="230" spans="1:12" ht="12.75" customHeight="1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7"/>
    </row>
    <row r="231" spans="1:12" s="7" customFormat="1" ht="13.5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</row>
    <row r="232" spans="1:11" s="7" customFormat="1" ht="13.5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</row>
    <row r="233" spans="1:11" s="7" customFormat="1" ht="13.5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</row>
    <row r="234" spans="1:11" s="7" customFormat="1" ht="13.5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</row>
    <row r="235" spans="1:11" s="7" customFormat="1" ht="13.5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</row>
    <row r="236" spans="1:11" s="7" customFormat="1" ht="13.5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</row>
    <row r="237" spans="1:11" s="7" customFormat="1" ht="13.5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</row>
    <row r="238" spans="1:11" s="7" customFormat="1" ht="13.5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</row>
    <row r="239" spans="1:11" s="7" customFormat="1" ht="13.5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</row>
    <row r="240" spans="1:11" s="7" customFormat="1" ht="13.5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</row>
    <row r="241" spans="1:11" s="7" customFormat="1" ht="13.5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</row>
    <row r="242" spans="1:11" s="7" customFormat="1" ht="13.5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</row>
    <row r="243" spans="1:11" s="7" customFormat="1" ht="13.5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</row>
    <row r="244" spans="1:13" ht="13.5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7"/>
      <c r="M244" s="14"/>
    </row>
    <row r="245" spans="1:13" ht="13.5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M245" s="14"/>
    </row>
    <row r="246" spans="1:13" ht="13.5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M246" s="14"/>
    </row>
    <row r="247" spans="1:13" ht="13.5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M247" s="14"/>
    </row>
    <row r="248" spans="1:13" ht="13.5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M248" s="14"/>
    </row>
    <row r="249" spans="1:13" ht="13.5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M249" s="14"/>
    </row>
    <row r="250" spans="1:13" ht="13.5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M250" s="14"/>
    </row>
    <row r="251" spans="1:13" ht="13.5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M251" s="14"/>
    </row>
    <row r="252" spans="1:13" ht="13.5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M252" s="14"/>
    </row>
    <row r="253" spans="1:13" ht="13.5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M253" s="14"/>
    </row>
    <row r="254" spans="1:13" ht="13.5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M254" s="14"/>
    </row>
    <row r="255" spans="1:13" ht="13.5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M255" s="14"/>
    </row>
    <row r="256" spans="1:13" ht="13.5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M256" s="14"/>
    </row>
    <row r="257" spans="1:13" ht="13.5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M257" s="14"/>
    </row>
    <row r="258" spans="1:13" ht="13.5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M258" s="14"/>
    </row>
    <row r="259" spans="1:13" ht="13.5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M259" s="14"/>
    </row>
    <row r="260" spans="1:13" ht="13.5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M260" s="14"/>
    </row>
    <row r="261" spans="1:13" ht="13.5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M261" s="14"/>
    </row>
    <row r="262" spans="1:13" ht="13.5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M262" s="14"/>
    </row>
    <row r="263" spans="1:13" ht="13.5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M263" s="14"/>
    </row>
    <row r="264" spans="1:13" ht="13.5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M264" s="14"/>
    </row>
    <row r="265" spans="1:13" ht="13.5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M265" s="14"/>
    </row>
    <row r="266" spans="1:11" ht="13.5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</row>
    <row r="273" s="1" customFormat="1" ht="13.5">
      <c r="C273" s="3"/>
    </row>
    <row r="274" s="1" customFormat="1" ht="13.5">
      <c r="C274" s="3"/>
    </row>
    <row r="275" s="1" customFormat="1" ht="13.5">
      <c r="C275" s="3"/>
    </row>
    <row r="276" s="1" customFormat="1" ht="13.5">
      <c r="C276" s="3"/>
    </row>
    <row r="277" s="1" customFormat="1" ht="13.5">
      <c r="C277" s="3"/>
    </row>
    <row r="278" s="1" customFormat="1" ht="13.5">
      <c r="C278" s="3"/>
    </row>
    <row r="279" s="1" customFormat="1" ht="13.5">
      <c r="C279" s="3"/>
    </row>
    <row r="280" s="1" customFormat="1" ht="13.5">
      <c r="C280" s="3"/>
    </row>
    <row r="281" s="1" customFormat="1" ht="13.5">
      <c r="C281" s="3"/>
    </row>
    <row r="282" s="1" customFormat="1" ht="13.5">
      <c r="C282" s="3"/>
    </row>
    <row r="283" s="1" customFormat="1" ht="13.5">
      <c r="C283" s="3"/>
    </row>
    <row r="284" s="1" customFormat="1" ht="13.5">
      <c r="C284" s="3"/>
    </row>
    <row r="285" s="1" customFormat="1" ht="13.5">
      <c r="C285" s="3"/>
    </row>
    <row r="286" s="1" customFormat="1" ht="13.5">
      <c r="C286" s="3"/>
    </row>
    <row r="287" s="1" customFormat="1" ht="13.5">
      <c r="C287" s="3"/>
    </row>
    <row r="288" s="1" customFormat="1" ht="13.5">
      <c r="C288" s="3"/>
    </row>
    <row r="289" s="1" customFormat="1" ht="13.5">
      <c r="C289" s="3"/>
    </row>
    <row r="290" s="1" customFormat="1" ht="13.5">
      <c r="C290" s="3"/>
    </row>
    <row r="291" s="1" customFormat="1" ht="13.5">
      <c r="C291" s="3"/>
    </row>
    <row r="292" s="1" customFormat="1" ht="13.5">
      <c r="C292" s="3"/>
    </row>
    <row r="293" s="1" customFormat="1" ht="13.5">
      <c r="C293" s="3"/>
    </row>
    <row r="294" s="1" customFormat="1" ht="13.5">
      <c r="C294" s="3"/>
    </row>
    <row r="295" s="1" customFormat="1" ht="13.5">
      <c r="C295" s="3"/>
    </row>
    <row r="296" s="1" customFormat="1" ht="13.5">
      <c r="C296" s="3"/>
    </row>
    <row r="297" s="1" customFormat="1" ht="13.5">
      <c r="C297" s="3"/>
    </row>
    <row r="298" s="1" customFormat="1" ht="13.5">
      <c r="C298" s="3"/>
    </row>
    <row r="299" s="1" customFormat="1" ht="13.5">
      <c r="C299" s="3"/>
    </row>
    <row r="300" s="1" customFormat="1" ht="13.5">
      <c r="C300" s="3"/>
    </row>
    <row r="301" s="1" customFormat="1" ht="13.5">
      <c r="C301" s="3"/>
    </row>
    <row r="302" s="1" customFormat="1" ht="13.5">
      <c r="C302" s="3"/>
    </row>
    <row r="303" s="1" customFormat="1" ht="13.5">
      <c r="C303" s="3"/>
    </row>
    <row r="304" s="1" customFormat="1" ht="13.5">
      <c r="C304" s="3"/>
    </row>
    <row r="305" s="1" customFormat="1" ht="13.5">
      <c r="C305" s="3"/>
    </row>
    <row r="306" s="1" customFormat="1" ht="13.5">
      <c r="C306" s="3"/>
    </row>
    <row r="307" s="1" customFormat="1" ht="13.5">
      <c r="C307" s="3"/>
    </row>
    <row r="308" s="1" customFormat="1" ht="13.5">
      <c r="C308" s="3"/>
    </row>
    <row r="309" s="1" customFormat="1" ht="13.5">
      <c r="C309" s="3"/>
    </row>
    <row r="310" s="1" customFormat="1" ht="13.5">
      <c r="C310" s="3"/>
    </row>
    <row r="311" s="1" customFormat="1" ht="13.5">
      <c r="C311" s="3"/>
    </row>
    <row r="312" s="1" customFormat="1" ht="13.5">
      <c r="C312" s="3"/>
    </row>
    <row r="313" s="1" customFormat="1" ht="13.5">
      <c r="C313" s="3"/>
    </row>
    <row r="314" s="1" customFormat="1" ht="13.5">
      <c r="C314" s="3"/>
    </row>
    <row r="315" s="1" customFormat="1" ht="13.5">
      <c r="C315" s="3"/>
    </row>
    <row r="316" s="1" customFormat="1" ht="13.5">
      <c r="C316" s="3"/>
    </row>
    <row r="317" s="1" customFormat="1" ht="13.5">
      <c r="C317" s="3"/>
    </row>
    <row r="318" s="1" customFormat="1" ht="13.5">
      <c r="C318" s="3"/>
    </row>
    <row r="319" s="1" customFormat="1" ht="13.5">
      <c r="C319" s="3"/>
    </row>
    <row r="320" s="1" customFormat="1" ht="13.5">
      <c r="C320" s="3"/>
    </row>
    <row r="321" s="1" customFormat="1" ht="13.5">
      <c r="C321" s="3"/>
    </row>
    <row r="322" s="1" customFormat="1" ht="13.5">
      <c r="C322" s="3"/>
    </row>
    <row r="323" s="1" customFormat="1" ht="13.5">
      <c r="C323" s="3"/>
    </row>
    <row r="324" s="1" customFormat="1" ht="13.5">
      <c r="C324" s="3"/>
    </row>
    <row r="325" s="1" customFormat="1" ht="13.5">
      <c r="C325" s="3"/>
    </row>
    <row r="326" s="1" customFormat="1" ht="13.5">
      <c r="C326" s="3"/>
    </row>
    <row r="327" s="1" customFormat="1" ht="13.5">
      <c r="C327" s="3"/>
    </row>
    <row r="328" s="1" customFormat="1" ht="13.5">
      <c r="C328" s="3"/>
    </row>
    <row r="329" s="1" customFormat="1" ht="13.5">
      <c r="C329" s="3"/>
    </row>
    <row r="330" s="1" customFormat="1" ht="13.5">
      <c r="C330" s="3"/>
    </row>
    <row r="331" s="1" customFormat="1" ht="13.5">
      <c r="C331" s="3"/>
    </row>
    <row r="332" s="1" customFormat="1" ht="13.5">
      <c r="C332" s="3"/>
    </row>
    <row r="333" s="1" customFormat="1" ht="13.5">
      <c r="C333" s="3"/>
    </row>
    <row r="334" s="1" customFormat="1" ht="13.5">
      <c r="C334" s="3"/>
    </row>
    <row r="335" s="1" customFormat="1" ht="13.5">
      <c r="C335" s="3"/>
    </row>
    <row r="336" s="1" customFormat="1" ht="13.5">
      <c r="C336" s="3"/>
    </row>
    <row r="337" s="1" customFormat="1" ht="13.5">
      <c r="C337" s="3"/>
    </row>
    <row r="338" s="1" customFormat="1" ht="13.5">
      <c r="C338" s="3"/>
    </row>
    <row r="339" s="1" customFormat="1" ht="13.5">
      <c r="C339" s="3"/>
    </row>
    <row r="340" s="1" customFormat="1" ht="13.5">
      <c r="C340" s="3"/>
    </row>
    <row r="341" s="1" customFormat="1" ht="13.5">
      <c r="C341" s="3"/>
    </row>
    <row r="342" s="1" customFormat="1" ht="13.5">
      <c r="C342" s="3"/>
    </row>
    <row r="343" s="1" customFormat="1" ht="13.5">
      <c r="C343" s="3"/>
    </row>
    <row r="344" s="1" customFormat="1" ht="13.5">
      <c r="C344" s="3"/>
    </row>
    <row r="345" s="1" customFormat="1" ht="13.5">
      <c r="C345" s="3"/>
    </row>
    <row r="346" s="1" customFormat="1" ht="13.5">
      <c r="C346" s="3"/>
    </row>
    <row r="347" s="1" customFormat="1" ht="13.5">
      <c r="C347" s="3"/>
    </row>
    <row r="348" s="1" customFormat="1" ht="13.5">
      <c r="C348" s="3"/>
    </row>
    <row r="349" s="1" customFormat="1" ht="13.5">
      <c r="C349" s="3"/>
    </row>
    <row r="350" s="1" customFormat="1" ht="13.5">
      <c r="C350" s="3"/>
    </row>
    <row r="351" s="1" customFormat="1" ht="13.5">
      <c r="C351" s="3"/>
    </row>
    <row r="352" s="1" customFormat="1" ht="13.5">
      <c r="C352" s="3"/>
    </row>
    <row r="353" s="1" customFormat="1" ht="13.5">
      <c r="C353" s="3"/>
    </row>
    <row r="354" s="1" customFormat="1" ht="13.5">
      <c r="C354" s="3"/>
    </row>
    <row r="355" s="1" customFormat="1" ht="13.5">
      <c r="C355" s="3"/>
    </row>
    <row r="356" s="1" customFormat="1" ht="13.5">
      <c r="C356" s="3"/>
    </row>
    <row r="357" s="1" customFormat="1" ht="13.5">
      <c r="C357" s="3"/>
    </row>
    <row r="358" s="1" customFormat="1" ht="13.5">
      <c r="C358" s="3"/>
    </row>
    <row r="359" s="1" customFormat="1" ht="13.5">
      <c r="C359" s="3"/>
    </row>
    <row r="360" s="1" customFormat="1" ht="13.5">
      <c r="C360" s="3"/>
    </row>
    <row r="361" s="1" customFormat="1" ht="13.5">
      <c r="C361" s="3"/>
    </row>
    <row r="362" s="1" customFormat="1" ht="13.5">
      <c r="C362" s="3"/>
    </row>
    <row r="363" s="1" customFormat="1" ht="13.5">
      <c r="C363" s="3"/>
    </row>
    <row r="364" s="1" customFormat="1" ht="13.5">
      <c r="C364" s="3"/>
    </row>
    <row r="365" s="1" customFormat="1" ht="13.5">
      <c r="C365" s="3"/>
    </row>
    <row r="366" s="1" customFormat="1" ht="13.5">
      <c r="C366" s="3"/>
    </row>
    <row r="367" s="1" customFormat="1" ht="13.5">
      <c r="C367" s="3"/>
    </row>
    <row r="368" s="1" customFormat="1" ht="13.5">
      <c r="C368" s="3"/>
    </row>
    <row r="369" s="1" customFormat="1" ht="13.5">
      <c r="C369" s="3"/>
    </row>
    <row r="370" s="1" customFormat="1" ht="13.5">
      <c r="C370" s="3"/>
    </row>
    <row r="371" s="1" customFormat="1" ht="13.5">
      <c r="C371" s="3"/>
    </row>
    <row r="372" s="1" customFormat="1" ht="13.5">
      <c r="C372" s="3"/>
    </row>
    <row r="373" s="1" customFormat="1" ht="13.5">
      <c r="C373" s="3"/>
    </row>
    <row r="374" s="1" customFormat="1" ht="13.5">
      <c r="C374" s="3"/>
    </row>
    <row r="375" s="1" customFormat="1" ht="13.5">
      <c r="C375" s="3"/>
    </row>
    <row r="376" s="1" customFormat="1" ht="13.5">
      <c r="C376" s="3"/>
    </row>
    <row r="377" s="1" customFormat="1" ht="13.5">
      <c r="C377" s="3"/>
    </row>
    <row r="378" s="1" customFormat="1" ht="13.5">
      <c r="C378" s="3"/>
    </row>
    <row r="379" s="1" customFormat="1" ht="13.5">
      <c r="C379" s="3"/>
    </row>
    <row r="380" s="1" customFormat="1" ht="13.5">
      <c r="C380" s="3"/>
    </row>
    <row r="381" s="1" customFormat="1" ht="13.5">
      <c r="C381" s="3"/>
    </row>
    <row r="382" s="1" customFormat="1" ht="13.5">
      <c r="C382" s="3"/>
    </row>
    <row r="383" s="1" customFormat="1" ht="13.5">
      <c r="C383" s="3"/>
    </row>
    <row r="384" s="1" customFormat="1" ht="13.5">
      <c r="C384" s="3"/>
    </row>
    <row r="385" s="1" customFormat="1" ht="13.5">
      <c r="C385" s="3"/>
    </row>
    <row r="386" s="1" customFormat="1" ht="13.5">
      <c r="C386" s="3"/>
    </row>
    <row r="387" s="1" customFormat="1" ht="13.5">
      <c r="C387" s="3"/>
    </row>
    <row r="388" s="1" customFormat="1" ht="13.5">
      <c r="C388" s="3"/>
    </row>
    <row r="389" s="1" customFormat="1" ht="13.5">
      <c r="C389" s="3"/>
    </row>
    <row r="390" s="1" customFormat="1" ht="13.5">
      <c r="C390" s="3"/>
    </row>
    <row r="391" s="1" customFormat="1" ht="13.5">
      <c r="C391" s="3"/>
    </row>
    <row r="392" s="1" customFormat="1" ht="13.5">
      <c r="C392" s="3"/>
    </row>
    <row r="393" s="1" customFormat="1" ht="13.5">
      <c r="C393" s="3"/>
    </row>
    <row r="394" s="1" customFormat="1" ht="13.5">
      <c r="C394" s="3"/>
    </row>
    <row r="395" s="1" customFormat="1" ht="13.5">
      <c r="C395" s="3"/>
    </row>
    <row r="396" s="1" customFormat="1" ht="13.5">
      <c r="C396" s="3"/>
    </row>
    <row r="397" s="1" customFormat="1" ht="13.5">
      <c r="C397" s="3"/>
    </row>
    <row r="398" s="1" customFormat="1" ht="13.5">
      <c r="C398" s="3"/>
    </row>
    <row r="399" s="1" customFormat="1" ht="13.5">
      <c r="C399" s="3"/>
    </row>
    <row r="400" s="1" customFormat="1" ht="13.5">
      <c r="C400" s="3"/>
    </row>
    <row r="401" s="1" customFormat="1" ht="13.5">
      <c r="C401" s="3"/>
    </row>
    <row r="402" s="1" customFormat="1" ht="13.5">
      <c r="C402" s="3"/>
    </row>
    <row r="403" s="1" customFormat="1" ht="13.5">
      <c r="C403" s="3"/>
    </row>
    <row r="404" s="1" customFormat="1" ht="13.5">
      <c r="C404" s="3"/>
    </row>
    <row r="405" s="1" customFormat="1" ht="13.5">
      <c r="C405" s="3"/>
    </row>
    <row r="406" s="1" customFormat="1" ht="13.5">
      <c r="C406" s="3"/>
    </row>
    <row r="407" s="1" customFormat="1" ht="13.5">
      <c r="C407" s="3"/>
    </row>
    <row r="408" s="1" customFormat="1" ht="13.5">
      <c r="C408" s="3"/>
    </row>
    <row r="409" s="1" customFormat="1" ht="13.5">
      <c r="C409" s="3"/>
    </row>
    <row r="410" s="1" customFormat="1" ht="13.5">
      <c r="C410" s="3"/>
    </row>
    <row r="411" s="1" customFormat="1" ht="13.5">
      <c r="C411" s="3"/>
    </row>
    <row r="412" s="1" customFormat="1" ht="13.5">
      <c r="C412" s="3"/>
    </row>
    <row r="413" s="1" customFormat="1" ht="13.5">
      <c r="C413" s="3"/>
    </row>
    <row r="414" s="1" customFormat="1" ht="13.5">
      <c r="C414" s="3"/>
    </row>
    <row r="415" s="1" customFormat="1" ht="13.5">
      <c r="C415" s="3"/>
    </row>
    <row r="416" s="1" customFormat="1" ht="13.5">
      <c r="C416" s="3"/>
    </row>
    <row r="417" s="1" customFormat="1" ht="13.5">
      <c r="C417" s="3"/>
    </row>
    <row r="418" s="1" customFormat="1" ht="13.5">
      <c r="C418" s="3"/>
    </row>
    <row r="419" s="1" customFormat="1" ht="13.5">
      <c r="C419" s="3"/>
    </row>
    <row r="420" s="1" customFormat="1" ht="13.5">
      <c r="C420" s="3"/>
    </row>
    <row r="421" s="1" customFormat="1" ht="13.5">
      <c r="C421" s="3"/>
    </row>
    <row r="422" s="1" customFormat="1" ht="13.5">
      <c r="C422" s="3"/>
    </row>
    <row r="423" s="1" customFormat="1" ht="13.5">
      <c r="C423" s="3"/>
    </row>
    <row r="424" s="1" customFormat="1" ht="13.5">
      <c r="C424" s="3"/>
    </row>
    <row r="425" s="1" customFormat="1" ht="13.5">
      <c r="C425" s="3"/>
    </row>
    <row r="426" s="1" customFormat="1" ht="13.5">
      <c r="C426" s="3"/>
    </row>
    <row r="427" s="1" customFormat="1" ht="13.5">
      <c r="C427" s="3"/>
    </row>
    <row r="428" s="1" customFormat="1" ht="13.5">
      <c r="C428" s="3"/>
    </row>
    <row r="429" s="1" customFormat="1" ht="13.5">
      <c r="C429" s="3"/>
    </row>
    <row r="430" s="1" customFormat="1" ht="13.5">
      <c r="C430" s="3"/>
    </row>
    <row r="431" s="1" customFormat="1" ht="13.5">
      <c r="C431" s="3"/>
    </row>
    <row r="432" s="1" customFormat="1" ht="13.5">
      <c r="C432" s="3"/>
    </row>
    <row r="433" s="1" customFormat="1" ht="13.5">
      <c r="C433" s="3"/>
    </row>
    <row r="434" s="1" customFormat="1" ht="13.5">
      <c r="C434" s="3"/>
    </row>
    <row r="435" s="1" customFormat="1" ht="13.5">
      <c r="C435" s="3"/>
    </row>
    <row r="436" s="1" customFormat="1" ht="13.5">
      <c r="C436" s="3"/>
    </row>
    <row r="437" s="1" customFormat="1" ht="13.5">
      <c r="C437" s="3"/>
    </row>
    <row r="438" s="1" customFormat="1" ht="13.5">
      <c r="C438" s="3"/>
    </row>
    <row r="439" s="1" customFormat="1" ht="13.5">
      <c r="C439" s="3"/>
    </row>
    <row r="440" s="1" customFormat="1" ht="13.5">
      <c r="C440" s="3"/>
    </row>
    <row r="441" s="1" customFormat="1" ht="13.5">
      <c r="C441" s="3"/>
    </row>
    <row r="442" s="1" customFormat="1" ht="13.5">
      <c r="C442" s="3"/>
    </row>
    <row r="443" s="1" customFormat="1" ht="13.5">
      <c r="C443" s="3"/>
    </row>
    <row r="444" s="1" customFormat="1" ht="13.5">
      <c r="C444" s="3"/>
    </row>
    <row r="445" s="1" customFormat="1" ht="13.5">
      <c r="C445" s="3"/>
    </row>
    <row r="446" s="1" customFormat="1" ht="13.5">
      <c r="C446" s="3"/>
    </row>
    <row r="447" s="1" customFormat="1" ht="13.5">
      <c r="C447" s="3"/>
    </row>
    <row r="448" s="1" customFormat="1" ht="13.5">
      <c r="C448" s="3"/>
    </row>
    <row r="449" s="1" customFormat="1" ht="13.5">
      <c r="C449" s="3"/>
    </row>
    <row r="450" s="1" customFormat="1" ht="13.5">
      <c r="C450" s="3"/>
    </row>
    <row r="451" s="1" customFormat="1" ht="13.5">
      <c r="C451" s="3"/>
    </row>
    <row r="452" s="1" customFormat="1" ht="13.5">
      <c r="C452" s="3"/>
    </row>
    <row r="453" s="1" customFormat="1" ht="13.5">
      <c r="C453" s="3"/>
    </row>
    <row r="454" s="1" customFormat="1" ht="13.5">
      <c r="C454" s="3"/>
    </row>
    <row r="455" s="1" customFormat="1" ht="13.5">
      <c r="C455" s="3"/>
    </row>
    <row r="456" s="1" customFormat="1" ht="13.5">
      <c r="C456" s="3"/>
    </row>
    <row r="457" s="1" customFormat="1" ht="13.5">
      <c r="C457" s="3"/>
    </row>
    <row r="458" s="1" customFormat="1" ht="13.5">
      <c r="C458" s="3"/>
    </row>
    <row r="459" s="1" customFormat="1" ht="13.5">
      <c r="C459" s="3"/>
    </row>
    <row r="460" s="1" customFormat="1" ht="13.5">
      <c r="C460" s="3"/>
    </row>
    <row r="461" s="1" customFormat="1" ht="13.5">
      <c r="C461" s="3"/>
    </row>
    <row r="462" s="1" customFormat="1" ht="13.5">
      <c r="C462" s="3"/>
    </row>
    <row r="463" s="1" customFormat="1" ht="13.5">
      <c r="C463" s="3"/>
    </row>
    <row r="464" s="1" customFormat="1" ht="13.5">
      <c r="C464" s="3"/>
    </row>
    <row r="465" s="1" customFormat="1" ht="13.5">
      <c r="C465" s="3"/>
    </row>
    <row r="466" s="1" customFormat="1" ht="13.5">
      <c r="C466" s="3"/>
    </row>
    <row r="467" s="1" customFormat="1" ht="13.5">
      <c r="C467" s="3"/>
    </row>
    <row r="468" s="1" customFormat="1" ht="13.5">
      <c r="C468" s="3"/>
    </row>
    <row r="469" s="1" customFormat="1" ht="13.5">
      <c r="C469" s="3"/>
    </row>
    <row r="470" s="1" customFormat="1" ht="13.5">
      <c r="C470" s="3"/>
    </row>
    <row r="471" s="1" customFormat="1" ht="13.5">
      <c r="C471" s="3"/>
    </row>
    <row r="472" s="1" customFormat="1" ht="13.5">
      <c r="C472" s="3"/>
    </row>
    <row r="473" s="1" customFormat="1" ht="13.5">
      <c r="C473" s="3"/>
    </row>
    <row r="474" s="1" customFormat="1" ht="13.5">
      <c r="C474" s="3"/>
    </row>
    <row r="475" s="1" customFormat="1" ht="13.5">
      <c r="C475" s="3"/>
    </row>
    <row r="476" s="1" customFormat="1" ht="13.5">
      <c r="C476" s="3"/>
    </row>
    <row r="477" s="1" customFormat="1" ht="13.5">
      <c r="C477" s="3"/>
    </row>
    <row r="478" s="1" customFormat="1" ht="13.5">
      <c r="C478" s="3"/>
    </row>
    <row r="479" s="1" customFormat="1" ht="13.5">
      <c r="C479" s="3"/>
    </row>
    <row r="480" s="1" customFormat="1" ht="13.5">
      <c r="C480" s="3"/>
    </row>
    <row r="481" s="1" customFormat="1" ht="13.5">
      <c r="C481" s="3"/>
    </row>
    <row r="482" s="1" customFormat="1" ht="13.5">
      <c r="C482" s="3"/>
    </row>
    <row r="483" s="1" customFormat="1" ht="13.5">
      <c r="C483" s="3"/>
    </row>
    <row r="484" s="1" customFormat="1" ht="13.5">
      <c r="C484" s="3"/>
    </row>
    <row r="485" s="1" customFormat="1" ht="13.5">
      <c r="C485" s="3"/>
    </row>
    <row r="486" s="1" customFormat="1" ht="13.5">
      <c r="C486" s="3"/>
    </row>
    <row r="487" s="1" customFormat="1" ht="13.5">
      <c r="C487" s="3"/>
    </row>
    <row r="488" s="1" customFormat="1" ht="13.5">
      <c r="C488" s="3"/>
    </row>
    <row r="489" s="1" customFormat="1" ht="13.5">
      <c r="C489" s="3"/>
    </row>
    <row r="490" s="1" customFormat="1" ht="13.5">
      <c r="C490" s="3"/>
    </row>
    <row r="491" s="1" customFormat="1" ht="13.5">
      <c r="C491" s="3"/>
    </row>
    <row r="492" s="1" customFormat="1" ht="13.5">
      <c r="C492" s="3"/>
    </row>
    <row r="493" s="1" customFormat="1" ht="13.5">
      <c r="C493" s="3"/>
    </row>
    <row r="494" s="1" customFormat="1" ht="13.5">
      <c r="C494" s="3"/>
    </row>
    <row r="495" s="1" customFormat="1" ht="13.5">
      <c r="C495" s="3"/>
    </row>
    <row r="496" s="1" customFormat="1" ht="13.5">
      <c r="C496" s="3"/>
    </row>
    <row r="497" s="1" customFormat="1" ht="13.5">
      <c r="C497" s="3"/>
    </row>
    <row r="498" s="1" customFormat="1" ht="13.5">
      <c r="C498" s="3"/>
    </row>
    <row r="499" s="1" customFormat="1" ht="13.5">
      <c r="C499" s="3"/>
    </row>
    <row r="500" s="1" customFormat="1" ht="13.5">
      <c r="C500" s="3"/>
    </row>
    <row r="501" s="1" customFormat="1" ht="13.5">
      <c r="C501" s="3"/>
    </row>
    <row r="502" s="1" customFormat="1" ht="13.5">
      <c r="C502" s="3"/>
    </row>
    <row r="503" s="1" customFormat="1" ht="13.5">
      <c r="C503" s="3"/>
    </row>
    <row r="504" s="1" customFormat="1" ht="13.5">
      <c r="C504" s="3"/>
    </row>
    <row r="505" s="1" customFormat="1" ht="13.5">
      <c r="C505" s="3"/>
    </row>
    <row r="506" s="1" customFormat="1" ht="13.5">
      <c r="C506" s="3"/>
    </row>
    <row r="507" s="1" customFormat="1" ht="13.5">
      <c r="C507" s="3"/>
    </row>
    <row r="508" s="1" customFormat="1" ht="13.5">
      <c r="C508" s="3"/>
    </row>
    <row r="509" s="1" customFormat="1" ht="13.5">
      <c r="C509" s="3"/>
    </row>
    <row r="510" s="1" customFormat="1" ht="13.5">
      <c r="C510" s="3"/>
    </row>
    <row r="511" s="1" customFormat="1" ht="13.5">
      <c r="C511" s="3"/>
    </row>
    <row r="512" s="1" customFormat="1" ht="13.5">
      <c r="C512" s="3"/>
    </row>
    <row r="513" s="1" customFormat="1" ht="13.5">
      <c r="C513" s="3"/>
    </row>
    <row r="514" s="1" customFormat="1" ht="13.5">
      <c r="C514" s="3"/>
    </row>
    <row r="515" s="1" customFormat="1" ht="13.5">
      <c r="C515" s="3"/>
    </row>
    <row r="516" s="1" customFormat="1" ht="13.5">
      <c r="C516" s="3"/>
    </row>
    <row r="517" s="1" customFormat="1" ht="13.5">
      <c r="C517" s="3"/>
    </row>
    <row r="518" s="1" customFormat="1" ht="13.5">
      <c r="C518" s="3"/>
    </row>
    <row r="519" s="1" customFormat="1" ht="13.5">
      <c r="C519" s="3"/>
    </row>
    <row r="520" s="1" customFormat="1" ht="13.5">
      <c r="C520" s="3"/>
    </row>
    <row r="521" s="1" customFormat="1" ht="13.5">
      <c r="C521" s="3"/>
    </row>
    <row r="522" s="1" customFormat="1" ht="13.5">
      <c r="C522" s="3"/>
    </row>
    <row r="523" s="1" customFormat="1" ht="13.5">
      <c r="C523" s="3"/>
    </row>
    <row r="524" s="1" customFormat="1" ht="13.5">
      <c r="C524" s="3"/>
    </row>
    <row r="525" s="1" customFormat="1" ht="13.5">
      <c r="C525" s="3"/>
    </row>
    <row r="526" s="1" customFormat="1" ht="13.5">
      <c r="C526" s="3"/>
    </row>
    <row r="527" s="1" customFormat="1" ht="13.5">
      <c r="C527" s="3"/>
    </row>
    <row r="528" s="1" customFormat="1" ht="13.5">
      <c r="C528" s="3"/>
    </row>
    <row r="529" s="1" customFormat="1" ht="13.5">
      <c r="C529" s="3"/>
    </row>
    <row r="530" s="1" customFormat="1" ht="13.5">
      <c r="C530" s="3"/>
    </row>
    <row r="531" s="1" customFormat="1" ht="13.5">
      <c r="C531" s="3"/>
    </row>
    <row r="532" s="1" customFormat="1" ht="13.5">
      <c r="C532" s="3"/>
    </row>
    <row r="533" s="1" customFormat="1" ht="13.5">
      <c r="C533" s="3"/>
    </row>
    <row r="534" s="1" customFormat="1" ht="13.5">
      <c r="C534" s="3"/>
    </row>
    <row r="535" s="1" customFormat="1" ht="13.5">
      <c r="C535" s="3"/>
    </row>
    <row r="536" s="1" customFormat="1" ht="13.5">
      <c r="C536" s="3"/>
    </row>
    <row r="537" s="1" customFormat="1" ht="13.5">
      <c r="C537" s="3"/>
    </row>
    <row r="538" s="1" customFormat="1" ht="13.5">
      <c r="C538" s="3"/>
    </row>
    <row r="539" s="1" customFormat="1" ht="13.5">
      <c r="C539" s="3"/>
    </row>
    <row r="540" s="1" customFormat="1" ht="13.5">
      <c r="C540" s="3"/>
    </row>
    <row r="541" s="1" customFormat="1" ht="13.5">
      <c r="C541" s="3"/>
    </row>
    <row r="542" s="1" customFormat="1" ht="13.5">
      <c r="C542" s="3"/>
    </row>
    <row r="543" s="1" customFormat="1" ht="13.5">
      <c r="C543" s="3"/>
    </row>
    <row r="544" s="1" customFormat="1" ht="13.5">
      <c r="C544" s="3"/>
    </row>
    <row r="545" s="1" customFormat="1" ht="13.5">
      <c r="C545" s="3"/>
    </row>
    <row r="546" s="1" customFormat="1" ht="13.5">
      <c r="C546" s="3"/>
    </row>
    <row r="547" s="1" customFormat="1" ht="13.5">
      <c r="C547" s="3"/>
    </row>
    <row r="548" s="1" customFormat="1" ht="13.5">
      <c r="C548" s="3"/>
    </row>
    <row r="549" s="1" customFormat="1" ht="13.5">
      <c r="C549" s="3"/>
    </row>
    <row r="550" s="1" customFormat="1" ht="13.5">
      <c r="C550" s="3"/>
    </row>
    <row r="551" s="1" customFormat="1" ht="13.5">
      <c r="C551" s="3"/>
    </row>
    <row r="552" s="1" customFormat="1" ht="13.5">
      <c r="C552" s="3"/>
    </row>
    <row r="553" s="1" customFormat="1" ht="13.5">
      <c r="C553" s="3"/>
    </row>
    <row r="554" s="1" customFormat="1" ht="13.5">
      <c r="C554" s="3"/>
    </row>
    <row r="555" s="1" customFormat="1" ht="13.5">
      <c r="C555" s="3"/>
    </row>
    <row r="556" s="1" customFormat="1" ht="13.5">
      <c r="C556" s="3"/>
    </row>
    <row r="557" s="1" customFormat="1" ht="13.5">
      <c r="C557" s="3"/>
    </row>
    <row r="558" s="1" customFormat="1" ht="13.5">
      <c r="C558" s="3"/>
    </row>
    <row r="559" s="1" customFormat="1" ht="13.5">
      <c r="C559" s="3"/>
    </row>
    <row r="560" s="1" customFormat="1" ht="13.5">
      <c r="C560" s="3"/>
    </row>
    <row r="561" s="1" customFormat="1" ht="13.5">
      <c r="C561" s="3"/>
    </row>
    <row r="562" s="1" customFormat="1" ht="13.5">
      <c r="C562" s="3"/>
    </row>
    <row r="563" s="1" customFormat="1" ht="13.5">
      <c r="C563" s="3"/>
    </row>
    <row r="564" s="1" customFormat="1" ht="13.5">
      <c r="C564" s="3"/>
    </row>
    <row r="565" s="1" customFormat="1" ht="13.5">
      <c r="C565" s="3"/>
    </row>
    <row r="566" s="1" customFormat="1" ht="13.5">
      <c r="C566" s="3"/>
    </row>
    <row r="567" s="1" customFormat="1" ht="13.5">
      <c r="C567" s="3"/>
    </row>
    <row r="568" s="1" customFormat="1" ht="13.5">
      <c r="C568" s="3"/>
    </row>
    <row r="569" s="1" customFormat="1" ht="13.5">
      <c r="C569" s="3"/>
    </row>
    <row r="570" s="1" customFormat="1" ht="13.5">
      <c r="C570" s="3"/>
    </row>
    <row r="571" s="1" customFormat="1" ht="13.5">
      <c r="C571" s="3"/>
    </row>
    <row r="572" s="1" customFormat="1" ht="13.5">
      <c r="C572" s="3"/>
    </row>
    <row r="573" s="1" customFormat="1" ht="13.5">
      <c r="C573" s="3"/>
    </row>
    <row r="574" s="1" customFormat="1" ht="13.5">
      <c r="C574" s="3"/>
    </row>
    <row r="575" s="1" customFormat="1" ht="13.5">
      <c r="C575" s="3"/>
    </row>
    <row r="576" s="1" customFormat="1" ht="13.5">
      <c r="C576" s="3"/>
    </row>
    <row r="577" s="1" customFormat="1" ht="13.5">
      <c r="C577" s="3"/>
    </row>
    <row r="578" s="1" customFormat="1" ht="13.5">
      <c r="C578" s="3"/>
    </row>
    <row r="579" s="1" customFormat="1" ht="13.5">
      <c r="C579" s="3"/>
    </row>
    <row r="580" s="1" customFormat="1" ht="13.5">
      <c r="C580" s="3"/>
    </row>
    <row r="581" s="1" customFormat="1" ht="13.5">
      <c r="C581" s="3"/>
    </row>
    <row r="582" s="1" customFormat="1" ht="13.5">
      <c r="C582" s="3"/>
    </row>
    <row r="583" s="1" customFormat="1" ht="13.5">
      <c r="C583" s="3"/>
    </row>
    <row r="584" s="1" customFormat="1" ht="13.5">
      <c r="C584" s="3"/>
    </row>
    <row r="585" s="1" customFormat="1" ht="13.5">
      <c r="C585" s="3"/>
    </row>
    <row r="586" s="1" customFormat="1" ht="13.5">
      <c r="C586" s="3"/>
    </row>
    <row r="587" s="1" customFormat="1" ht="13.5">
      <c r="C587" s="3"/>
    </row>
    <row r="588" s="1" customFormat="1" ht="13.5">
      <c r="C588" s="3"/>
    </row>
    <row r="589" s="1" customFormat="1" ht="13.5">
      <c r="C589" s="3"/>
    </row>
    <row r="590" s="1" customFormat="1" ht="13.5">
      <c r="C590" s="3"/>
    </row>
    <row r="591" s="1" customFormat="1" ht="13.5">
      <c r="C591" s="3"/>
    </row>
    <row r="592" s="1" customFormat="1" ht="13.5">
      <c r="C592" s="3"/>
    </row>
    <row r="593" s="1" customFormat="1" ht="13.5">
      <c r="C593" s="3"/>
    </row>
    <row r="594" s="1" customFormat="1" ht="13.5">
      <c r="C594" s="3"/>
    </row>
    <row r="595" s="1" customFormat="1" ht="13.5">
      <c r="C595" s="3"/>
    </row>
    <row r="596" s="1" customFormat="1" ht="13.5">
      <c r="C596" s="3"/>
    </row>
    <row r="597" s="1" customFormat="1" ht="13.5">
      <c r="C597" s="3"/>
    </row>
    <row r="598" s="1" customFormat="1" ht="13.5">
      <c r="C598" s="3"/>
    </row>
    <row r="599" s="1" customFormat="1" ht="13.5">
      <c r="C599" s="3"/>
    </row>
    <row r="600" s="1" customFormat="1" ht="13.5">
      <c r="C600" s="3"/>
    </row>
    <row r="601" s="1" customFormat="1" ht="13.5">
      <c r="C601" s="3"/>
    </row>
    <row r="602" s="1" customFormat="1" ht="13.5">
      <c r="C602" s="3"/>
    </row>
    <row r="603" s="1" customFormat="1" ht="13.5">
      <c r="C603" s="3"/>
    </row>
    <row r="604" s="1" customFormat="1" ht="13.5">
      <c r="C604" s="3"/>
    </row>
    <row r="605" s="1" customFormat="1" ht="13.5">
      <c r="C605" s="3"/>
    </row>
    <row r="606" s="1" customFormat="1" ht="13.5">
      <c r="C606" s="3"/>
    </row>
    <row r="607" s="1" customFormat="1" ht="13.5">
      <c r="C607" s="3"/>
    </row>
    <row r="608" s="1" customFormat="1" ht="13.5">
      <c r="C608" s="3"/>
    </row>
    <row r="609" s="1" customFormat="1" ht="13.5">
      <c r="C609" s="3"/>
    </row>
    <row r="610" s="1" customFormat="1" ht="13.5">
      <c r="C610" s="3"/>
    </row>
    <row r="611" s="1" customFormat="1" ht="13.5">
      <c r="C611" s="3"/>
    </row>
    <row r="612" s="1" customFormat="1" ht="13.5">
      <c r="C612" s="3"/>
    </row>
    <row r="613" s="1" customFormat="1" ht="13.5">
      <c r="C613" s="3"/>
    </row>
    <row r="614" s="1" customFormat="1" ht="13.5">
      <c r="C614" s="3"/>
    </row>
    <row r="615" s="1" customFormat="1" ht="13.5">
      <c r="C615" s="3"/>
    </row>
    <row r="616" s="1" customFormat="1" ht="13.5">
      <c r="C616" s="3"/>
    </row>
    <row r="617" s="1" customFormat="1" ht="13.5">
      <c r="C617" s="3"/>
    </row>
    <row r="618" s="1" customFormat="1" ht="13.5">
      <c r="C618" s="3"/>
    </row>
    <row r="619" s="1" customFormat="1" ht="13.5">
      <c r="C619" s="3"/>
    </row>
    <row r="620" s="1" customFormat="1" ht="13.5">
      <c r="C620" s="3"/>
    </row>
    <row r="621" s="1" customFormat="1" ht="13.5">
      <c r="C621" s="3"/>
    </row>
    <row r="622" s="1" customFormat="1" ht="13.5">
      <c r="C622" s="3"/>
    </row>
    <row r="623" s="1" customFormat="1" ht="13.5">
      <c r="C623" s="3"/>
    </row>
    <row r="624" s="1" customFormat="1" ht="13.5">
      <c r="C624" s="3"/>
    </row>
    <row r="625" s="1" customFormat="1" ht="13.5">
      <c r="C625" s="3"/>
    </row>
    <row r="626" s="1" customFormat="1" ht="13.5">
      <c r="C626" s="3"/>
    </row>
    <row r="627" s="1" customFormat="1" ht="13.5">
      <c r="C627" s="3"/>
    </row>
    <row r="628" s="1" customFormat="1" ht="13.5">
      <c r="C628" s="3"/>
    </row>
    <row r="629" s="1" customFormat="1" ht="13.5">
      <c r="C629" s="3"/>
    </row>
    <row r="630" s="1" customFormat="1" ht="13.5">
      <c r="C630" s="3"/>
    </row>
    <row r="631" s="1" customFormat="1" ht="13.5">
      <c r="C631" s="3"/>
    </row>
    <row r="632" s="1" customFormat="1" ht="13.5">
      <c r="C632" s="3"/>
    </row>
    <row r="633" s="1" customFormat="1" ht="13.5">
      <c r="C633" s="3"/>
    </row>
    <row r="634" s="1" customFormat="1" ht="13.5">
      <c r="C634" s="3"/>
    </row>
    <row r="635" s="1" customFormat="1" ht="13.5">
      <c r="C635" s="3"/>
    </row>
    <row r="636" s="1" customFormat="1" ht="13.5">
      <c r="C636" s="3"/>
    </row>
    <row r="637" s="1" customFormat="1" ht="13.5">
      <c r="C637" s="3"/>
    </row>
    <row r="638" s="1" customFormat="1" ht="13.5">
      <c r="C638" s="3"/>
    </row>
    <row r="639" s="1" customFormat="1" ht="13.5">
      <c r="C639" s="3"/>
    </row>
    <row r="640" s="1" customFormat="1" ht="13.5">
      <c r="C640" s="3"/>
    </row>
    <row r="641" s="1" customFormat="1" ht="13.5">
      <c r="C641" s="3"/>
    </row>
    <row r="642" s="1" customFormat="1" ht="13.5">
      <c r="C642" s="3"/>
    </row>
    <row r="643" s="1" customFormat="1" ht="13.5">
      <c r="C643" s="3"/>
    </row>
    <row r="644" s="1" customFormat="1" ht="13.5">
      <c r="C644" s="3"/>
    </row>
    <row r="645" s="1" customFormat="1" ht="13.5">
      <c r="C645" s="3"/>
    </row>
    <row r="646" s="1" customFormat="1" ht="13.5">
      <c r="C646" s="3"/>
    </row>
    <row r="647" s="1" customFormat="1" ht="13.5">
      <c r="C647" s="3"/>
    </row>
    <row r="648" s="1" customFormat="1" ht="13.5">
      <c r="C648" s="3"/>
    </row>
    <row r="649" s="1" customFormat="1" ht="13.5">
      <c r="C649" s="3"/>
    </row>
    <row r="650" s="1" customFormat="1" ht="13.5">
      <c r="C650" s="3"/>
    </row>
    <row r="651" s="1" customFormat="1" ht="13.5">
      <c r="C651" s="3"/>
    </row>
    <row r="652" s="1" customFormat="1" ht="13.5">
      <c r="C652" s="3"/>
    </row>
    <row r="653" s="1" customFormat="1" ht="13.5">
      <c r="C653" s="3"/>
    </row>
    <row r="654" s="1" customFormat="1" ht="13.5">
      <c r="C654" s="3"/>
    </row>
    <row r="655" s="1" customFormat="1" ht="13.5">
      <c r="C655" s="3"/>
    </row>
    <row r="656" s="1" customFormat="1" ht="13.5">
      <c r="C656" s="3"/>
    </row>
    <row r="657" s="1" customFormat="1" ht="13.5">
      <c r="C657" s="3"/>
    </row>
    <row r="658" s="1" customFormat="1" ht="13.5">
      <c r="C658" s="3"/>
    </row>
    <row r="659" s="1" customFormat="1" ht="13.5">
      <c r="C659" s="3"/>
    </row>
    <row r="660" s="1" customFormat="1" ht="13.5">
      <c r="C660" s="3"/>
    </row>
    <row r="661" s="1" customFormat="1" ht="13.5">
      <c r="C661" s="3"/>
    </row>
    <row r="662" s="1" customFormat="1" ht="13.5">
      <c r="C662" s="3"/>
    </row>
    <row r="663" s="1" customFormat="1" ht="13.5">
      <c r="C663" s="3"/>
    </row>
    <row r="664" s="1" customFormat="1" ht="13.5">
      <c r="C664" s="3"/>
    </row>
    <row r="665" s="1" customFormat="1" ht="13.5">
      <c r="C665" s="3"/>
    </row>
    <row r="666" s="1" customFormat="1" ht="13.5">
      <c r="C666" s="3"/>
    </row>
    <row r="667" s="1" customFormat="1" ht="13.5">
      <c r="C667" s="3"/>
    </row>
    <row r="668" s="1" customFormat="1" ht="13.5">
      <c r="C668" s="3"/>
    </row>
    <row r="669" s="1" customFormat="1" ht="13.5">
      <c r="C669" s="3"/>
    </row>
    <row r="670" s="1" customFormat="1" ht="13.5">
      <c r="C670" s="3"/>
    </row>
    <row r="671" s="1" customFormat="1" ht="13.5">
      <c r="C671" s="3"/>
    </row>
    <row r="672" s="1" customFormat="1" ht="13.5">
      <c r="C672" s="3"/>
    </row>
    <row r="673" s="1" customFormat="1" ht="13.5">
      <c r="C673" s="3"/>
    </row>
    <row r="674" s="1" customFormat="1" ht="13.5">
      <c r="C674" s="3"/>
    </row>
    <row r="675" s="1" customFormat="1" ht="13.5">
      <c r="C675" s="3"/>
    </row>
    <row r="676" s="1" customFormat="1" ht="13.5">
      <c r="C676" s="3"/>
    </row>
    <row r="677" s="1" customFormat="1" ht="13.5">
      <c r="C677" s="3"/>
    </row>
    <row r="678" s="1" customFormat="1" ht="13.5">
      <c r="C678" s="3"/>
    </row>
    <row r="679" s="1" customFormat="1" ht="13.5">
      <c r="C679" s="3"/>
    </row>
    <row r="680" s="1" customFormat="1" ht="13.5">
      <c r="C680" s="3"/>
    </row>
    <row r="681" s="1" customFormat="1" ht="13.5">
      <c r="C681" s="3"/>
    </row>
    <row r="682" s="1" customFormat="1" ht="13.5">
      <c r="C682" s="3"/>
    </row>
    <row r="683" s="1" customFormat="1" ht="13.5">
      <c r="C683" s="3"/>
    </row>
    <row r="684" s="1" customFormat="1" ht="13.5">
      <c r="C684" s="3"/>
    </row>
    <row r="685" s="1" customFormat="1" ht="13.5">
      <c r="C685" s="3"/>
    </row>
    <row r="686" s="1" customFormat="1" ht="13.5">
      <c r="C686" s="3"/>
    </row>
    <row r="687" s="1" customFormat="1" ht="13.5">
      <c r="C687" s="3"/>
    </row>
    <row r="688" s="1" customFormat="1" ht="13.5">
      <c r="C688" s="3"/>
    </row>
    <row r="689" s="1" customFormat="1" ht="13.5">
      <c r="C689" s="3"/>
    </row>
    <row r="690" s="1" customFormat="1" ht="13.5">
      <c r="C690" s="3"/>
    </row>
    <row r="691" s="1" customFormat="1" ht="13.5">
      <c r="C691" s="3"/>
    </row>
    <row r="692" s="1" customFormat="1" ht="13.5">
      <c r="C692" s="3"/>
    </row>
    <row r="693" s="1" customFormat="1" ht="13.5">
      <c r="C693" s="3"/>
    </row>
    <row r="694" s="1" customFormat="1" ht="13.5">
      <c r="C694" s="3"/>
    </row>
    <row r="695" s="1" customFormat="1" ht="13.5">
      <c r="C695" s="3"/>
    </row>
    <row r="696" s="1" customFormat="1" ht="13.5">
      <c r="C696" s="3"/>
    </row>
    <row r="697" s="1" customFormat="1" ht="13.5">
      <c r="C697" s="3"/>
    </row>
    <row r="698" s="1" customFormat="1" ht="13.5">
      <c r="C698" s="3"/>
    </row>
    <row r="699" s="1" customFormat="1" ht="13.5">
      <c r="C699" s="3"/>
    </row>
    <row r="700" s="1" customFormat="1" ht="13.5">
      <c r="C700" s="3"/>
    </row>
    <row r="701" s="1" customFormat="1" ht="13.5">
      <c r="C701" s="3"/>
    </row>
    <row r="702" s="1" customFormat="1" ht="13.5">
      <c r="C702" s="3"/>
    </row>
    <row r="703" s="1" customFormat="1" ht="13.5">
      <c r="C703" s="3"/>
    </row>
    <row r="704" s="1" customFormat="1" ht="13.5">
      <c r="C704" s="3"/>
    </row>
    <row r="705" s="1" customFormat="1" ht="13.5">
      <c r="C705" s="3"/>
    </row>
    <row r="706" s="1" customFormat="1" ht="13.5">
      <c r="C706" s="3"/>
    </row>
    <row r="707" s="1" customFormat="1" ht="13.5">
      <c r="C707" s="3"/>
    </row>
    <row r="708" s="1" customFormat="1" ht="13.5">
      <c r="C708" s="3"/>
    </row>
    <row r="709" s="1" customFormat="1" ht="13.5">
      <c r="C709" s="3"/>
    </row>
    <row r="710" s="1" customFormat="1" ht="13.5">
      <c r="C710" s="3"/>
    </row>
    <row r="711" s="1" customFormat="1" ht="13.5">
      <c r="C711" s="3"/>
    </row>
    <row r="712" s="1" customFormat="1" ht="13.5">
      <c r="C712" s="3"/>
    </row>
    <row r="713" s="1" customFormat="1" ht="13.5">
      <c r="C713" s="3"/>
    </row>
    <row r="714" s="1" customFormat="1" ht="13.5">
      <c r="C714" s="3"/>
    </row>
    <row r="715" s="1" customFormat="1" ht="13.5">
      <c r="C715" s="3"/>
    </row>
    <row r="716" s="1" customFormat="1" ht="13.5">
      <c r="C716" s="3"/>
    </row>
    <row r="717" s="1" customFormat="1" ht="13.5">
      <c r="C717" s="3"/>
    </row>
    <row r="718" s="1" customFormat="1" ht="13.5">
      <c r="C718" s="3"/>
    </row>
    <row r="719" s="1" customFormat="1" ht="13.5">
      <c r="C719" s="3"/>
    </row>
    <row r="720" s="1" customFormat="1" ht="13.5">
      <c r="C720" s="3"/>
    </row>
    <row r="721" s="1" customFormat="1" ht="13.5">
      <c r="C721" s="3"/>
    </row>
    <row r="722" s="1" customFormat="1" ht="13.5">
      <c r="C722" s="3"/>
    </row>
    <row r="723" s="1" customFormat="1" ht="13.5">
      <c r="C723" s="3"/>
    </row>
    <row r="724" s="1" customFormat="1" ht="13.5">
      <c r="C724" s="3"/>
    </row>
    <row r="725" s="1" customFormat="1" ht="13.5">
      <c r="C725" s="3"/>
    </row>
    <row r="726" s="1" customFormat="1" ht="13.5">
      <c r="C726" s="3"/>
    </row>
    <row r="727" s="1" customFormat="1" ht="13.5">
      <c r="C727" s="3"/>
    </row>
    <row r="728" s="1" customFormat="1" ht="13.5">
      <c r="C728" s="3"/>
    </row>
    <row r="729" s="1" customFormat="1" ht="13.5">
      <c r="C729" s="3"/>
    </row>
    <row r="730" s="1" customFormat="1" ht="13.5">
      <c r="C730" s="3"/>
    </row>
    <row r="731" s="1" customFormat="1" ht="13.5">
      <c r="C731" s="3"/>
    </row>
    <row r="732" s="1" customFormat="1" ht="13.5">
      <c r="C732" s="3"/>
    </row>
    <row r="733" s="1" customFormat="1" ht="13.5">
      <c r="C733" s="3"/>
    </row>
    <row r="734" s="1" customFormat="1" ht="13.5">
      <c r="C734" s="3"/>
    </row>
    <row r="735" s="1" customFormat="1" ht="13.5">
      <c r="C735" s="3"/>
    </row>
    <row r="736" s="1" customFormat="1" ht="13.5">
      <c r="C736" s="3"/>
    </row>
    <row r="737" s="1" customFormat="1" ht="13.5">
      <c r="C737" s="3"/>
    </row>
    <row r="738" s="1" customFormat="1" ht="13.5">
      <c r="C738" s="3"/>
    </row>
    <row r="739" s="1" customFormat="1" ht="13.5">
      <c r="C739" s="3"/>
    </row>
    <row r="740" s="1" customFormat="1" ht="13.5">
      <c r="C740" s="3"/>
    </row>
    <row r="741" s="1" customFormat="1" ht="13.5">
      <c r="C741" s="3"/>
    </row>
    <row r="742" s="1" customFormat="1" ht="13.5">
      <c r="C742" s="3"/>
    </row>
    <row r="743" s="1" customFormat="1" ht="13.5">
      <c r="C743" s="3"/>
    </row>
    <row r="744" s="1" customFormat="1" ht="13.5">
      <c r="C744" s="3"/>
    </row>
    <row r="745" s="1" customFormat="1" ht="13.5">
      <c r="C745" s="3"/>
    </row>
    <row r="746" s="1" customFormat="1" ht="13.5">
      <c r="C746" s="3"/>
    </row>
    <row r="747" s="1" customFormat="1" ht="13.5">
      <c r="C747" s="3"/>
    </row>
    <row r="748" s="1" customFormat="1" ht="13.5">
      <c r="C748" s="3"/>
    </row>
    <row r="749" s="1" customFormat="1" ht="13.5">
      <c r="C749" s="3"/>
    </row>
    <row r="750" s="1" customFormat="1" ht="13.5">
      <c r="C750" s="3"/>
    </row>
    <row r="751" s="1" customFormat="1" ht="13.5">
      <c r="C751" s="3"/>
    </row>
    <row r="752" s="1" customFormat="1" ht="13.5">
      <c r="C752" s="3"/>
    </row>
    <row r="753" s="1" customFormat="1" ht="13.5">
      <c r="C753" s="3"/>
    </row>
    <row r="754" s="1" customFormat="1" ht="13.5">
      <c r="C754" s="3"/>
    </row>
    <row r="755" s="1" customFormat="1" ht="13.5">
      <c r="C755" s="3"/>
    </row>
    <row r="756" s="1" customFormat="1" ht="13.5">
      <c r="C756" s="3"/>
    </row>
    <row r="757" s="1" customFormat="1" ht="13.5">
      <c r="C757" s="3"/>
    </row>
    <row r="758" s="1" customFormat="1" ht="13.5">
      <c r="C758" s="3"/>
    </row>
    <row r="759" s="1" customFormat="1" ht="13.5">
      <c r="C759" s="3"/>
    </row>
    <row r="760" s="1" customFormat="1" ht="13.5">
      <c r="C760" s="3"/>
    </row>
    <row r="761" s="1" customFormat="1" ht="13.5">
      <c r="C761" s="3"/>
    </row>
    <row r="762" s="1" customFormat="1" ht="13.5">
      <c r="C762" s="3"/>
    </row>
    <row r="763" s="1" customFormat="1" ht="13.5">
      <c r="C763" s="3"/>
    </row>
    <row r="764" s="1" customFormat="1" ht="13.5">
      <c r="C764" s="3"/>
    </row>
    <row r="765" s="1" customFormat="1" ht="13.5">
      <c r="C765" s="3"/>
    </row>
    <row r="766" s="1" customFormat="1" ht="13.5">
      <c r="C766" s="3"/>
    </row>
    <row r="767" s="1" customFormat="1" ht="13.5">
      <c r="C767" s="3"/>
    </row>
    <row r="768" s="1" customFormat="1" ht="13.5">
      <c r="C768" s="3"/>
    </row>
    <row r="769" s="1" customFormat="1" ht="13.5">
      <c r="C769" s="3"/>
    </row>
    <row r="770" s="1" customFormat="1" ht="13.5">
      <c r="C770" s="3"/>
    </row>
    <row r="771" s="1" customFormat="1" ht="13.5">
      <c r="C771" s="3"/>
    </row>
    <row r="772" s="1" customFormat="1" ht="13.5">
      <c r="C772" s="3"/>
    </row>
    <row r="773" s="1" customFormat="1" ht="13.5">
      <c r="C773" s="3"/>
    </row>
    <row r="774" s="1" customFormat="1" ht="13.5">
      <c r="C774" s="3"/>
    </row>
    <row r="775" s="1" customFormat="1" ht="13.5">
      <c r="C775" s="3"/>
    </row>
    <row r="776" s="1" customFormat="1" ht="13.5">
      <c r="C776" s="3"/>
    </row>
    <row r="777" s="1" customFormat="1" ht="13.5">
      <c r="C777" s="3"/>
    </row>
    <row r="778" s="1" customFormat="1" ht="13.5">
      <c r="C778" s="3"/>
    </row>
    <row r="779" s="1" customFormat="1" ht="13.5">
      <c r="C779" s="3"/>
    </row>
    <row r="780" s="1" customFormat="1" ht="13.5">
      <c r="C780" s="3"/>
    </row>
    <row r="781" s="1" customFormat="1" ht="13.5">
      <c r="C781" s="3"/>
    </row>
    <row r="782" s="1" customFormat="1" ht="13.5">
      <c r="C782" s="3"/>
    </row>
    <row r="783" s="1" customFormat="1" ht="13.5">
      <c r="C783" s="3"/>
    </row>
    <row r="784" s="1" customFormat="1" ht="13.5">
      <c r="C784" s="3"/>
    </row>
    <row r="785" s="1" customFormat="1" ht="13.5">
      <c r="C785" s="3"/>
    </row>
    <row r="786" s="1" customFormat="1" ht="13.5">
      <c r="C786" s="3"/>
    </row>
    <row r="787" s="1" customFormat="1" ht="13.5">
      <c r="C787" s="3"/>
    </row>
    <row r="788" s="1" customFormat="1" ht="13.5">
      <c r="C788" s="3"/>
    </row>
    <row r="789" s="1" customFormat="1" ht="13.5">
      <c r="C789" s="3"/>
    </row>
    <row r="790" s="1" customFormat="1" ht="13.5">
      <c r="C790" s="3"/>
    </row>
    <row r="791" s="1" customFormat="1" ht="13.5">
      <c r="C791" s="3"/>
    </row>
    <row r="792" s="1" customFormat="1" ht="13.5">
      <c r="C792" s="3"/>
    </row>
    <row r="793" s="1" customFormat="1" ht="13.5">
      <c r="C793" s="3"/>
    </row>
    <row r="794" s="1" customFormat="1" ht="13.5">
      <c r="C794" s="3"/>
    </row>
    <row r="795" s="1" customFormat="1" ht="13.5">
      <c r="C795" s="3"/>
    </row>
    <row r="796" s="1" customFormat="1" ht="13.5">
      <c r="C796" s="3"/>
    </row>
    <row r="797" s="1" customFormat="1" ht="13.5">
      <c r="C797" s="3"/>
    </row>
    <row r="798" s="1" customFormat="1" ht="13.5">
      <c r="C798" s="3"/>
    </row>
    <row r="799" s="1" customFormat="1" ht="13.5">
      <c r="C799" s="3"/>
    </row>
    <row r="800" s="1" customFormat="1" ht="13.5">
      <c r="C800" s="3"/>
    </row>
    <row r="801" s="1" customFormat="1" ht="13.5">
      <c r="C801" s="3"/>
    </row>
    <row r="802" s="1" customFormat="1" ht="13.5">
      <c r="C802" s="3"/>
    </row>
    <row r="803" s="1" customFormat="1" ht="13.5">
      <c r="C803" s="3"/>
    </row>
    <row r="804" s="1" customFormat="1" ht="13.5">
      <c r="C804" s="3"/>
    </row>
    <row r="805" s="1" customFormat="1" ht="13.5">
      <c r="C805" s="3"/>
    </row>
    <row r="806" s="1" customFormat="1" ht="13.5">
      <c r="C806" s="3"/>
    </row>
    <row r="807" s="1" customFormat="1" ht="13.5">
      <c r="C807" s="3"/>
    </row>
    <row r="808" s="1" customFormat="1" ht="13.5">
      <c r="C808" s="3"/>
    </row>
    <row r="809" s="1" customFormat="1" ht="13.5">
      <c r="C809" s="3"/>
    </row>
    <row r="810" s="1" customFormat="1" ht="13.5">
      <c r="C810" s="3"/>
    </row>
    <row r="811" s="1" customFormat="1" ht="13.5">
      <c r="C811" s="3"/>
    </row>
    <row r="812" s="1" customFormat="1" ht="13.5">
      <c r="C812" s="3"/>
    </row>
    <row r="813" s="1" customFormat="1" ht="13.5">
      <c r="C813" s="3"/>
    </row>
    <row r="814" s="1" customFormat="1" ht="13.5">
      <c r="C814" s="3"/>
    </row>
    <row r="815" s="1" customFormat="1" ht="13.5">
      <c r="C815" s="3"/>
    </row>
    <row r="816" s="1" customFormat="1" ht="13.5">
      <c r="C816" s="3"/>
    </row>
    <row r="817" s="1" customFormat="1" ht="13.5">
      <c r="C817" s="3"/>
    </row>
    <row r="818" s="1" customFormat="1" ht="13.5">
      <c r="C818" s="3"/>
    </row>
    <row r="819" s="1" customFormat="1" ht="13.5">
      <c r="C819" s="3"/>
    </row>
    <row r="820" s="1" customFormat="1" ht="13.5">
      <c r="C820" s="3"/>
    </row>
    <row r="821" s="1" customFormat="1" ht="13.5">
      <c r="C821" s="3"/>
    </row>
    <row r="822" s="1" customFormat="1" ht="13.5">
      <c r="C822" s="3"/>
    </row>
    <row r="823" s="1" customFormat="1" ht="13.5">
      <c r="C823" s="3"/>
    </row>
    <row r="824" s="1" customFormat="1" ht="13.5">
      <c r="C824" s="3"/>
    </row>
    <row r="825" s="1" customFormat="1" ht="13.5">
      <c r="C825" s="3"/>
    </row>
    <row r="826" s="1" customFormat="1" ht="13.5">
      <c r="C826" s="3"/>
    </row>
    <row r="827" s="1" customFormat="1" ht="13.5">
      <c r="C827" s="3"/>
    </row>
    <row r="828" s="1" customFormat="1" ht="13.5">
      <c r="C828" s="3"/>
    </row>
    <row r="829" s="1" customFormat="1" ht="13.5">
      <c r="C829" s="3"/>
    </row>
    <row r="830" s="1" customFormat="1" ht="13.5">
      <c r="C830" s="3"/>
    </row>
    <row r="831" s="1" customFormat="1" ht="13.5">
      <c r="C831" s="3"/>
    </row>
    <row r="832" s="1" customFormat="1" ht="13.5">
      <c r="C832" s="3"/>
    </row>
    <row r="833" s="1" customFormat="1" ht="13.5">
      <c r="C833" s="3"/>
    </row>
    <row r="834" s="1" customFormat="1" ht="13.5">
      <c r="C834" s="3"/>
    </row>
    <row r="835" s="1" customFormat="1" ht="13.5">
      <c r="C835" s="3"/>
    </row>
    <row r="836" s="1" customFormat="1" ht="13.5">
      <c r="C836" s="3"/>
    </row>
    <row r="837" s="1" customFormat="1" ht="13.5">
      <c r="C837" s="3"/>
    </row>
    <row r="838" s="1" customFormat="1" ht="13.5">
      <c r="C838" s="3"/>
    </row>
    <row r="839" s="1" customFormat="1" ht="13.5">
      <c r="C839" s="3"/>
    </row>
    <row r="840" s="1" customFormat="1" ht="13.5">
      <c r="C840" s="3"/>
    </row>
    <row r="841" s="1" customFormat="1" ht="13.5">
      <c r="C841" s="3"/>
    </row>
    <row r="842" s="1" customFormat="1" ht="13.5">
      <c r="C842" s="3"/>
    </row>
    <row r="843" s="1" customFormat="1" ht="13.5">
      <c r="C843" s="3"/>
    </row>
    <row r="844" s="1" customFormat="1" ht="13.5">
      <c r="C844" s="3"/>
    </row>
    <row r="845" s="1" customFormat="1" ht="13.5">
      <c r="C845" s="3"/>
    </row>
    <row r="846" s="1" customFormat="1" ht="13.5">
      <c r="C846" s="3"/>
    </row>
    <row r="847" s="1" customFormat="1" ht="13.5">
      <c r="C847" s="3"/>
    </row>
    <row r="848" s="1" customFormat="1" ht="13.5">
      <c r="C848" s="3"/>
    </row>
    <row r="849" s="1" customFormat="1" ht="13.5">
      <c r="C849" s="3"/>
    </row>
    <row r="850" s="1" customFormat="1" ht="13.5">
      <c r="C850" s="3"/>
    </row>
    <row r="851" s="1" customFormat="1" ht="13.5">
      <c r="C851" s="3"/>
    </row>
    <row r="852" s="1" customFormat="1" ht="13.5">
      <c r="C852" s="3"/>
    </row>
    <row r="853" s="1" customFormat="1" ht="13.5">
      <c r="C853" s="3"/>
    </row>
    <row r="854" s="1" customFormat="1" ht="13.5">
      <c r="C854" s="3"/>
    </row>
    <row r="855" s="1" customFormat="1" ht="13.5">
      <c r="C855" s="3"/>
    </row>
    <row r="856" s="1" customFormat="1" ht="13.5">
      <c r="C856" s="3"/>
    </row>
    <row r="857" s="1" customFormat="1" ht="13.5">
      <c r="C857" s="3"/>
    </row>
    <row r="858" s="1" customFormat="1" ht="13.5">
      <c r="C858" s="3"/>
    </row>
    <row r="859" s="1" customFormat="1" ht="13.5">
      <c r="C859" s="3"/>
    </row>
    <row r="860" s="1" customFormat="1" ht="13.5">
      <c r="C860" s="3"/>
    </row>
    <row r="861" s="1" customFormat="1" ht="13.5">
      <c r="C861" s="3"/>
    </row>
    <row r="862" spans="1:11" ht="13.5">
      <c r="A862" s="1"/>
      <c r="B862" s="1"/>
      <c r="C862" s="3"/>
      <c r="J862" s="1"/>
      <c r="K862" s="1"/>
    </row>
    <row r="863" spans="1:11" ht="13.5">
      <c r="A863" s="1"/>
      <c r="B863" s="1"/>
      <c r="C863" s="3"/>
      <c r="J863" s="1"/>
      <c r="K863" s="1"/>
    </row>
    <row r="864" spans="1:11" ht="13.5">
      <c r="A864" s="1"/>
      <c r="B864" s="1"/>
      <c r="C864" s="3"/>
      <c r="J864" s="1"/>
      <c r="K864" s="1"/>
    </row>
    <row r="865" spans="1:11" ht="13.5">
      <c r="A865" s="1"/>
      <c r="B865" s="1"/>
      <c r="C865" s="3"/>
      <c r="J865" s="1"/>
      <c r="K865" s="1"/>
    </row>
    <row r="866" spans="1:11" ht="13.5">
      <c r="A866" s="1"/>
      <c r="B866" s="1"/>
      <c r="C866" s="3"/>
      <c r="J866" s="1"/>
      <c r="K866" s="1"/>
    </row>
    <row r="867" spans="1:11" ht="13.5">
      <c r="A867" s="1"/>
      <c r="C867" s="3"/>
      <c r="J867" s="1"/>
      <c r="K867" s="1"/>
    </row>
    <row r="868" spans="1:11" ht="13.5">
      <c r="A868" s="1"/>
      <c r="C868" s="3"/>
      <c r="J868" s="1"/>
      <c r="K868" s="1"/>
    </row>
    <row r="869" spans="1:11" ht="13.5">
      <c r="A869" s="1"/>
      <c r="C869" s="3"/>
      <c r="J869" s="1"/>
      <c r="K869" s="1"/>
    </row>
    <row r="870" spans="1:11" ht="13.5">
      <c r="A870" s="1"/>
      <c r="C870" s="3"/>
      <c r="J870" s="1"/>
      <c r="K870" s="1"/>
    </row>
    <row r="871" spans="1:11" ht="13.5">
      <c r="A871" s="1"/>
      <c r="C871" s="3"/>
      <c r="J871" s="1"/>
      <c r="K871" s="1"/>
    </row>
    <row r="872" spans="1:11" ht="13.5">
      <c r="A872" s="1"/>
      <c r="J872" s="1"/>
      <c r="K872" s="1"/>
    </row>
    <row r="873" spans="1:11" ht="13.5">
      <c r="A873" s="1"/>
      <c r="J873" s="1"/>
      <c r="K873" s="1"/>
    </row>
    <row r="874" spans="1:11" ht="13.5">
      <c r="A874" s="1"/>
      <c r="J874" s="1"/>
      <c r="K874" s="1"/>
    </row>
    <row r="875" spans="1:11" ht="13.5">
      <c r="A875" s="1"/>
      <c r="J875" s="1"/>
      <c r="K875" s="1"/>
    </row>
    <row r="876" spans="1:11" ht="13.5">
      <c r="A876" s="1"/>
      <c r="J876" s="1"/>
      <c r="K876" s="1"/>
    </row>
    <row r="877" spans="1:11" ht="13.5">
      <c r="A877" s="1"/>
      <c r="J877" s="1"/>
      <c r="K877" s="1"/>
    </row>
    <row r="878" spans="1:11" ht="13.5">
      <c r="A878" s="1"/>
      <c r="J878" s="1"/>
      <c r="K878" s="1"/>
    </row>
    <row r="879" spans="1:11" ht="13.5">
      <c r="A879" s="1"/>
      <c r="J879" s="1"/>
      <c r="K879" s="1"/>
    </row>
    <row r="880" spans="1:11" ht="13.5">
      <c r="A880" s="1"/>
      <c r="J880" s="1"/>
      <c r="K880" s="1"/>
    </row>
    <row r="881" spans="1:11" ht="13.5">
      <c r="A881" s="1"/>
      <c r="J881" s="1"/>
      <c r="K881" s="1"/>
    </row>
    <row r="882" spans="1:11" ht="13.5">
      <c r="A882" s="1"/>
      <c r="K882" s="1"/>
    </row>
    <row r="883" spans="1:11" ht="13.5">
      <c r="A883" s="1"/>
      <c r="K883" s="1"/>
    </row>
    <row r="884" spans="1:11" ht="13.5">
      <c r="A884" s="1"/>
      <c r="K884" s="1"/>
    </row>
    <row r="885" spans="1:11" ht="13.5">
      <c r="A885" s="1"/>
      <c r="K885" s="1"/>
    </row>
    <row r="886" spans="1:11" ht="13.5">
      <c r="A886" s="1"/>
      <c r="K886" s="1"/>
    </row>
    <row r="887" spans="1:11" ht="13.5">
      <c r="A887" s="1"/>
      <c r="K887" s="1"/>
    </row>
    <row r="888" spans="1:11" ht="13.5">
      <c r="A888" s="1"/>
      <c r="K888" s="1"/>
    </row>
    <row r="889" spans="1:11" ht="13.5">
      <c r="A889" s="1"/>
      <c r="K889" s="1"/>
    </row>
    <row r="890" spans="1:11" ht="13.5">
      <c r="A890" s="1"/>
      <c r="K890" s="1"/>
    </row>
    <row r="891" spans="1:11" ht="13.5">
      <c r="A891" s="1"/>
      <c r="K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</sheetData>
  <sheetProtection/>
  <mergeCells count="13">
    <mergeCell ref="H5:I5"/>
    <mergeCell ref="E1:K1"/>
    <mergeCell ref="E2:K2"/>
    <mergeCell ref="E3:K3"/>
    <mergeCell ref="J5:K5"/>
    <mergeCell ref="E5:E6"/>
    <mergeCell ref="F5:F6"/>
    <mergeCell ref="B5:B6"/>
    <mergeCell ref="C5:C6"/>
    <mergeCell ref="D5:D6"/>
    <mergeCell ref="A1:D2"/>
    <mergeCell ref="A5:A6"/>
    <mergeCell ref="G5:G6"/>
  </mergeCells>
  <printOptions/>
  <pageMargins left="0.3937007874015748" right="0.1968503937007874" top="0.984251968503937" bottom="0.984251968503937" header="0.5118110236220472" footer="0.5118110236220472"/>
  <pageSetup fitToHeight="4" fitToWidth="1" horizontalDpi="600" verticalDpi="600" orientation="landscape" paperSize="9" scale="65" r:id="rId1"/>
  <headerFooter alignWithMargins="0">
    <oddFooter>&amp;C&amp;"Arial Narrow,obyčejné"Strana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saca</dc:title>
  <dc:subject>špecifikácia zariadení</dc:subject>
  <dc:creator>Csík</dc:creator>
  <cp:keywords/>
  <dc:description/>
  <cp:lastModifiedBy>uzivatel</cp:lastModifiedBy>
  <cp:lastPrinted>2017-05-09T09:55:36Z</cp:lastPrinted>
  <dcterms:created xsi:type="dcterms:W3CDTF">1997-01-08T11:21:51Z</dcterms:created>
  <dcterms:modified xsi:type="dcterms:W3CDTF">2021-09-22T19:28:08Z</dcterms:modified>
  <cp:category/>
  <cp:version/>
  <cp:contentType/>
  <cp:contentStatus/>
</cp:coreProperties>
</file>