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 Svet zdravia\N_MI\06. OPAKOVANÉ VO2\MI_SP\"/>
    </mc:Choice>
  </mc:AlternateContent>
  <bookViews>
    <workbookView xWindow="0" yWindow="0" windowWidth="9580" windowHeight="7260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J10" i="1" s="1"/>
  <c r="I9" i="1"/>
  <c r="K9" i="1" l="1"/>
</calcChain>
</file>

<file path=xl/sharedStrings.xml><?xml version="1.0" encoding="utf-8"?>
<sst xmlns="http://schemas.openxmlformats.org/spreadsheetml/2006/main" count="32" uniqueCount="31">
  <si>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</si>
  <si>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</si>
  <si>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</si>
  <si>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</si>
  <si>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</si>
  <si>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</si>
  <si>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</si>
  <si>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</si>
  <si>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</si>
  <si>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</si>
  <si>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</si>
  <si>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</si>
  <si>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</si>
  <si>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</si>
  <si>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</si>
  <si>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</si>
  <si>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</si>
  <si>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</si>
  <si>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</si>
  <si>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</si>
  <si>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</si>
  <si>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Mobilný RTG prístroj s C- ramenom s flat panelom</t>
  </si>
  <si>
    <t>Názov predmetu zákazky:</t>
  </si>
  <si>
    <t>Názov položky predmetu zákazky</t>
  </si>
  <si>
    <t>Súhrnná cenová ponuka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</si>
  <si>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</si>
  <si>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</si>
  <si>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</si>
  <si>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Verejný obstarávateľ:</t>
  </si>
  <si>
    <t xml:space="preserve">Príloha - Súhrnná cenová ponuka </t>
  </si>
  <si>
    <t xml:space="preserve">Nemocnica s poliklinikou Štefana Kukuru Michalovce, a.s.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</si>
</sst>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</cellXfs>
  <cellStyles count="3">
    <cellStyle name="Normálna 2" xfId="1"/>
    <cellStyle name="Normálne" xfId="0" builtinId="0"/>
    <cellStyle name="Normálne 4" xfId="2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="40" zoomScaleNormal="100" zoomScalePageLayoutView="40" workbookViewId="0">
      <selection activeCell="J2" sqref="J2"/>
    </sheetView>
  </sheetViews>
  <sheetFormatPr defaultColWidth="9.08984375" defaultRowHeight="13" x14ac:dyDescent="0.3"/>
  <cols>
    <col min="1" max="1" width="4.08984375" style="22" bestFit="1" customWidth="1"/>
    <col min="2" max="2" width="25.54296875" style="22" customWidth="1"/>
    <col min="3" max="3" width="8.6328125" style="23" customWidth="1"/>
    <col min="4" max="4" width="7.089843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6328125" style="26" customWidth="1"/>
    <col min="9" max="9" width="10.54296875" style="25" customWidth="1"/>
    <col min="10" max="10" width="14.54296875" style="2" customWidth="1"/>
    <col min="11" max="11" width="19.36328125" style="2" customWidth="1"/>
    <col min="12" max="16384" width="9.08984375" style="2"/>
  </cols>
  <sheetData>
    <row r="1" spans="1:12" x14ac:dyDescent="0.3">
      <c r="A1" s="66" t="s">
        <v>29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3" spans="1:12" x14ac:dyDescent="0.3">
      <c r="A3" s="22" t="s">
        <v>28</v>
      </c>
    </row>
    <row r="4" spans="1:12" x14ac:dyDescent="0.3">
      <c r="A4" s="56" t="s">
        <v>30</v>
      </c>
    </row>
    <row r="5" spans="1:12" x14ac:dyDescent="0.3">
      <c r="A5" s="68" t="s">
        <v>22</v>
      </c>
      <c r="B5" s="68"/>
      <c r="C5" s="68"/>
      <c r="D5" s="68"/>
      <c r="E5" s="68"/>
      <c r="F5" s="1"/>
      <c r="G5" s="1"/>
      <c r="H5" s="1"/>
      <c r="I5" s="1"/>
      <c r="J5" s="1"/>
      <c r="K5" s="1"/>
    </row>
    <row r="6" spans="1:12" x14ac:dyDescent="0.3">
      <c r="A6" s="69" t="s">
        <v>21</v>
      </c>
      <c r="B6" s="69"/>
      <c r="C6" s="69"/>
      <c r="D6" s="69"/>
      <c r="E6" s="69"/>
      <c r="F6" s="54"/>
      <c r="G6" s="31"/>
      <c r="H6" s="54"/>
      <c r="I6" s="54"/>
      <c r="J6" s="54"/>
      <c r="K6" s="54"/>
    </row>
    <row r="7" spans="1:12" ht="30" customHeight="1" x14ac:dyDescent="0.3">
      <c r="A7" s="70" t="s">
        <v>24</v>
      </c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2" s="3" customFormat="1" ht="48" x14ac:dyDescent="0.35">
      <c r="A8" s="33" t="s">
        <v>0</v>
      </c>
      <c r="B8" s="34" t="s">
        <v>23</v>
      </c>
      <c r="C8" s="35" t="s">
        <v>20</v>
      </c>
      <c r="D8" s="36" t="s">
        <v>8</v>
      </c>
      <c r="E8" s="33" t="s">
        <v>15</v>
      </c>
      <c r="F8" s="37" t="s">
        <v>16</v>
      </c>
      <c r="G8" s="38" t="s">
        <v>1</v>
      </c>
      <c r="H8" s="39" t="s">
        <v>17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4">
      <c r="A9" s="42">
        <v>1</v>
      </c>
      <c r="B9" s="43" t="s">
        <v>21</v>
      </c>
      <c r="C9" s="44" t="s">
        <v>5</v>
      </c>
      <c r="D9" s="45">
        <v>1</v>
      </c>
      <c r="E9" s="42"/>
      <c r="F9" s="46"/>
      <c r="G9" s="47"/>
      <c r="H9" s="48"/>
      <c r="I9" s="49">
        <f t="shared" ref="I9" si="0">G9*H9</f>
        <v>0</v>
      </c>
      <c r="J9" s="52">
        <f t="shared" ref="J9" si="1">G9*D9</f>
        <v>0</v>
      </c>
      <c r="K9" s="50">
        <f t="shared" ref="K9" si="2">ROUND(J9*1.2,2)</f>
        <v>0</v>
      </c>
    </row>
    <row r="10" spans="1:12" s="3" customFormat="1" ht="24.9" customHeight="1" thickBot="1" x14ac:dyDescent="0.4">
      <c r="A10" s="71" t="s">
        <v>18</v>
      </c>
      <c r="B10" s="71"/>
      <c r="C10" s="71"/>
      <c r="D10" s="71"/>
      <c r="E10" s="71"/>
      <c r="F10" s="71"/>
      <c r="G10" s="71"/>
      <c r="H10" s="71"/>
      <c r="I10" s="71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5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2" t="s">
        <v>25</v>
      </c>
      <c r="B13" s="72"/>
      <c r="C13" s="72"/>
      <c r="D13" s="72"/>
      <c r="E13" s="72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5">
      <c r="A14" s="67" t="s">
        <v>9</v>
      </c>
      <c r="B14" s="67"/>
      <c r="C14" s="59"/>
      <c r="D14" s="59"/>
      <c r="E14" s="59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5">
      <c r="A15" s="57" t="s">
        <v>10</v>
      </c>
      <c r="B15" s="57"/>
      <c r="C15" s="58"/>
      <c r="D15" s="58"/>
      <c r="E15" s="58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5">
      <c r="A16" s="57" t="s">
        <v>11</v>
      </c>
      <c r="B16" s="57"/>
      <c r="C16" s="58"/>
      <c r="D16" s="58"/>
      <c r="E16" s="58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57" t="s">
        <v>12</v>
      </c>
      <c r="B17" s="57"/>
      <c r="C17" s="58"/>
      <c r="D17" s="58"/>
      <c r="E17" s="58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57" t="s">
        <v>13</v>
      </c>
      <c r="B18" s="57"/>
      <c r="C18" s="58"/>
      <c r="D18" s="58"/>
      <c r="E18" s="58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57" t="s">
        <v>14</v>
      </c>
      <c r="B19" s="57"/>
      <c r="C19" s="58"/>
      <c r="D19" s="58"/>
      <c r="E19" s="58"/>
      <c r="F19" s="14"/>
      <c r="G19" s="14"/>
      <c r="H19" s="28"/>
      <c r="I19" s="10"/>
      <c r="J19" s="60"/>
      <c r="K19" s="60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0"/>
      <c r="K20" s="60"/>
      <c r="L20" s="4"/>
    </row>
    <row r="21" spans="1:12" s="9" customFormat="1" ht="15" customHeight="1" x14ac:dyDescent="0.3">
      <c r="A21" s="4" t="s">
        <v>6</v>
      </c>
      <c r="B21" s="4"/>
      <c r="C21" s="5"/>
      <c r="D21" s="6"/>
      <c r="E21" s="7"/>
      <c r="F21" s="7"/>
      <c r="G21" s="7"/>
      <c r="H21" s="8"/>
      <c r="I21" s="4"/>
      <c r="J21" s="60"/>
      <c r="K21" s="60"/>
      <c r="L21" s="4"/>
    </row>
    <row r="22" spans="1:12" s="9" customFormat="1" ht="15" customHeight="1" x14ac:dyDescent="0.3">
      <c r="A22" s="4" t="s">
        <v>7</v>
      </c>
      <c r="B22" s="29"/>
      <c r="C22" s="5"/>
      <c r="D22" s="6"/>
      <c r="E22" s="7"/>
      <c r="F22" s="7"/>
      <c r="G22" s="7"/>
      <c r="H22" s="8"/>
      <c r="I22" s="4"/>
      <c r="J22" s="60"/>
      <c r="K22" s="60"/>
      <c r="L22" s="4"/>
    </row>
    <row r="23" spans="1:12" s="11" customFormat="1" ht="24.9" customHeight="1" x14ac:dyDescent="0.35">
      <c r="A23" s="10"/>
      <c r="C23" s="12"/>
      <c r="D23" s="13"/>
      <c r="E23" s="14"/>
      <c r="F23" s="14"/>
      <c r="G23" s="14"/>
      <c r="H23" s="15"/>
      <c r="I23" s="16"/>
      <c r="J23" s="61"/>
      <c r="K23" s="61"/>
      <c r="L23" s="10"/>
    </row>
    <row r="24" spans="1:12" s="11" customFormat="1" ht="15" customHeight="1" x14ac:dyDescent="0.35">
      <c r="A24" s="57" t="s">
        <v>19</v>
      </c>
      <c r="B24" s="57"/>
      <c r="C24" s="10"/>
      <c r="D24" s="10"/>
      <c r="E24" s="10"/>
      <c r="F24" s="10"/>
      <c r="G24" s="10"/>
      <c r="H24" s="10"/>
      <c r="I24" s="10"/>
      <c r="J24" s="62" t="s">
        <v>27</v>
      </c>
      <c r="K24" s="62"/>
      <c r="L24" s="10"/>
    </row>
    <row r="25" spans="1:12" s="9" customFormat="1" ht="26.25" customHeight="1" x14ac:dyDescent="0.3">
      <c r="A25" s="30"/>
      <c r="B25" s="64" t="s">
        <v>26</v>
      </c>
      <c r="C25" s="65"/>
      <c r="D25" s="65"/>
      <c r="E25" s="65"/>
      <c r="F25" s="7"/>
      <c r="G25" s="7"/>
      <c r="H25" s="8"/>
      <c r="I25" s="4"/>
      <c r="J25" s="63"/>
      <c r="K25" s="63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J10">
    <cfRule type="cellIs" dxfId="7" priority="7" operator="greaterThan">
      <formula>0</formula>
    </cfRule>
    <cfRule type="cellIs" dxfId="6" priority="9" operator="lessThanOrEqual">
      <formula>0</formula>
    </cfRule>
  </conditionalFormatting>
  <conditionalFormatting sqref="C14:E19">
    <cfRule type="containsBlanks" dxfId="5" priority="8">
      <formula>LEN(TRIM(C14))=0</formula>
    </cfRule>
  </conditionalFormatting>
  <conditionalFormatting sqref="B21:B22">
    <cfRule type="containsBlanks" dxfId="4" priority="6">
      <formula>LEN(TRIM(B21))=0</formula>
    </cfRule>
  </conditionalFormatting>
  <conditionalFormatting sqref="E9:H9">
    <cfRule type="containsBlanks" dxfId="3" priority="5">
      <formula>LEN(TRIM(E9))=0</formula>
    </cfRule>
  </conditionalFormatting>
  <conditionalFormatting sqref="I9">
    <cfRule type="cellIs" dxfId="2" priority="3" operator="lessThanOrEqual">
      <formula>0</formula>
    </cfRule>
  </conditionalFormatting>
  <conditionalFormatting sqref="J9">
    <cfRule type="cellIs" dxfId="1" priority="2" operator="lessThanOrEqual">
      <formula>0</formula>
    </cfRule>
  </conditionalFormatting>
  <conditionalFormatting sqref="K9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  <headerFooter>
    <oddHeader xml:space="preserve">&amp;LNemocnica s poliklinikou Štefana Kukuru Michalovce, a.s. &amp;CRádiologické a základné medicínske zariadenia&amp;Rčasť č. 1 Mobilný RTG prístroj s C- ramenom s flat panelom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A79827-CADE-4B19-BD52-7D79AA882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ZV</cp:lastModifiedBy>
  <cp:lastPrinted>2018-04-29T12:40:51Z</cp:lastPrinted>
  <dcterms:created xsi:type="dcterms:W3CDTF">2018-03-25T17:22:43Z</dcterms:created>
  <dcterms:modified xsi:type="dcterms:W3CDTF">2021-09-02T11:23:24Z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