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13_ncr:1_{15B9F704-2D1F-4DF8-B829-53AFB8E1F11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I8" i="1"/>
  <c r="J7" i="1"/>
  <c r="I7" i="1"/>
  <c r="J9" i="1"/>
  <c r="K9" i="1" s="1"/>
  <c r="I9" i="1"/>
  <c r="J10" i="1" l="1"/>
  <c r="K7" i="1"/>
</calcChain>
</file>

<file path=xl/sharedStrings.xml><?xml version="1.0" encoding="utf-8"?>
<sst xmlns="http://schemas.openxmlformats.org/spreadsheetml/2006/main" count="38" uniqueCount="36">
  <si>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</si>
  <si>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</si>
  <si>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</si>
  <si>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</si>
  <si>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</si>
  <si>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</si>
  <si>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</si>
  <si>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</si>
  <si>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</si>
  <si>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</si>
  <si>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</si>
  <si>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</si>
  <si>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</si>
  <si>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Infúzne pumpy</t>
  </si>
  <si>
    <t>ks</t>
  </si>
  <si>
    <t>2.</t>
  </si>
  <si>
    <t>Lineárne dávkovače</t>
  </si>
  <si>
    <t>3.</t>
  </si>
  <si>
    <t>Dokovacia stanica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</si>
  <si>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</si>
  <si>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</si>
  <si>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</si>
  <si>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</si>
  <si>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</si>
  <si>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</si>
  <si>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</si>
  <si>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</si>
  <si>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</si>
  <si>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</si>
  <si>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</si>
  <si>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</si>
  <si>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Verejný obstarávateľ: Nemocnica s poliklinikou sv. Barbory Rožňava, a.s.</t>
  </si>
  <si>
    <t>Názov zákazky: Mobilný RTG prístroj a infúzna technika (CoV)</t>
  </si>
  <si>
    <r>
      <t xml:space="preserve">Časť č. 2: </t>
    </r>
    <r>
      <rPr>
        <b/>
        <sz val="10"/>
        <color theme="1"/>
        <rFont val="Calibri Light"/>
        <family val="2"/>
        <charset val="238"/>
        <scheme val="major"/>
      </rPr>
      <t>Infúzne pumpy, lineárne dávkovače a dokovacia stanica</t>
    </r>
  </si>
  <si>
    <t>Príloha č. 3.2: Súhrnná cenová ponuka pre časť 2</t>
  </si>
  <si>
    <t>Identifikácia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</si>
</sst>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0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8"/>
  <sheetViews>
    <sheetView tabSelected="1" topLeftCell="A10" zoomScaleNormal="100" workbookViewId="0">
      <selection activeCell="A14" sqref="A14:B14"/>
    </sheetView>
  </sheetViews>
  <sheetFormatPr defaultColWidth="9.15625" defaultRowHeight="12.9" x14ac:dyDescent="0.5"/>
  <cols>
    <col min="1" max="1" width="4.15625" style="22" bestFit="1" customWidth="1"/>
    <col min="2" max="2" width="25.5234375" style="22" customWidth="1"/>
    <col min="3" max="3" width="8.734375" style="23" customWidth="1"/>
    <col min="4" max="4" width="10.3671875" style="24" customWidth="1"/>
    <col min="5" max="5" width="30.5234375" style="2" customWidth="1"/>
    <col min="6" max="6" width="25.5234375" style="2" customWidth="1"/>
    <col min="7" max="7" width="14.5234375" style="25" customWidth="1"/>
    <col min="8" max="8" width="6.734375" style="26" customWidth="1"/>
    <col min="9" max="9" width="10.5234375" style="25" customWidth="1"/>
    <col min="10" max="10" width="14.5234375" style="2" customWidth="1"/>
    <col min="11" max="11" width="19.26171875" style="2" customWidth="1"/>
    <col min="12" max="16384" width="9.15625" style="2"/>
  </cols>
  <sheetData>
    <row r="1" spans="1:12" x14ac:dyDescent="0.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5">
      <c r="A2" s="68" t="s">
        <v>31</v>
      </c>
    </row>
    <row r="3" spans="1:12" x14ac:dyDescent="0.5">
      <c r="A3" s="64" t="s">
        <v>32</v>
      </c>
      <c r="B3" s="64"/>
      <c r="C3" s="64"/>
      <c r="D3" s="64"/>
      <c r="E3" s="64"/>
    </row>
    <row r="4" spans="1:12" x14ac:dyDescent="0.5">
      <c r="A4" s="69" t="s">
        <v>33</v>
      </c>
      <c r="B4" s="65"/>
      <c r="C4" s="65"/>
      <c r="D4" s="65"/>
      <c r="E4" s="65"/>
      <c r="F4" s="1"/>
      <c r="G4" s="1"/>
      <c r="H4" s="1"/>
      <c r="I4" s="1"/>
      <c r="J4" s="1"/>
      <c r="K4" s="1"/>
    </row>
    <row r="5" spans="1:12" ht="30" customHeight="1" x14ac:dyDescent="0.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s="3" customFormat="1" ht="46.8" x14ac:dyDescent="0.55000000000000004">
      <c r="A6" s="32" t="s">
        <v>1</v>
      </c>
      <c r="B6" s="33" t="s">
        <v>2</v>
      </c>
      <c r="C6" s="34" t="s">
        <v>3</v>
      </c>
      <c r="D6" s="35" t="s">
        <v>4</v>
      </c>
      <c r="E6" s="32" t="s">
        <v>5</v>
      </c>
      <c r="F6" s="36" t="s">
        <v>6</v>
      </c>
      <c r="G6" s="37" t="s">
        <v>7</v>
      </c>
      <c r="H6" s="38" t="s">
        <v>8</v>
      </c>
      <c r="I6" s="39" t="s">
        <v>9</v>
      </c>
      <c r="J6" s="50" t="s">
        <v>10</v>
      </c>
      <c r="K6" s="40" t="s">
        <v>11</v>
      </c>
    </row>
    <row r="7" spans="1:12" s="3" customFormat="1" ht="25" customHeight="1" x14ac:dyDescent="0.55000000000000004">
      <c r="A7" s="41" t="s">
        <v>12</v>
      </c>
      <c r="B7" s="42" t="s">
        <v>13</v>
      </c>
      <c r="C7" s="43" t="s">
        <v>14</v>
      </c>
      <c r="D7" s="44">
        <v>5</v>
      </c>
      <c r="E7" s="41"/>
      <c r="F7" s="45"/>
      <c r="G7" s="46"/>
      <c r="H7" s="47"/>
      <c r="I7" s="48">
        <f t="shared" ref="I7:I8" si="0">G7*H7</f>
        <v>0</v>
      </c>
      <c r="J7" s="51">
        <f>G7*D7</f>
        <v>0</v>
      </c>
      <c r="K7" s="49">
        <f t="shared" ref="K7:K8" si="1">ROUND(J7*1.2,2)</f>
        <v>0</v>
      </c>
    </row>
    <row r="8" spans="1:12" s="3" customFormat="1" ht="25" customHeight="1" x14ac:dyDescent="0.55000000000000004">
      <c r="A8" s="41" t="s">
        <v>15</v>
      </c>
      <c r="B8" s="42" t="s">
        <v>16</v>
      </c>
      <c r="C8" s="43" t="s">
        <v>14</v>
      </c>
      <c r="D8" s="44">
        <v>5</v>
      </c>
      <c r="E8" s="41"/>
      <c r="F8" s="45"/>
      <c r="G8" s="46"/>
      <c r="H8" s="47"/>
      <c r="I8" s="48">
        <f t="shared" si="0"/>
        <v>0</v>
      </c>
      <c r="J8" s="51">
        <f t="shared" ref="J8" si="2">G8*D8</f>
        <v>0</v>
      </c>
      <c r="K8" s="49">
        <f t="shared" si="1"/>
        <v>0</v>
      </c>
    </row>
    <row r="9" spans="1:12" s="3" customFormat="1" ht="25" customHeight="1" thickBot="1" x14ac:dyDescent="0.6">
      <c r="A9" s="41" t="s">
        <v>17</v>
      </c>
      <c r="B9" s="42" t="s">
        <v>18</v>
      </c>
      <c r="C9" s="43" t="s">
        <v>14</v>
      </c>
      <c r="D9" s="44">
        <v>1</v>
      </c>
      <c r="E9" s="41"/>
      <c r="F9" s="45"/>
      <c r="G9" s="46"/>
      <c r="H9" s="47"/>
      <c r="I9" s="48">
        <f>G9*H9</f>
        <v>0</v>
      </c>
      <c r="J9" s="51">
        <f>G9*D9</f>
        <v>0</v>
      </c>
      <c r="K9" s="49">
        <f>ROUND(J9*1.2,2)</f>
        <v>0</v>
      </c>
    </row>
    <row r="10" spans="1:12" s="3" customFormat="1" ht="25" customHeight="1" thickBot="1" x14ac:dyDescent="0.6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52">
        <f>SUM(J7:J9)</f>
        <v>0</v>
      </c>
    </row>
    <row r="11" spans="1:12" s="9" customFormat="1" ht="28.5" customHeight="1" x14ac:dyDescent="0.5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27" customHeight="1" x14ac:dyDescent="0.5">
      <c r="A12" s="70"/>
      <c r="B12" s="70"/>
      <c r="C12" s="71" t="s">
        <v>35</v>
      </c>
      <c r="D12" s="71"/>
      <c r="E12" s="71"/>
      <c r="F12" s="7"/>
      <c r="G12" s="7"/>
      <c r="H12" s="8"/>
      <c r="I12" s="4"/>
      <c r="J12" s="4"/>
      <c r="K12" s="4"/>
      <c r="L12" s="4"/>
    </row>
    <row r="13" spans="1:12" s="11" customFormat="1" ht="15" customHeight="1" x14ac:dyDescent="0.55000000000000004">
      <c r="A13" s="63" t="s">
        <v>20</v>
      </c>
      <c r="B13" s="63"/>
      <c r="C13" s="55"/>
      <c r="D13" s="55"/>
      <c r="E13" s="55"/>
      <c r="F13" s="14"/>
      <c r="G13" s="14"/>
      <c r="H13" s="28"/>
      <c r="I13" s="10"/>
      <c r="J13" s="10"/>
      <c r="K13" s="10"/>
      <c r="L13" s="10"/>
    </row>
    <row r="14" spans="1:12" s="11" customFormat="1" ht="15" customHeight="1" x14ac:dyDescent="0.55000000000000004">
      <c r="A14" s="53" t="s">
        <v>21</v>
      </c>
      <c r="B14" s="53"/>
      <c r="C14" s="54"/>
      <c r="D14" s="54"/>
      <c r="E14" s="54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55000000000000004">
      <c r="A15" s="53" t="s">
        <v>22</v>
      </c>
      <c r="B15" s="53"/>
      <c r="C15" s="54"/>
      <c r="D15" s="54"/>
      <c r="E15" s="54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55000000000000004">
      <c r="A16" s="53" t="s">
        <v>23</v>
      </c>
      <c r="B16" s="53"/>
      <c r="C16" s="54"/>
      <c r="D16" s="54"/>
      <c r="E16" s="54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55000000000000004">
      <c r="A17" s="53" t="s">
        <v>24</v>
      </c>
      <c r="B17" s="53"/>
      <c r="C17" s="54"/>
      <c r="D17" s="54"/>
      <c r="E17" s="54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55000000000000004">
      <c r="A18" s="53" t="s">
        <v>25</v>
      </c>
      <c r="B18" s="53"/>
      <c r="C18" s="54"/>
      <c r="D18" s="54"/>
      <c r="E18" s="54"/>
      <c r="F18" s="14"/>
      <c r="G18" s="14"/>
      <c r="H18" s="28"/>
      <c r="I18" s="10"/>
      <c r="J18" s="56"/>
      <c r="K18" s="56"/>
      <c r="L18" s="10"/>
    </row>
    <row r="19" spans="1:12" s="9" customFormat="1" x14ac:dyDescent="0.5">
      <c r="A19" s="27"/>
      <c r="B19" s="27"/>
      <c r="C19" s="5"/>
      <c r="D19" s="6"/>
      <c r="E19" s="7"/>
      <c r="F19" s="7"/>
      <c r="G19" s="7"/>
      <c r="H19" s="8"/>
      <c r="I19" s="4"/>
      <c r="J19" s="56"/>
      <c r="K19" s="56"/>
      <c r="L19" s="4"/>
    </row>
    <row r="20" spans="1:12" s="9" customFormat="1" ht="15" customHeight="1" x14ac:dyDescent="0.5">
      <c r="A20" s="4" t="s">
        <v>26</v>
      </c>
      <c r="B20" s="4"/>
      <c r="C20" s="5"/>
      <c r="D20" s="6"/>
      <c r="E20" s="7"/>
      <c r="F20" s="7"/>
      <c r="G20" s="7"/>
      <c r="H20" s="8"/>
      <c r="I20" s="4"/>
      <c r="J20" s="56"/>
      <c r="K20" s="56"/>
      <c r="L20" s="4"/>
    </row>
    <row r="21" spans="1:12" s="9" customFormat="1" ht="15" customHeight="1" x14ac:dyDescent="0.5">
      <c r="A21" s="4" t="s">
        <v>27</v>
      </c>
      <c r="B21" s="29"/>
      <c r="C21" s="5"/>
      <c r="D21" s="6"/>
      <c r="E21" s="7"/>
      <c r="F21" s="7"/>
      <c r="G21" s="7"/>
      <c r="H21" s="8"/>
      <c r="I21" s="4"/>
      <c r="J21" s="56"/>
      <c r="K21" s="56"/>
      <c r="L21" s="4"/>
    </row>
    <row r="22" spans="1:12" s="11" customFormat="1" ht="25" customHeight="1" x14ac:dyDescent="0.55000000000000004">
      <c r="A22" s="10"/>
      <c r="C22" s="12"/>
      <c r="D22" s="13"/>
      <c r="E22" s="14"/>
      <c r="F22" s="14"/>
      <c r="G22" s="14"/>
      <c r="H22" s="15"/>
      <c r="I22" s="16"/>
      <c r="J22" s="57"/>
      <c r="K22" s="57"/>
      <c r="L22" s="10"/>
    </row>
    <row r="23" spans="1:12" s="11" customFormat="1" ht="15" customHeight="1" x14ac:dyDescent="0.55000000000000004">
      <c r="A23" s="53" t="s">
        <v>28</v>
      </c>
      <c r="B23" s="53"/>
      <c r="C23" s="10"/>
      <c r="D23" s="10"/>
      <c r="E23" s="10"/>
      <c r="F23" s="10"/>
      <c r="G23" s="10"/>
      <c r="H23" s="10"/>
      <c r="I23" s="10"/>
      <c r="J23" s="58" t="s">
        <v>29</v>
      </c>
      <c r="K23" s="58"/>
      <c r="L23" s="10"/>
    </row>
    <row r="24" spans="1:12" s="9" customFormat="1" ht="26.25" customHeight="1" x14ac:dyDescent="0.5">
      <c r="A24" s="30"/>
      <c r="B24" s="60" t="s">
        <v>30</v>
      </c>
      <c r="C24" s="61"/>
      <c r="D24" s="61"/>
      <c r="E24" s="61"/>
      <c r="F24" s="7"/>
      <c r="G24" s="7"/>
      <c r="H24" s="8"/>
      <c r="I24" s="4"/>
      <c r="J24" s="59"/>
      <c r="K24" s="59"/>
      <c r="L24" s="4"/>
    </row>
    <row r="25" spans="1:12" s="17" customFormat="1" x14ac:dyDescent="0.5">
      <c r="C25" s="18"/>
      <c r="D25" s="18"/>
      <c r="G25" s="19"/>
      <c r="H25" s="20"/>
      <c r="J25" s="16"/>
      <c r="K25" s="16"/>
    </row>
    <row r="26" spans="1:12" s="21" customFormat="1" ht="15" customHeight="1" x14ac:dyDescent="0.5">
      <c r="A26" s="31"/>
      <c r="B26" s="31"/>
      <c r="C26" s="31"/>
      <c r="D26" s="31"/>
      <c r="E26" s="31"/>
      <c r="F26" s="31"/>
      <c r="G26" s="31"/>
      <c r="H26" s="31"/>
      <c r="I26" s="31"/>
      <c r="J26" s="17"/>
      <c r="K26" s="17"/>
    </row>
    <row r="27" spans="1:12" s="21" customFormat="1" ht="15" customHeight="1" x14ac:dyDescent="0.5500000000000000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2" x14ac:dyDescent="0.5">
      <c r="J28" s="31"/>
      <c r="K28" s="31"/>
    </row>
  </sheetData>
  <mergeCells count="22">
    <mergeCell ref="A13:B13"/>
    <mergeCell ref="A4:E4"/>
    <mergeCell ref="A5:K5"/>
    <mergeCell ref="A10:I10"/>
    <mergeCell ref="A1:L1"/>
    <mergeCell ref="A3:E3"/>
    <mergeCell ref="C12:E12"/>
    <mergeCell ref="J18:K22"/>
    <mergeCell ref="A23:B23"/>
    <mergeCell ref="J23:K24"/>
    <mergeCell ref="B24:E24"/>
    <mergeCell ref="A18:B18"/>
    <mergeCell ref="C18:E18"/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</mergeCells>
  <conditionalFormatting sqref="E9:H9">
    <cfRule type="containsBlanks" dxfId="9" priority="10">
      <formula>LEN(TRIM(E9))=0</formula>
    </cfRule>
  </conditionalFormatting>
  <conditionalFormatting sqref="I9:K9">
    <cfRule type="cellIs" dxfId="8" priority="9" operator="lessThanOrEqual">
      <formula>0</formula>
    </cfRule>
  </conditionalFormatting>
  <conditionalFormatting sqref="J10">
    <cfRule type="cellIs" dxfId="7" priority="6" operator="greaterThan">
      <formula>0</formula>
    </cfRule>
    <cfRule type="cellIs" dxfId="6" priority="8" operator="lessThanOrEqual">
      <formula>0</formula>
    </cfRule>
  </conditionalFormatting>
  <conditionalFormatting sqref="E7:H8">
    <cfRule type="containsBlanks" dxfId="3" priority="4">
      <formula>LEN(TRIM(E7))=0</formula>
    </cfRule>
  </conditionalFormatting>
  <conditionalFormatting sqref="I7:K8">
    <cfRule type="cellIs" dxfId="2" priority="3" operator="lessThanOrEqual">
      <formula>0</formula>
    </cfRule>
  </conditionalFormatting>
  <conditionalFormatting sqref="C13:E18">
    <cfRule type="containsBlanks" dxfId="1" priority="2">
      <formula>LEN(TRIM(C13))=0</formula>
    </cfRule>
  </conditionalFormatting>
  <conditionalFormatting sqref="B20:B21">
    <cfRule type="containsBlanks" dxfId="0" priority="1">
      <formula>LEN(TRIM(B20))=0</formula>
    </cfRule>
  </conditionalFormatting>
  <pageMargins left="0.59055118110236227" right="0.59055118110236227" top="1.1811023622047245" bottom="0.39370078740157483" header="0.51181102362204722" footer="0.51181102362204722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DC9FB0-EA65-4529-9002-552D29F39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Dano</cp:lastModifiedBy>
  <cp:revision/>
  <dcterms:created xsi:type="dcterms:W3CDTF">2018-03-25T17:22:43Z</dcterms:created>
  <dcterms:modified xsi:type="dcterms:W3CDTF">2021-08-26T16:33:32Z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