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Lendelová/"/>
    </mc:Choice>
  </mc:AlternateContent>
  <xr:revisionPtr revIDLastSave="2" documentId="8_{977B6659-21E3-4B91-A2FE-BAA59DBD665D}" xr6:coauthVersionLast="47" xr6:coauthVersionMax="47" xr10:uidLastSave="{D2E9B4B0-9450-4F3F-9C60-6D7BC93E3829}"/>
  <bookViews>
    <workbookView xWindow="-120" yWindow="-120" windowWidth="29040" windowHeight="15840" xr2:uid="{00000000-000D-0000-FFFF-FFFF00000000}"/>
  </bookViews>
  <sheets>
    <sheet name="TF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7" i="1"/>
  <c r="J22" i="1" l="1"/>
  <c r="J23" i="1"/>
</calcChain>
</file>

<file path=xl/sharedStrings.xml><?xml version="1.0" encoding="utf-8"?>
<sst xmlns="http://schemas.openxmlformats.org/spreadsheetml/2006/main" count="67" uniqueCount="53">
  <si>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</si>
  <si>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</si>
  <si>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</si>
  <si>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</si>
  <si>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</si>
  <si>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</si>
  <si>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Monitor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</si>
  <si>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</si>
  <si>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</si>
  <si>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</si>
  <si>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</si>
  <si>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</si>
  <si>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</si>
  <si>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</si>
  <si>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</si>
  <si>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</si>
  <si>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</si>
  <si>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</si>
  <si>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</si>
  <si>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</si>
  <si>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</si>
  <si>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</si>
  <si>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</si>
  <si>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</si>
  <si>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Procesor</t>
  </si>
  <si>
    <t>Základná doska</t>
  </si>
  <si>
    <t>RAM</t>
  </si>
  <si>
    <t>SSD NVME</t>
  </si>
  <si>
    <t>HDD</t>
  </si>
  <si>
    <t>Zdroj</t>
  </si>
  <si>
    <t>Skrinka</t>
  </si>
  <si>
    <t>Chladič SSD</t>
  </si>
  <si>
    <t>HDMI kábel</t>
  </si>
  <si>
    <t>Klávesnica</t>
  </si>
  <si>
    <t>Myš</t>
  </si>
  <si>
    <t>Tlačiareň</t>
  </si>
  <si>
    <t>SSD 2,5</t>
  </si>
  <si>
    <t>USB 3</t>
  </si>
  <si>
    <t>procesor s integrovanou grafickou kartou, socket: AM4, passmark CPU (www.cpubenchmark.net k 21.9.2021): min. 20000, typical TDP: 65W, v balení chladič, počet jadier: min. 6/12, prevedenie: desktop, záruka: min. 36 mesiacov, navrhovaný produkt: 5600G, alebo ekvivalent</t>
  </si>
  <si>
    <t>základná doska, socket: AM4, chipset: B550, alebo vyšší, počet slotov RAM DDR4: 4, PCI-E x16: min. 1, PCI-E Gen: gen4/gen3, PCI-E x1: min. 2, M.2 Slot: min. 2, TPM, LAN 1Gbit, USB typ C, Dipslayport, HDMI, VGA, chladič na chipsetoch, Flash BIOS bez CPU, záruka: min. 36 mesiacov, navrhovaný produkt: B550M PRO-VDH WIFI, alebo ekvivalent</t>
  </si>
  <si>
    <t>DDR4 RAM, kit 2x16GB, pasívny chladič, XMP 2.0, min. 3600MHz, záruka min. 120 mesiacov, plne kompatibilné v dodávanej základnej doske, navrhovaný produkt: KF436C18BBK2/32, alebo ekvivalent</t>
  </si>
  <si>
    <t>SSD disk M,2 (PCIe 3,0 4x NVMe), TLC, rýchlosť čítania cca 3100MB/s, rýchlosť zápisu cca 2600MB/s, životnosť min. 300TBW, záruka min. 120 mesiacov, kapacita: min. 500GB, prevedenie: 2280, navrhovaný produkt: MZ-V8V500BW, alebo ekvivalent</t>
  </si>
  <si>
    <t>pevný disk 3.5", SATA III, maximálna rýchlosť prenosu 180 MB/s, cache min. 256 MB, min. 5400 ot./min, kapacita: min. 4TB, navrhovaný produkt: WD40EZAZ, alebo ekvivalent</t>
  </si>
  <si>
    <t>PC zdroj min. 550W, ATX, min. 80 PLUS Bronze, min. 2 ks PCIe (8-pin / 6+2-pin), min. 4 × SATA, aktivny PFC, tepelná regulácia otáčok,  sieťový vypínač, 120 mm ventilátor, floppy, MOLEX min. 1x,  
záruka: min. 36 mesiacov, navrhovaný produkt: CP-9020210-EU, alebo ekvivalent</t>
  </si>
  <si>
    <t>PC skrinka MIDI tower, podpora ATX, mATX, interné: min. 2x 3.5", min. 2× 2.5", podpora DVD mechaniky, konektory predného panelu: min. 1xUSB 2.0, min. 1xUSB 3.0, slúchadlá a mikrofón, minimálne 3 pozície na ventilátory, minimálne 3 kompatibilné ventilátory v dodávke, ak nie sú priamo osadené, navrhovaný produkt: 12596100003, alebo ekvivalent</t>
  </si>
  <si>
    <t>Chladič pevného disku – pre M.2 SSD disk 2280mm, hliníkový, rebrovaný, pasívny, chladenie jednostranných aj obojstranných diskov, päť teplovodivých podložiek v balení, navrhovaný produkt: CLR-M2, alebo ekvivalent</t>
  </si>
  <si>
    <t>LCD monitor Quad HD 2560×1440, 27" displej IPS, odozva 1ms, obnovovacia frekvencia min.75Hz, FreeSync, jas min. 350cd/m2, kontrast 100M : 1, DisplayPort, HDMI 2.0, repro min. 2x2W, VESA, v balení DP kábel, navrhovaný produkt: UM.HV0EE.007, alebo ekvivalent</t>
  </si>
  <si>
    <t>Video kábel HDMI 2.0b– UltraHD 4K 50Hz/60Hz (2160p), HDR, Dolby Vision, 3D, Ethernet, CEC, priepustnosť až 18Gbps, vzorkovacia frekvencia až 1536kHz, 4 audio stopy/32 zvukových kanálov, ARC, podpora širokouhlého zobrazenia 21:9, dynamická synchronizácia, pozlátené priame konektory, tienenie, dĺžka cca 2 m, navrhovaný produkt: APW-CBHDP120B, alebo ekvivalent</t>
  </si>
  <si>
    <r>
      <t xml:space="preserve">Klávesnica kancelárska, membránová, drôtová, čierna, klasické (vysokoprofilové) klávesy, slovenská lokalizácia klávesov, široký dvojriadkový ENTER, USB, LED indikácia </t>
    </r>
    <r>
      <rPr>
        <sz val="11"/>
        <color rgb="FF000000"/>
        <rFont val="Calibri"/>
        <family val="2"/>
        <charset val="238"/>
        <scheme val="minor"/>
      </rPr>
      <t xml:space="preserve"> CAPS, NUM lock, navrhovaný produkt: </t>
    </r>
    <r>
      <rPr>
        <sz val="11"/>
        <color theme="1"/>
        <rFont val="Calibri"/>
        <family val="2"/>
        <charset val="238"/>
        <scheme val="minor"/>
      </rPr>
      <t>CI-58, alebo ekvivalent</t>
    </r>
  </si>
  <si>
    <t>Myš drôtová, USB, symetrická, optická, 3 tlačidlá, 1200DPI, dĺžka kábla cca 1.5 m, veľkosť S, odporúčaná farba: modrá, zelená, alebo červená, navrhovaný produkt: DX-120, alebo ekvivalent</t>
  </si>
  <si>
    <t>Laserová tlačiareň multifunkčná, čiernobiela, A4, A5, kopírovanie a skenovanie, rýchlosť čiernobielej tlače 28 str./min., rozlíšenie tlače min. 600 x 600 DPI, automatický duplex, ADF skener, USB, LAN, sken do mailu, navrhovaný produkt: 2925C016, alebo ekvivalent</t>
  </si>
  <si>
    <t>SSD disk 2,5", SATA III, TLC, TRIM rýchlosť čítania 560MB/s, rýchlosť zápisu 530MB/s, životnosť min. 300TBW, kapacita min. 500GB,  záruka: min 120 mesiacov,  navrhovaný produkt: MZ-77E500B/EU, alebo ekvivalent</t>
  </si>
  <si>
    <t>Radič – 2× externé + 2× interné porty (19-pin konektor) USB 3.0, do PCIe slotu, UASP, interný napájací MOLEX konektor, súčasťou balenia je aj „low profile záslepka“, navrhovaný produkt: PCEU-232VL,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</si>
</sst>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2" fillId="0" borderId="0" xfId="0" applyFont="1"/>
    <xf numFmtId="0" fontId="0" fillId="4" borderId="0" xfId="0" applyFill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3" fillId="4" borderId="0" xfId="0" applyFont="1" applyFill="1"/>
    <xf numFmtId="0" fontId="4" fillId="0" borderId="0" xfId="0" applyFont="1"/>
    <xf numFmtId="0" fontId="4" fillId="4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3" borderId="3" xfId="0" applyFont="1" applyFill="1" applyBorder="1" applyAlignment="1">
      <alignment wrapText="1"/>
    </xf>
    <xf numFmtId="0" fontId="0" fillId="2" borderId="8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" xfId="0" applyFill="1" applyBorder="1" applyAlignment="1">
      <alignment horizontal="right" vertical="center"/>
    </xf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/>
    <xf numFmtId="0" fontId="0" fillId="0" borderId="1" xfId="0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D19" zoomScaleNormal="100" workbookViewId="0">
      <selection activeCell="L21" sqref="L21"/>
    </sheetView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bestFit="1" customWidth="1"/>
    <col min="8" max="8" width="12.42578125" style="2" customWidth="1"/>
    <col min="9" max="9" width="11.42578125" style="2" customWidth="1"/>
    <col min="10" max="10" width="13.5703125" style="33" customWidth="1"/>
    <col min="11" max="11" width="13.28515625" style="2" customWidth="1"/>
    <col min="12" max="12" width="14.42578125" style="2" customWidth="1"/>
    <col min="13" max="16384" width="8.85546875" style="2"/>
  </cols>
  <sheetData>
    <row r="1" spans="1:12" x14ac:dyDescent="0.25">
      <c r="A1" s="2" t="s">
        <v>4</v>
      </c>
      <c r="B1" s="47" t="s">
        <v>5</v>
      </c>
      <c r="C1" s="47"/>
      <c r="D1" s="47"/>
      <c r="E1" s="3"/>
      <c r="G1" s="1"/>
      <c r="H1" s="1"/>
      <c r="J1" s="29"/>
      <c r="L1" s="1"/>
    </row>
    <row r="2" spans="1:12" s="10" customFormat="1" ht="18.75" x14ac:dyDescent="0.3">
      <c r="A2" s="10" t="s">
        <v>9</v>
      </c>
      <c r="B2" s="12"/>
      <c r="J2" s="30"/>
    </row>
    <row r="3" spans="1:12" s="10" customFormat="1" ht="18.75" x14ac:dyDescent="0.3">
      <c r="A3" s="10" t="s">
        <v>10</v>
      </c>
      <c r="B3" s="12"/>
      <c r="J3" s="30"/>
    </row>
    <row r="4" spans="1:12" customFormat="1" ht="18.75" x14ac:dyDescent="0.3">
      <c r="A4" s="10" t="s">
        <v>11</v>
      </c>
      <c r="B4" s="13"/>
      <c r="J4" s="29"/>
      <c r="K4" s="2"/>
      <c r="L4" s="1"/>
    </row>
    <row r="5" spans="1:12" customFormat="1" ht="19.5" thickBot="1" x14ac:dyDescent="0.35">
      <c r="A5" s="10"/>
      <c r="B5" s="13"/>
      <c r="J5" s="30"/>
      <c r="K5" s="10"/>
      <c r="L5" s="10"/>
    </row>
    <row r="6" spans="1:12" customFormat="1" ht="45" x14ac:dyDescent="0.25">
      <c r="A6" s="37" t="s">
        <v>7</v>
      </c>
      <c r="B6" s="38" t="s">
        <v>8</v>
      </c>
      <c r="C6" s="39" t="s">
        <v>15</v>
      </c>
      <c r="D6" s="27" t="s">
        <v>16</v>
      </c>
      <c r="E6" s="21" t="s">
        <v>21</v>
      </c>
      <c r="F6" s="21" t="s">
        <v>0</v>
      </c>
      <c r="G6" s="27" t="s">
        <v>17</v>
      </c>
      <c r="H6" s="27" t="s">
        <v>23</v>
      </c>
      <c r="I6" s="27" t="s">
        <v>18</v>
      </c>
      <c r="J6" s="27" t="s">
        <v>19</v>
      </c>
      <c r="K6" s="27" t="s">
        <v>20</v>
      </c>
      <c r="L6" s="28" t="s">
        <v>1</v>
      </c>
    </row>
    <row r="7" spans="1:12" s="18" customFormat="1" ht="75" x14ac:dyDescent="0.25">
      <c r="A7" s="40">
        <v>1</v>
      </c>
      <c r="B7" s="42" t="s">
        <v>24</v>
      </c>
      <c r="C7" s="7" t="s">
        <v>38</v>
      </c>
      <c r="D7" s="19"/>
      <c r="E7" s="4" t="s">
        <v>22</v>
      </c>
      <c r="F7" s="4">
        <v>1</v>
      </c>
      <c r="G7" s="23"/>
      <c r="H7" s="23"/>
      <c r="I7" s="23"/>
      <c r="J7" s="31"/>
      <c r="K7" s="6">
        <f>F7*G7</f>
        <v>0</v>
      </c>
      <c r="L7" s="5">
        <f>J7*F7</f>
        <v>0</v>
      </c>
    </row>
    <row r="8" spans="1:12" s="18" customFormat="1" ht="90" x14ac:dyDescent="0.25">
      <c r="A8" s="40">
        <v>2</v>
      </c>
      <c r="B8" s="42" t="s">
        <v>25</v>
      </c>
      <c r="C8" s="7" t="s">
        <v>39</v>
      </c>
      <c r="D8" s="19"/>
      <c r="E8" s="4" t="s">
        <v>22</v>
      </c>
      <c r="F8" s="4">
        <v>1</v>
      </c>
      <c r="G8" s="23"/>
      <c r="H8" s="23"/>
      <c r="I8" s="23"/>
      <c r="J8" s="31"/>
      <c r="K8" s="6">
        <f t="shared" ref="K8:K21" si="0">F8*G8</f>
        <v>0</v>
      </c>
      <c r="L8" s="5">
        <f t="shared" ref="L8:L21" si="1">J8*F8</f>
        <v>0</v>
      </c>
    </row>
    <row r="9" spans="1:12" s="18" customFormat="1" ht="55.15" customHeight="1" x14ac:dyDescent="0.25">
      <c r="A9" s="40">
        <v>3</v>
      </c>
      <c r="B9" s="42" t="s">
        <v>26</v>
      </c>
      <c r="C9" s="7" t="s">
        <v>40</v>
      </c>
      <c r="D9" s="19"/>
      <c r="E9" s="4" t="s">
        <v>22</v>
      </c>
      <c r="F9" s="4">
        <v>1</v>
      </c>
      <c r="G9" s="23"/>
      <c r="H9" s="23"/>
      <c r="I9" s="23"/>
      <c r="J9" s="31"/>
      <c r="K9" s="6">
        <f t="shared" si="0"/>
        <v>0</v>
      </c>
      <c r="L9" s="5">
        <f t="shared" si="1"/>
        <v>0</v>
      </c>
    </row>
    <row r="10" spans="1:12" s="18" customFormat="1" ht="75" x14ac:dyDescent="0.25">
      <c r="A10" s="40">
        <v>4</v>
      </c>
      <c r="B10" s="42" t="s">
        <v>27</v>
      </c>
      <c r="C10" s="7" t="s">
        <v>41</v>
      </c>
      <c r="D10" s="19"/>
      <c r="E10" s="4" t="s">
        <v>22</v>
      </c>
      <c r="F10" s="4">
        <v>1</v>
      </c>
      <c r="G10" s="23"/>
      <c r="H10" s="23"/>
      <c r="I10" s="23"/>
      <c r="J10" s="31"/>
      <c r="K10" s="6">
        <f t="shared" si="0"/>
        <v>0</v>
      </c>
      <c r="L10" s="5">
        <f t="shared" si="1"/>
        <v>0</v>
      </c>
    </row>
    <row r="11" spans="1:12" s="18" customFormat="1" ht="45" x14ac:dyDescent="0.25">
      <c r="A11" s="40">
        <v>5</v>
      </c>
      <c r="B11" s="42" t="s">
        <v>28</v>
      </c>
      <c r="C11" s="7" t="s">
        <v>42</v>
      </c>
      <c r="D11" s="19"/>
      <c r="E11" s="4" t="s">
        <v>22</v>
      </c>
      <c r="F11" s="4">
        <v>1</v>
      </c>
      <c r="G11" s="23"/>
      <c r="H11" s="23"/>
      <c r="I11" s="23"/>
      <c r="J11" s="31"/>
      <c r="K11" s="6">
        <f t="shared" si="0"/>
        <v>0</v>
      </c>
      <c r="L11" s="5">
        <f t="shared" si="1"/>
        <v>0</v>
      </c>
    </row>
    <row r="12" spans="1:12" s="18" customFormat="1" ht="90" x14ac:dyDescent="0.25">
      <c r="A12" s="40">
        <v>6</v>
      </c>
      <c r="B12" s="42" t="s">
        <v>29</v>
      </c>
      <c r="C12" s="7" t="s">
        <v>43</v>
      </c>
      <c r="D12" s="19"/>
      <c r="E12" s="4" t="s">
        <v>22</v>
      </c>
      <c r="F12" s="4">
        <v>1</v>
      </c>
      <c r="G12" s="23"/>
      <c r="H12" s="23"/>
      <c r="I12" s="23"/>
      <c r="J12" s="31"/>
      <c r="K12" s="6">
        <f t="shared" si="0"/>
        <v>0</v>
      </c>
      <c r="L12" s="5">
        <f t="shared" si="1"/>
        <v>0</v>
      </c>
    </row>
    <row r="13" spans="1:12" s="18" customFormat="1" ht="90" x14ac:dyDescent="0.25">
      <c r="A13" s="40">
        <v>7</v>
      </c>
      <c r="B13" s="43" t="s">
        <v>30</v>
      </c>
      <c r="C13" s="7" t="s">
        <v>44</v>
      </c>
      <c r="D13" s="19"/>
      <c r="E13" s="4" t="s">
        <v>22</v>
      </c>
      <c r="F13" s="4">
        <v>1</v>
      </c>
      <c r="G13" s="25"/>
      <c r="H13" s="23"/>
      <c r="I13" s="23"/>
      <c r="J13" s="31"/>
      <c r="K13" s="6">
        <f t="shared" si="0"/>
        <v>0</v>
      </c>
      <c r="L13" s="5">
        <f t="shared" si="1"/>
        <v>0</v>
      </c>
    </row>
    <row r="14" spans="1:12" s="18" customFormat="1" ht="60" x14ac:dyDescent="0.25">
      <c r="A14" s="40">
        <v>8</v>
      </c>
      <c r="B14" s="43" t="s">
        <v>31</v>
      </c>
      <c r="C14" s="7" t="s">
        <v>45</v>
      </c>
      <c r="D14" s="19"/>
      <c r="E14" s="4" t="s">
        <v>22</v>
      </c>
      <c r="F14" s="4">
        <v>1</v>
      </c>
      <c r="G14" s="23"/>
      <c r="H14" s="23"/>
      <c r="I14" s="23"/>
      <c r="J14" s="31"/>
      <c r="K14" s="6">
        <f t="shared" si="0"/>
        <v>0</v>
      </c>
      <c r="L14" s="5">
        <f t="shared" si="1"/>
        <v>0</v>
      </c>
    </row>
    <row r="15" spans="1:12" s="18" customFormat="1" ht="75" x14ac:dyDescent="0.25">
      <c r="A15" s="40">
        <v>9</v>
      </c>
      <c r="B15" s="43" t="s">
        <v>6</v>
      </c>
      <c r="C15" s="7" t="s">
        <v>46</v>
      </c>
      <c r="D15" s="19"/>
      <c r="E15" s="4" t="s">
        <v>22</v>
      </c>
      <c r="F15" s="4">
        <v>1</v>
      </c>
      <c r="G15" s="23"/>
      <c r="H15" s="23"/>
      <c r="I15" s="23"/>
      <c r="J15" s="31"/>
      <c r="K15" s="6">
        <f t="shared" si="0"/>
        <v>0</v>
      </c>
      <c r="L15" s="5">
        <f t="shared" si="1"/>
        <v>0</v>
      </c>
    </row>
    <row r="16" spans="1:12" s="18" customFormat="1" ht="105" x14ac:dyDescent="0.25">
      <c r="A16" s="40">
        <v>10</v>
      </c>
      <c r="B16" s="42" t="s">
        <v>32</v>
      </c>
      <c r="C16" s="7" t="s">
        <v>47</v>
      </c>
      <c r="D16" s="19"/>
      <c r="E16" s="4" t="s">
        <v>22</v>
      </c>
      <c r="F16" s="4">
        <v>2</v>
      </c>
      <c r="G16" s="23"/>
      <c r="H16" s="23"/>
      <c r="I16" s="23"/>
      <c r="J16" s="31"/>
      <c r="K16" s="6">
        <f t="shared" si="0"/>
        <v>0</v>
      </c>
      <c r="L16" s="5">
        <f t="shared" si="1"/>
        <v>0</v>
      </c>
    </row>
    <row r="17" spans="1:16" s="18" customFormat="1" ht="60" x14ac:dyDescent="0.25">
      <c r="A17" s="40">
        <v>11</v>
      </c>
      <c r="B17" s="43" t="s">
        <v>33</v>
      </c>
      <c r="C17" s="46" t="s">
        <v>48</v>
      </c>
      <c r="D17" s="19"/>
      <c r="E17" s="4" t="s">
        <v>22</v>
      </c>
      <c r="F17" s="4">
        <v>1</v>
      </c>
      <c r="G17" s="23"/>
      <c r="H17" s="23"/>
      <c r="I17" s="23"/>
      <c r="J17" s="31"/>
      <c r="K17" s="6">
        <f t="shared" si="0"/>
        <v>0</v>
      </c>
      <c r="L17" s="5">
        <f t="shared" si="1"/>
        <v>0</v>
      </c>
    </row>
    <row r="18" spans="1:16" s="18" customFormat="1" ht="60" x14ac:dyDescent="0.25">
      <c r="A18" s="40">
        <v>12</v>
      </c>
      <c r="B18" s="43" t="s">
        <v>34</v>
      </c>
      <c r="C18" s="7" t="s">
        <v>49</v>
      </c>
      <c r="D18" s="19"/>
      <c r="E18" s="4" t="s">
        <v>22</v>
      </c>
      <c r="F18" s="4">
        <v>1</v>
      </c>
      <c r="G18" s="23"/>
      <c r="H18" s="23"/>
      <c r="I18" s="23"/>
      <c r="J18" s="31"/>
      <c r="K18" s="6">
        <f t="shared" si="0"/>
        <v>0</v>
      </c>
      <c r="L18" s="5">
        <f t="shared" si="1"/>
        <v>0</v>
      </c>
    </row>
    <row r="19" spans="1:16" s="18" customFormat="1" ht="75" x14ac:dyDescent="0.25">
      <c r="A19" s="40">
        <v>13</v>
      </c>
      <c r="B19" s="43" t="s">
        <v>35</v>
      </c>
      <c r="C19" s="7" t="s">
        <v>50</v>
      </c>
      <c r="D19" s="19"/>
      <c r="E19" s="4" t="s">
        <v>22</v>
      </c>
      <c r="F19" s="4">
        <v>1</v>
      </c>
      <c r="G19" s="23"/>
      <c r="H19" s="23"/>
      <c r="I19" s="23"/>
      <c r="J19" s="31"/>
      <c r="K19" s="6">
        <f t="shared" si="0"/>
        <v>0</v>
      </c>
      <c r="L19" s="5">
        <f t="shared" si="1"/>
        <v>0</v>
      </c>
    </row>
    <row r="20" spans="1:16" s="18" customFormat="1" ht="60" x14ac:dyDescent="0.25">
      <c r="A20" s="40">
        <v>14</v>
      </c>
      <c r="B20" s="43" t="s">
        <v>36</v>
      </c>
      <c r="C20" s="7" t="s">
        <v>51</v>
      </c>
      <c r="D20" s="19"/>
      <c r="E20" s="4" t="s">
        <v>22</v>
      </c>
      <c r="F20" s="4">
        <v>1</v>
      </c>
      <c r="G20" s="23"/>
      <c r="H20" s="23"/>
      <c r="I20" s="23"/>
      <c r="J20" s="31"/>
      <c r="K20" s="6">
        <f t="shared" si="0"/>
        <v>0</v>
      </c>
      <c r="L20" s="5">
        <f t="shared" si="1"/>
        <v>0</v>
      </c>
    </row>
    <row r="21" spans="1:16" s="18" customFormat="1" ht="60.75" thickBot="1" x14ac:dyDescent="0.3">
      <c r="A21" s="41">
        <v>15</v>
      </c>
      <c r="B21" s="44" t="s">
        <v>37</v>
      </c>
      <c r="C21" s="22" t="s">
        <v>52</v>
      </c>
      <c r="D21" s="20"/>
      <c r="E21" s="9" t="s">
        <v>22</v>
      </c>
      <c r="F21" s="4">
        <v>2</v>
      </c>
      <c r="G21" s="24"/>
      <c r="H21" s="24"/>
      <c r="I21" s="24"/>
      <c r="J21" s="45"/>
      <c r="K21" s="8">
        <f t="shared" si="0"/>
        <v>0</v>
      </c>
      <c r="L21" s="52">
        <f t="shared" si="1"/>
        <v>0</v>
      </c>
      <c r="M21" s="54"/>
      <c r="N21" s="53"/>
    </row>
    <row r="22" spans="1:16" x14ac:dyDescent="0.25">
      <c r="G22" s="48" t="s">
        <v>3</v>
      </c>
      <c r="H22" s="48"/>
      <c r="I22" s="48"/>
      <c r="J22" s="50">
        <f>SUM(K7:K21)</f>
        <v>0</v>
      </c>
      <c r="K22" s="50"/>
      <c r="L22" s="50"/>
    </row>
    <row r="23" spans="1:16" x14ac:dyDescent="0.25">
      <c r="G23" s="49" t="s">
        <v>2</v>
      </c>
      <c r="H23" s="49"/>
      <c r="I23" s="49"/>
      <c r="J23" s="51">
        <f>SUM(L7:L21)</f>
        <v>0</v>
      </c>
      <c r="K23" s="51"/>
      <c r="L23" s="51"/>
    </row>
    <row r="24" spans="1:16" x14ac:dyDescent="0.25">
      <c r="I24"/>
      <c r="J24" s="32"/>
      <c r="K24"/>
      <c r="L24"/>
    </row>
    <row r="25" spans="1:16" customFormat="1" x14ac:dyDescent="0.25">
      <c r="A25" s="15" t="s">
        <v>12</v>
      </c>
      <c r="B25" s="15"/>
      <c r="C25" s="14"/>
      <c r="J25" s="32"/>
      <c r="M25" s="13"/>
      <c r="N25" s="13"/>
      <c r="O25" s="13"/>
      <c r="P25" s="13"/>
    </row>
    <row r="26" spans="1:16" customFormat="1" x14ac:dyDescent="0.25">
      <c r="A26" s="14"/>
      <c r="B26" s="14"/>
      <c r="C26" s="14"/>
      <c r="D26" s="16" t="s">
        <v>13</v>
      </c>
      <c r="J26" s="32"/>
      <c r="M26" s="13"/>
      <c r="N26" s="13"/>
      <c r="O26" s="13"/>
      <c r="P26" s="13"/>
    </row>
    <row r="27" spans="1:16" customFormat="1" x14ac:dyDescent="0.25">
      <c r="A27" s="14"/>
      <c r="B27" s="14"/>
      <c r="C27" s="14"/>
      <c r="D27" s="17" t="s">
        <v>14</v>
      </c>
      <c r="E27" s="11"/>
      <c r="F27" s="13"/>
      <c r="G27" s="13"/>
      <c r="H27" s="13"/>
      <c r="J27" s="32"/>
      <c r="M27" s="13"/>
      <c r="N27" s="13"/>
      <c r="O27" s="13"/>
      <c r="P27" s="13"/>
    </row>
    <row r="28" spans="1:16" customFormat="1" x14ac:dyDescent="0.25">
      <c r="F28" s="34"/>
      <c r="G28" s="34"/>
      <c r="H28" s="34"/>
      <c r="I28" s="34"/>
      <c r="J28" s="34"/>
      <c r="K28" s="34"/>
      <c r="L28" s="34"/>
      <c r="M28" s="34"/>
    </row>
    <row r="29" spans="1:16" customFormat="1" x14ac:dyDescent="0.25">
      <c r="F29" s="34"/>
      <c r="G29" s="34"/>
      <c r="H29" s="34"/>
      <c r="I29" s="34"/>
      <c r="J29" s="34"/>
      <c r="K29" s="34"/>
      <c r="L29" s="34"/>
      <c r="M29" s="34"/>
    </row>
    <row r="30" spans="1:16" x14ac:dyDescent="0.25">
      <c r="C30" s="26"/>
      <c r="D30" s="26"/>
      <c r="F30" s="36"/>
      <c r="G30" s="35"/>
      <c r="H30" s="35"/>
      <c r="I30" s="35"/>
      <c r="J30" s="35"/>
      <c r="K30" s="35"/>
      <c r="L30" s="35"/>
      <c r="M30" s="35"/>
    </row>
    <row r="31" spans="1:16" x14ac:dyDescent="0.25">
      <c r="F31" s="36"/>
      <c r="G31" s="35"/>
      <c r="H31" s="35"/>
      <c r="I31" s="35"/>
      <c r="J31" s="35"/>
      <c r="K31" s="35"/>
      <c r="L31" s="35"/>
      <c r="M31" s="35"/>
    </row>
    <row r="32" spans="1:16" x14ac:dyDescent="0.25">
      <c r="F32" s="36"/>
      <c r="G32" s="35"/>
      <c r="H32" s="35"/>
      <c r="I32" s="35"/>
      <c r="J32" s="35"/>
      <c r="K32" s="35"/>
      <c r="L32" s="35"/>
      <c r="M32" s="35"/>
    </row>
  </sheetData>
  <mergeCells count="5">
    <mergeCell ref="B1:D1"/>
    <mergeCell ref="G22:I22"/>
    <mergeCell ref="G23:I23"/>
    <mergeCell ref="J22:L22"/>
    <mergeCell ref="J23:L23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TF_1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2021-09-21T09:42:51Z</dcterms:modified>
  <cp:category/>
  <cp:contentStatus/>
</cp:coreProperties>
</file>