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a.hronska\AppData\Local\Microsoft\Windows\INetCache\Content.Outlook\11T69JAR\"/>
    </mc:Choice>
  </mc:AlternateContent>
  <xr:revisionPtr revIDLastSave="0" documentId="13_ncr:1_{CA10BA20-1834-4E5D-ADDB-632A8DBC65BB}" xr6:coauthVersionLast="47" xr6:coauthVersionMax="47" xr10:uidLastSave="{00000000-0000-0000-0000-000000000000}"/>
  <bookViews>
    <workbookView xWindow="31920" yWindow="780" windowWidth="21600" windowHeight="15420" xr2:uid="{9CE7E630-4F0C-4049-8EE5-C27BEB7C728E}"/>
  </bookViews>
  <sheets>
    <sheet name="výkaz, vým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0" i="1" l="1"/>
  <c r="F41" i="1"/>
  <c r="F37" i="1"/>
  <c r="F39" i="1"/>
  <c r="E23" i="1"/>
  <c r="E43" i="1"/>
  <c r="F28" i="1"/>
  <c r="F29" i="1"/>
  <c r="F30" i="1"/>
  <c r="F31" i="1"/>
  <c r="F32" i="1"/>
  <c r="F33" i="1"/>
  <c r="F34" i="1"/>
  <c r="F35" i="1"/>
  <c r="F36" i="1"/>
  <c r="F38" i="1"/>
  <c r="F42" i="1"/>
  <c r="F27" i="1"/>
  <c r="F43" i="1" l="1"/>
  <c r="F20" i="1"/>
  <c r="F21" i="1"/>
  <c r="F16" i="1"/>
  <c r="F17" i="1"/>
  <c r="F18" i="1"/>
  <c r="F19" i="1"/>
  <c r="F22" i="1"/>
  <c r="F15" i="1"/>
  <c r="F9" i="1"/>
  <c r="F10" i="1"/>
  <c r="F8" i="1"/>
  <c r="E11" i="1"/>
  <c r="E44" i="1" s="1"/>
  <c r="F11" i="1" l="1"/>
  <c r="F23" i="1"/>
  <c r="F44" i="1" l="1"/>
</calcChain>
</file>

<file path=xl/sharedStrings.xml><?xml version="1.0" encoding="utf-8"?>
<sst xmlns="http://schemas.openxmlformats.org/spreadsheetml/2006/main" count="75" uniqueCount="47">
  <si>
    <t>Pol.</t>
  </si>
  <si>
    <t>Práce a dodávky</t>
  </si>
  <si>
    <t>Množstvo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</si>
  <si>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</si>
  <si>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ks</t>
  </si>
  <si>
    <t>penetrácia stien + stropu</t>
  </si>
  <si>
    <t>kompl.</t>
  </si>
  <si>
    <t>Cena celkom          bez DPH</t>
  </si>
  <si>
    <t>Jednotková cena bez DPH</t>
  </si>
  <si>
    <t>Mená jednotka</t>
  </si>
  <si>
    <t>Miestnosť č. 01 - šatňa</t>
  </si>
  <si>
    <t>prebrúsenie drev. rámov okna s rozmermi: 2 540 x 660 mm /š. x  v./</t>
  </si>
  <si>
    <t>D + M  PVC povlakovej krytiny podlahy</t>
  </si>
  <si>
    <t>D + M  PVC povlakovej krytiny podlahy, vrátane lepidla</t>
  </si>
  <si>
    <t>D + M  podlahovej PVC lemovacej lišty, vrátane lepidla</t>
  </si>
  <si>
    <t>náter dreveného okna:  1x základný  +  2x syntetický</t>
  </si>
  <si>
    <t>upratanie miestnosti a hrubé umytie (okno, podlaha)</t>
  </si>
  <si>
    <t>upratanie miestnosti a hrubé umytie (podlaha)</t>
  </si>
  <si>
    <t>spolu</t>
  </si>
  <si>
    <t>prekrytie dreveného okna:  2,54 x 0,66 m PVC fóliou + pásky</t>
  </si>
  <si>
    <t>m</t>
  </si>
  <si>
    <t>maľba stien + stropu; farba biela</t>
  </si>
  <si>
    <t>Šatňa</t>
  </si>
  <si>
    <t>Miestnosť č. 01</t>
  </si>
  <si>
    <t>Miestnosť č. 02</t>
  </si>
  <si>
    <t>Sklad</t>
  </si>
  <si>
    <t>maľba stien + stropu, farba biela</t>
  </si>
  <si>
    <t>demontáž stropných svietidiel</t>
  </si>
  <si>
    <t>dodávka stropného svietidla</t>
  </si>
  <si>
    <t>prekrytie dreveného okna 4,10 x 0,53 m PVC fóliou + pásky (2 ks)</t>
  </si>
  <si>
    <t>CELKOM</t>
  </si>
  <si>
    <r>
      <rPr>
        <b/>
        <sz val="14"/>
        <color theme="1"/>
        <rFont val="Calibri"/>
        <family val="2"/>
        <charset val="238"/>
        <scheme val="minor"/>
      </rPr>
      <t>Krematórium, Hodonínska 44, BA</t>
    </r>
    <r>
      <rPr>
        <sz val="14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Udržiavacie práce </t>
    </r>
  </si>
  <si>
    <t>upratanie miestnosti a hrubé umytie (okná, dvere, podlaha)</t>
  </si>
  <si>
    <t>D + M el. ohrievač</t>
  </si>
  <si>
    <t>montáž stropných svietidiel (podľa plánovanej dispozície interiéru)</t>
  </si>
  <si>
    <r>
      <t>utesnenie otvoru na prestup kanalizačného potrubia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stenou;</t>
    </r>
  </si>
  <si>
    <t>D + M vstupných dovnútra otváravých 2-krídl. zasklenných PVC dverí                                           š. 1,38 m x  v. 1,985 m; utesnenie špár + omietnutie + maľba ostenia;</t>
  </si>
  <si>
    <t>D + M stropného podhľadu z SDK dosiek, zatepleného minerálnymi rohožami hr. 200 mm + zašpárovanie SDK stropu pružným tmelom + prepáskovanie;  celk. plocha:   28,00 m2</t>
  </si>
  <si>
    <r>
      <t xml:space="preserve">doplnenie a úprava elektroinštalácie: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</rPr>
      <t xml:space="preserve">• </t>
    </r>
    <r>
      <rPr>
        <sz val="11"/>
        <color theme="1"/>
        <rFont val="Calibri"/>
        <family val="2"/>
        <charset val="238"/>
        <scheme val="minor"/>
      </rPr>
      <t>samostatné ovládanie 2 ks svietidiel v predajni a samost. ovládanie  1 ks svietidla v zázemí (striedavé vyp. a zap. vypínačov);                                                                                                               • el. 2- zásuvky podľa výkresu;                                                                                           • el. ohrievač: 1 ks nad oceľ. drezom a 1 ks v kuch. linke;</t>
    </r>
  </si>
  <si>
    <t>2- násobný syntetický náter exist. 2-krídl. oceľ. dverí  (1 ks) - farba sivá</t>
  </si>
  <si>
    <t xml:space="preserve"> • Zhotoviteľ zabezpečí pri stav. prácach dodržiavanie predpisov BOZP a PO; zhotoviteľ si preverí skutočné </t>
  </si>
  <si>
    <t>Poznámka</t>
  </si>
  <si>
    <t>D + M oceľ. drezu na nohách - rozmery: š. 0,80 m x hĺ. 0,60 m x v. 0,85 m</t>
  </si>
  <si>
    <t xml:space="preserve">    rozmery prvkov pred ich realizáciou; zhot. vyzve objed. na prevzatie prác min. 3 dni vopred pred ukonč. prác;</t>
  </si>
  <si>
    <t>D+M kuch. linky (spod.+ hor. skrinky), celk. dĺ.1,60 m - farba svetlá, vrátane drezu a zmiešavacích batérií (2 ks)</t>
  </si>
  <si>
    <t>D + M odpadovej kanalizácie oceľ.drezu samostatne stojaceho na nožičkách + drezu z kuch. linky (cez obvod. stenu do trativodu) dĺ. cca 5,00 m pre odvod vody z drezov + príslušenstvo + zaizolovanie rúry v exteriéri</t>
  </si>
  <si>
    <r>
      <t xml:space="preserve"> • </t>
    </r>
    <r>
      <rPr>
        <b/>
        <sz val="11"/>
        <color theme="1"/>
        <rFont val="Calibri"/>
        <family val="2"/>
        <charset val="238"/>
        <scheme val="minor"/>
      </rPr>
      <t>Zhotoviteľ ukončí stavebné práce</t>
    </r>
    <r>
      <rPr>
        <sz val="11"/>
        <color theme="1"/>
        <rFont val="Calibri"/>
        <family val="2"/>
        <charset val="238"/>
        <scheme val="minor"/>
      </rPr>
      <t xml:space="preserve"> v termíne:  </t>
    </r>
    <r>
      <rPr>
        <b/>
        <sz val="11"/>
        <color theme="1"/>
        <rFont val="Calibri"/>
        <family val="2"/>
        <charset val="238"/>
        <scheme val="minor"/>
      </rPr>
      <t>do 09.12.2022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</si>
</sst>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1" fillId="0" borderId="1" xfId="0" applyFont="1" applyBorder="1" applyAlignment="1">
      <alignment wrapText="1"/>
    </xf>
    <xf numFmtId="4" fontId="0" fillId="0" borderId="0" xfId="0" applyNumberFormat="1"/>
    <xf numFmtId="4" fontId="5" fillId="0" borderId="1" xfId="0" applyNumberFormat="1" applyFont="1" applyBorder="1" applyAlignment="1">
      <alignment horizontal="center" wrapText="1" shrinkToFit="1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5" fillId="0" borderId="1" xfId="0" applyNumberFormat="1" applyFont="1" applyBorder="1" applyAlignment="1">
      <alignment horizontal="center" wrapText="1"/>
    </xf>
    <xf numFmtId="4" fontId="0" fillId="3" borderId="1" xfId="0" applyNumberFormat="1" applyFill="1" applyBorder="1" applyAlignment="1">
      <alignment horizontal="right"/>
    </xf>
    <xf numFmtId="0" fontId="4" fillId="0" borderId="0" xfId="0" applyFont="1"/>
    <xf numFmtId="4" fontId="1" fillId="0" borderId="0" xfId="0" applyNumberFormat="1" applyFont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left"/>
    </xf>
    <xf numFmtId="4" fontId="6" fillId="5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3" fillId="4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00CC00"/>
      <color rgb="FF66FF66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0096-0177-431D-A15D-2553077D5B09}">
  <dimension ref="A1:F50"/>
  <sheetViews>
    <sheetView tabSelected="1" topLeftCell="A27" workbookViewId="0">
      <selection activeCell="H48" sqref="H48"/>
    </sheetView>
  </sheetViews>
  <sheetFormatPr defaultRowHeight="15" x14ac:dyDescent="0.25"/>
  <cols>
    <col min="1" max="1" width="4.5703125" customWidth="1"/>
    <col min="2" max="2" width="62.85546875" customWidth="1"/>
    <col min="3" max="3" width="8" customWidth="1"/>
    <col min="4" max="4" width="8.42578125" style="15" customWidth="1"/>
    <col min="5" max="5" width="9.42578125" style="8" customWidth="1"/>
    <col min="6" max="6" width="8.5703125" style="8" customWidth="1"/>
  </cols>
  <sheetData>
    <row r="1" spans="1:6" ht="32.25" customHeight="1" x14ac:dyDescent="0.25">
      <c r="A1" s="23" t="s">
        <v>31</v>
      </c>
      <c r="B1" s="23"/>
      <c r="C1" s="23"/>
      <c r="D1" s="23"/>
      <c r="E1" s="23"/>
      <c r="F1" s="23"/>
    </row>
    <row r="2" spans="1:6" ht="2.25" customHeight="1" x14ac:dyDescent="0.25"/>
    <row r="3" spans="1:6" ht="36.75" customHeight="1" x14ac:dyDescent="0.25">
      <c r="A3" s="1" t="s">
        <v>0</v>
      </c>
      <c r="B3" s="1" t="s">
        <v>1</v>
      </c>
      <c r="C3" s="4" t="s">
        <v>9</v>
      </c>
      <c r="D3" s="16" t="s">
        <v>2</v>
      </c>
      <c r="E3" s="9" t="s">
        <v>8</v>
      </c>
      <c r="F3" s="12" t="s">
        <v>7</v>
      </c>
    </row>
    <row r="4" spans="1:6" ht="2.25" customHeight="1" x14ac:dyDescent="0.25">
      <c r="A4" s="1"/>
      <c r="B4" s="1"/>
      <c r="C4" s="1"/>
      <c r="D4" s="17"/>
      <c r="E4" s="10"/>
      <c r="F4" s="10"/>
    </row>
    <row r="5" spans="1:6" s="14" customFormat="1" ht="17.25" customHeight="1" x14ac:dyDescent="0.3">
      <c r="A5" s="24" t="s">
        <v>22</v>
      </c>
      <c r="B5" s="24"/>
      <c r="C5" s="24"/>
      <c r="D5" s="24"/>
      <c r="E5" s="24"/>
      <c r="F5" s="24"/>
    </row>
    <row r="6" spans="1:6" ht="2.25" customHeight="1" x14ac:dyDescent="0.25">
      <c r="A6" s="26" t="s">
        <v>10</v>
      </c>
      <c r="B6" s="26"/>
      <c r="C6" s="26"/>
      <c r="D6" s="26"/>
      <c r="E6" s="26"/>
      <c r="F6" s="26"/>
    </row>
    <row r="7" spans="1:6" ht="16.149999999999999" customHeight="1" x14ac:dyDescent="0.25">
      <c r="A7" s="25" t="s">
        <v>23</v>
      </c>
      <c r="B7" s="25"/>
      <c r="C7" s="25"/>
      <c r="D7" s="25"/>
      <c r="E7" s="25"/>
      <c r="F7" s="25"/>
    </row>
    <row r="8" spans="1:6" ht="15" customHeight="1" x14ac:dyDescent="0.25">
      <c r="A8" s="3">
        <v>1</v>
      </c>
      <c r="B8" s="1" t="s">
        <v>13</v>
      </c>
      <c r="C8" s="3" t="s">
        <v>3</v>
      </c>
      <c r="D8" s="11">
        <v>10.5</v>
      </c>
      <c r="E8" s="11"/>
      <c r="F8" s="11">
        <f>D8*E8</f>
        <v>0</v>
      </c>
    </row>
    <row r="9" spans="1:6" ht="15" customHeight="1" x14ac:dyDescent="0.25">
      <c r="A9" s="3">
        <v>2</v>
      </c>
      <c r="B9" s="1" t="s">
        <v>14</v>
      </c>
      <c r="C9" s="3" t="s">
        <v>20</v>
      </c>
      <c r="D9" s="11">
        <v>11.5</v>
      </c>
      <c r="E9" s="11"/>
      <c r="F9" s="11">
        <f t="shared" ref="F9:F10" si="0">D9*E9</f>
        <v>0</v>
      </c>
    </row>
    <row r="10" spans="1:6" ht="15" customHeight="1" x14ac:dyDescent="0.25">
      <c r="A10" s="3">
        <v>3</v>
      </c>
      <c r="B10" s="2" t="s">
        <v>17</v>
      </c>
      <c r="C10" s="3" t="s">
        <v>6</v>
      </c>
      <c r="D10" s="11">
        <v>1</v>
      </c>
      <c r="E10" s="11"/>
      <c r="F10" s="11">
        <f t="shared" si="0"/>
        <v>0</v>
      </c>
    </row>
    <row r="11" spans="1:6" ht="15" customHeight="1" x14ac:dyDescent="0.25">
      <c r="A11" s="3"/>
      <c r="B11" s="7" t="s">
        <v>18</v>
      </c>
      <c r="C11" s="3"/>
      <c r="D11" s="17"/>
      <c r="E11" s="13">
        <f>SUM(E8:E10)</f>
        <v>0</v>
      </c>
      <c r="F11" s="13">
        <f>SUM(F8:F10)</f>
        <v>0</v>
      </c>
    </row>
    <row r="12" spans="1:6" ht="3" customHeight="1" x14ac:dyDescent="0.25">
      <c r="A12" s="27"/>
      <c r="B12" s="28"/>
      <c r="C12" s="28"/>
      <c r="D12" s="28"/>
      <c r="E12" s="28"/>
      <c r="F12" s="29"/>
    </row>
    <row r="13" spans="1:6" ht="15.75" x14ac:dyDescent="0.25">
      <c r="A13" s="25" t="s">
        <v>24</v>
      </c>
      <c r="B13" s="25"/>
      <c r="C13" s="25"/>
      <c r="D13" s="25"/>
      <c r="E13" s="25"/>
      <c r="F13" s="25"/>
    </row>
    <row r="14" spans="1:6" ht="2.25" customHeight="1" x14ac:dyDescent="0.25">
      <c r="A14" s="3"/>
      <c r="B14" s="1"/>
      <c r="C14" s="1"/>
      <c r="D14" s="17"/>
      <c r="E14" s="11"/>
      <c r="F14" s="11"/>
    </row>
    <row r="15" spans="1:6" ht="15" customHeight="1" x14ac:dyDescent="0.25">
      <c r="A15" s="3">
        <v>4</v>
      </c>
      <c r="B15" s="1" t="s">
        <v>11</v>
      </c>
      <c r="C15" s="3" t="s">
        <v>4</v>
      </c>
      <c r="D15" s="11">
        <v>1</v>
      </c>
      <c r="E15" s="11"/>
      <c r="F15" s="11">
        <f>D15*E15</f>
        <v>0</v>
      </c>
    </row>
    <row r="16" spans="1:6" ht="15" customHeight="1" x14ac:dyDescent="0.25">
      <c r="A16" s="3">
        <v>5</v>
      </c>
      <c r="B16" s="1" t="s">
        <v>15</v>
      </c>
      <c r="C16" s="3" t="s">
        <v>4</v>
      </c>
      <c r="D16" s="11">
        <v>1</v>
      </c>
      <c r="E16" s="11"/>
      <c r="F16" s="11">
        <f t="shared" ref="F16:F22" si="1">D16*E16</f>
        <v>0</v>
      </c>
    </row>
    <row r="17" spans="1:6" ht="15" customHeight="1" x14ac:dyDescent="0.25">
      <c r="A17" s="3">
        <v>6</v>
      </c>
      <c r="B17" s="1" t="s">
        <v>19</v>
      </c>
      <c r="C17" s="3" t="s">
        <v>3</v>
      </c>
      <c r="D17" s="11">
        <v>2</v>
      </c>
      <c r="E17" s="11"/>
      <c r="F17" s="11">
        <f t="shared" si="1"/>
        <v>0</v>
      </c>
    </row>
    <row r="18" spans="1:6" ht="15" customHeight="1" x14ac:dyDescent="0.25">
      <c r="A18" s="3">
        <v>7</v>
      </c>
      <c r="B18" s="1" t="s">
        <v>12</v>
      </c>
      <c r="C18" s="3" t="s">
        <v>3</v>
      </c>
      <c r="D18" s="11">
        <v>11.8</v>
      </c>
      <c r="E18" s="11"/>
      <c r="F18" s="11">
        <f t="shared" si="1"/>
        <v>0</v>
      </c>
    </row>
    <row r="19" spans="1:6" ht="15" customHeight="1" x14ac:dyDescent="0.25">
      <c r="A19" s="3">
        <v>8</v>
      </c>
      <c r="B19" s="1" t="s">
        <v>14</v>
      </c>
      <c r="C19" s="3" t="s">
        <v>20</v>
      </c>
      <c r="D19" s="11">
        <v>12.2</v>
      </c>
      <c r="E19" s="11"/>
      <c r="F19" s="11">
        <f t="shared" si="1"/>
        <v>0</v>
      </c>
    </row>
    <row r="20" spans="1:6" ht="15" customHeight="1" x14ac:dyDescent="0.25">
      <c r="A20" s="3">
        <v>9</v>
      </c>
      <c r="B20" s="1" t="s">
        <v>5</v>
      </c>
      <c r="C20" s="3" t="s">
        <v>3</v>
      </c>
      <c r="D20" s="11">
        <v>32.799999999999997</v>
      </c>
      <c r="E20" s="11"/>
      <c r="F20" s="11">
        <f t="shared" si="1"/>
        <v>0</v>
      </c>
    </row>
    <row r="21" spans="1:6" ht="15" customHeight="1" x14ac:dyDescent="0.25">
      <c r="A21" s="3">
        <v>10</v>
      </c>
      <c r="B21" s="2" t="s">
        <v>21</v>
      </c>
      <c r="C21" s="3" t="s">
        <v>3</v>
      </c>
      <c r="D21" s="11">
        <v>32.799999999999997</v>
      </c>
      <c r="E21" s="11"/>
      <c r="F21" s="11">
        <f t="shared" si="1"/>
        <v>0</v>
      </c>
    </row>
    <row r="22" spans="1:6" ht="15" customHeight="1" x14ac:dyDescent="0.25">
      <c r="A22" s="3">
        <v>11</v>
      </c>
      <c r="B22" s="2" t="s">
        <v>16</v>
      </c>
      <c r="C22" s="3" t="s">
        <v>6</v>
      </c>
      <c r="D22" s="11">
        <v>1</v>
      </c>
      <c r="E22" s="11"/>
      <c r="F22" s="11">
        <f t="shared" si="1"/>
        <v>0</v>
      </c>
    </row>
    <row r="23" spans="1:6" ht="15" customHeight="1" x14ac:dyDescent="0.25">
      <c r="A23" s="3"/>
      <c r="B23" s="7" t="s">
        <v>18</v>
      </c>
      <c r="C23" s="3"/>
      <c r="D23" s="17"/>
      <c r="E23" s="13">
        <f>SUM(E15:E22)</f>
        <v>0</v>
      </c>
      <c r="F23" s="13">
        <f>SUM(F15:F22)</f>
        <v>0</v>
      </c>
    </row>
    <row r="24" spans="1:6" ht="3" customHeight="1" x14ac:dyDescent="0.25">
      <c r="A24" s="30"/>
      <c r="B24" s="30"/>
      <c r="C24" s="30"/>
      <c r="D24" s="30"/>
      <c r="E24" s="30"/>
      <c r="F24" s="30"/>
    </row>
    <row r="25" spans="1:6" ht="15.75" customHeight="1" thickBot="1" x14ac:dyDescent="0.35">
      <c r="A25" s="31" t="s">
        <v>25</v>
      </c>
      <c r="B25" s="31"/>
      <c r="C25" s="31"/>
      <c r="D25" s="31"/>
      <c r="E25" s="31"/>
      <c r="F25" s="31"/>
    </row>
    <row r="26" spans="1:6" ht="16.5" thickTop="1" x14ac:dyDescent="0.25">
      <c r="A26" s="25" t="s">
        <v>23</v>
      </c>
      <c r="B26" s="25"/>
      <c r="C26" s="25"/>
      <c r="D26" s="25"/>
      <c r="E26" s="25"/>
      <c r="F26" s="25"/>
    </row>
    <row r="27" spans="1:6" ht="15" customHeight="1" x14ac:dyDescent="0.25">
      <c r="A27" s="3">
        <v>12</v>
      </c>
      <c r="B27" s="1" t="s">
        <v>29</v>
      </c>
      <c r="C27" s="3" t="s">
        <v>3</v>
      </c>
      <c r="D27" s="11">
        <v>5</v>
      </c>
      <c r="E27" s="18"/>
      <c r="F27" s="11">
        <f>D27*E27</f>
        <v>0</v>
      </c>
    </row>
    <row r="28" spans="1:6" ht="58.5" customHeight="1" x14ac:dyDescent="0.25">
      <c r="A28" s="3">
        <v>13</v>
      </c>
      <c r="B28" s="2" t="s">
        <v>45</v>
      </c>
      <c r="C28" s="3" t="s">
        <v>6</v>
      </c>
      <c r="D28" s="11">
        <v>1</v>
      </c>
      <c r="E28" s="18"/>
      <c r="F28" s="11">
        <f t="shared" ref="F28:F42" si="2">D28*E28</f>
        <v>0</v>
      </c>
    </row>
    <row r="29" spans="1:6" ht="18" customHeight="1" x14ac:dyDescent="0.25">
      <c r="A29" s="3">
        <v>14</v>
      </c>
      <c r="B29" s="2" t="s">
        <v>35</v>
      </c>
      <c r="C29" s="3" t="s">
        <v>4</v>
      </c>
      <c r="D29" s="11">
        <v>1</v>
      </c>
      <c r="E29" s="18"/>
      <c r="F29" s="11">
        <f t="shared" si="2"/>
        <v>0</v>
      </c>
    </row>
    <row r="30" spans="1:6" ht="28.5" customHeight="1" x14ac:dyDescent="0.25">
      <c r="A30" s="3">
        <v>15</v>
      </c>
      <c r="B30" s="2" t="s">
        <v>36</v>
      </c>
      <c r="C30" s="3" t="s">
        <v>4</v>
      </c>
      <c r="D30" s="11">
        <v>1</v>
      </c>
      <c r="E30" s="18"/>
      <c r="F30" s="11">
        <f t="shared" si="2"/>
        <v>0</v>
      </c>
    </row>
    <row r="31" spans="1:6" ht="43.5" customHeight="1" x14ac:dyDescent="0.25">
      <c r="A31" s="3">
        <v>16</v>
      </c>
      <c r="B31" s="2" t="s">
        <v>37</v>
      </c>
      <c r="C31" s="3" t="s">
        <v>6</v>
      </c>
      <c r="D31" s="11">
        <v>1</v>
      </c>
      <c r="E31" s="18"/>
      <c r="F31" s="11">
        <f t="shared" si="2"/>
        <v>0</v>
      </c>
    </row>
    <row r="32" spans="1:6" ht="15" customHeight="1" x14ac:dyDescent="0.25">
      <c r="A32" s="3">
        <v>17</v>
      </c>
      <c r="B32" s="1" t="s">
        <v>5</v>
      </c>
      <c r="C32" s="3" t="s">
        <v>3</v>
      </c>
      <c r="D32" s="11">
        <v>87.7</v>
      </c>
      <c r="E32" s="18"/>
      <c r="F32" s="11">
        <f t="shared" si="2"/>
        <v>0</v>
      </c>
    </row>
    <row r="33" spans="1:6" ht="15" customHeight="1" x14ac:dyDescent="0.25">
      <c r="A33" s="3">
        <v>18</v>
      </c>
      <c r="B33" s="2" t="s">
        <v>26</v>
      </c>
      <c r="C33" s="3" t="s">
        <v>3</v>
      </c>
      <c r="D33" s="11">
        <v>87.7</v>
      </c>
      <c r="E33" s="18"/>
      <c r="F33" s="11">
        <f t="shared" si="2"/>
        <v>0</v>
      </c>
    </row>
    <row r="34" spans="1:6" ht="15" customHeight="1" x14ac:dyDescent="0.25">
      <c r="A34" s="3">
        <v>19</v>
      </c>
      <c r="B34" s="2" t="s">
        <v>27</v>
      </c>
      <c r="C34" s="3" t="s">
        <v>4</v>
      </c>
      <c r="D34" s="11">
        <v>2</v>
      </c>
      <c r="E34" s="18"/>
      <c r="F34" s="11">
        <f t="shared" si="2"/>
        <v>0</v>
      </c>
    </row>
    <row r="35" spans="1:6" ht="15" customHeight="1" x14ac:dyDescent="0.25">
      <c r="A35" s="3">
        <v>20</v>
      </c>
      <c r="B35" s="2" t="s">
        <v>28</v>
      </c>
      <c r="C35" s="3" t="s">
        <v>4</v>
      </c>
      <c r="D35" s="11">
        <v>1</v>
      </c>
      <c r="E35" s="18"/>
      <c r="F35" s="11">
        <f t="shared" si="2"/>
        <v>0</v>
      </c>
    </row>
    <row r="36" spans="1:6" ht="15" customHeight="1" x14ac:dyDescent="0.25">
      <c r="A36" s="3">
        <v>21</v>
      </c>
      <c r="B36" s="2" t="s">
        <v>34</v>
      </c>
      <c r="C36" s="3" t="s">
        <v>4</v>
      </c>
      <c r="D36" s="11">
        <v>3</v>
      </c>
      <c r="E36" s="18"/>
      <c r="F36" s="11">
        <f t="shared" si="2"/>
        <v>0</v>
      </c>
    </row>
    <row r="37" spans="1:6" ht="72.75" customHeight="1" x14ac:dyDescent="0.25">
      <c r="A37" s="3">
        <v>22</v>
      </c>
      <c r="B37" s="2" t="s">
        <v>38</v>
      </c>
      <c r="C37" s="3" t="s">
        <v>6</v>
      </c>
      <c r="D37" s="11">
        <v>1</v>
      </c>
      <c r="E37" s="18"/>
      <c r="F37" s="11">
        <f t="shared" si="2"/>
        <v>0</v>
      </c>
    </row>
    <row r="38" spans="1:6" ht="15" customHeight="1" x14ac:dyDescent="0.25">
      <c r="A38" s="3">
        <v>23</v>
      </c>
      <c r="B38" s="2" t="s">
        <v>39</v>
      </c>
      <c r="C38" s="3" t="s">
        <v>3</v>
      </c>
      <c r="D38" s="11">
        <v>6</v>
      </c>
      <c r="E38" s="18"/>
      <c r="F38" s="11">
        <f t="shared" si="2"/>
        <v>0</v>
      </c>
    </row>
    <row r="39" spans="1:6" ht="28.5" customHeight="1" x14ac:dyDescent="0.25">
      <c r="A39" s="3">
        <v>24</v>
      </c>
      <c r="B39" s="2" t="s">
        <v>44</v>
      </c>
      <c r="C39" s="3" t="s">
        <v>6</v>
      </c>
      <c r="D39" s="11">
        <v>1</v>
      </c>
      <c r="E39" s="18"/>
      <c r="F39" s="11">
        <f t="shared" si="2"/>
        <v>0</v>
      </c>
    </row>
    <row r="40" spans="1:6" ht="15" customHeight="1" x14ac:dyDescent="0.25">
      <c r="A40" s="3">
        <v>25</v>
      </c>
      <c r="B40" s="2" t="s">
        <v>42</v>
      </c>
      <c r="C40" s="3" t="s">
        <v>4</v>
      </c>
      <c r="D40" s="11">
        <v>1</v>
      </c>
      <c r="E40" s="18"/>
      <c r="F40" s="11">
        <f t="shared" si="2"/>
        <v>0</v>
      </c>
    </row>
    <row r="41" spans="1:6" ht="15" customHeight="1" x14ac:dyDescent="0.25">
      <c r="A41" s="3">
        <v>26</v>
      </c>
      <c r="B41" s="2" t="s">
        <v>33</v>
      </c>
      <c r="C41" s="3" t="s">
        <v>4</v>
      </c>
      <c r="D41" s="11">
        <v>2</v>
      </c>
      <c r="E41" s="18"/>
      <c r="F41" s="11">
        <f t="shared" si="2"/>
        <v>0</v>
      </c>
    </row>
    <row r="42" spans="1:6" ht="15" customHeight="1" x14ac:dyDescent="0.25">
      <c r="A42" s="3">
        <v>27</v>
      </c>
      <c r="B42" s="2" t="s">
        <v>32</v>
      </c>
      <c r="C42" s="3" t="s">
        <v>6</v>
      </c>
      <c r="D42" s="11">
        <v>1</v>
      </c>
      <c r="E42" s="18"/>
      <c r="F42" s="11">
        <f t="shared" si="2"/>
        <v>0</v>
      </c>
    </row>
    <row r="43" spans="1:6" ht="15" customHeight="1" x14ac:dyDescent="0.25">
      <c r="A43" s="3"/>
      <c r="B43" s="7" t="s">
        <v>18</v>
      </c>
      <c r="C43" s="3"/>
      <c r="D43" s="11"/>
      <c r="E43" s="13">
        <f>SUM(E27:E42)</f>
        <v>0</v>
      </c>
      <c r="F43" s="13">
        <f>SUM(F27:F42)</f>
        <v>0</v>
      </c>
    </row>
    <row r="44" spans="1:6" ht="16.5" customHeight="1" x14ac:dyDescent="0.3">
      <c r="A44" s="32" t="s">
        <v>30</v>
      </c>
      <c r="B44" s="32"/>
      <c r="C44" s="32"/>
      <c r="D44" s="32"/>
      <c r="E44" s="19">
        <f>E11+E23+E43</f>
        <v>0</v>
      </c>
      <c r="F44" s="19">
        <f>F11+F23+F43</f>
        <v>0</v>
      </c>
    </row>
    <row r="45" spans="1:6" ht="3" customHeight="1" x14ac:dyDescent="0.25">
      <c r="A45" s="5"/>
    </row>
    <row r="46" spans="1:6" ht="2.25" customHeight="1" x14ac:dyDescent="0.25">
      <c r="A46" s="21"/>
      <c r="B46" s="21"/>
      <c r="C46" s="21"/>
      <c r="D46" s="21"/>
      <c r="E46" s="21"/>
      <c r="F46" s="21"/>
    </row>
    <row r="47" spans="1:6" ht="11.25" customHeight="1" x14ac:dyDescent="0.25">
      <c r="A47" s="20" t="s">
        <v>41</v>
      </c>
      <c r="B47" s="6"/>
      <c r="C47" s="6"/>
      <c r="D47" s="6"/>
      <c r="E47" s="6"/>
      <c r="F47" s="6"/>
    </row>
    <row r="48" spans="1:6" x14ac:dyDescent="0.25">
      <c r="A48" s="21" t="s">
        <v>40</v>
      </c>
      <c r="B48" s="21"/>
      <c r="C48" s="21"/>
      <c r="D48" s="21"/>
      <c r="E48" s="21"/>
      <c r="F48" s="21"/>
    </row>
    <row r="49" spans="1:6" x14ac:dyDescent="0.25">
      <c r="A49" s="6" t="s">
        <v>43</v>
      </c>
      <c r="B49" s="6"/>
      <c r="C49" s="6"/>
      <c r="D49" s="6"/>
      <c r="E49" s="6"/>
      <c r="F49" s="6"/>
    </row>
    <row r="50" spans="1:6" x14ac:dyDescent="0.25">
      <c r="A50" s="22" t="s">
        <v>46</v>
      </c>
      <c r="B50" s="22"/>
      <c r="C50" s="22"/>
      <c r="D50" s="22"/>
      <c r="E50" s="22"/>
      <c r="F50" s="22"/>
    </row>
  </sheetData>
  <mergeCells count="13">
    <mergeCell ref="A48:F48"/>
    <mergeCell ref="A50:F50"/>
    <mergeCell ref="A1:F1"/>
    <mergeCell ref="A46:F46"/>
    <mergeCell ref="A5:F5"/>
    <mergeCell ref="A13:F13"/>
    <mergeCell ref="A6:F6"/>
    <mergeCell ref="A7:F7"/>
    <mergeCell ref="A12:F12"/>
    <mergeCell ref="A24:F24"/>
    <mergeCell ref="A25:F25"/>
    <mergeCell ref="A26:F26"/>
    <mergeCell ref="A44:D44"/>
  </mergeCells>
  <pageMargins left="0" right="0" top="0" bottom="0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výkaz, výmer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Hronská Jana</dc:creator>
  <cp:lastModifiedBy>Hronská Jana</cp:lastModifiedBy>
  <cp:lastPrinted>2022-10-31T12:37:05Z</cp:lastPrinted>
  <dcterms:created xsi:type="dcterms:W3CDTF">2022-08-22T06:53:58Z</dcterms:created>
  <dcterms:modified xsi:type="dcterms:W3CDTF">2022-11-02T05:46:47Z</dcterms:modified>
</cp:coreProperties>
</file>