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C:\Users\Zuzka\NOSKOVIČOVÁ\14_VEREJNÉ OBSTARÁVANIE\21-09-2021- 2x polopodzemné kontajnery Vrakuňa\"/>
    </mc:Choice>
  </mc:AlternateContent>
  <xr:revisionPtr revIDLastSave="0" documentId="13_ncr:1_{4EE86E85-4C76-449F-AC8F-49BEEE40E0F3}" xr6:coauthVersionLast="47" xr6:coauthVersionMax="47" xr10:uidLastSave="{00000000-0000-0000-0000-000000000000}"/>
  <bookViews>
    <workbookView xWindow="28680" yWindow="-120" windowWidth="29040" windowHeight="16440" tabRatio="500" xr2:uid="{00000000-000D-0000-FFFF-FFFF00000000}"/>
  </bookViews>
  <sheets>
    <sheet name="Zadanie" sheetId="3" r:id="rId1"/>
    <sheet name="Figury" sheetId="4" r:id="rId2"/>
  </sheets>
  <definedNames>
    <definedName name="fakt1R">#REF!</definedName>
    <definedName name="_xlnm.Print_Titles" localSheetId="1">Figury!$8:$10</definedName>
    <definedName name="_xlnm.Print_Titles" localSheetId="0">Zadanie!$8:$10</definedName>
    <definedName name="_xlnm.Print_Area" localSheetId="1">Figury!$A:$D</definedName>
    <definedName name="_xlnm.Print_Area" localSheetId="0">Zadanie!$A:$O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smNativeData">
      <pm:revision xmlns:pm="smNativeData" day="1606755905" val="978" rev="124" revOS="4" revMin="124" revMax="0"/>
      <pm:docPrefs xmlns:pm="smNativeData" id="1606755905" fixedDigits="0" showNotice="1" showFrameBounds="1" autoChart="1" recalcOnPrint="1" recalcOnCopy="1" finalRounding="1" compatTextArt="1" tab="567" useDefinedPrintRange="1" printArea="currentSheet"/>
      <pm:compatibility xmlns:pm="smNativeData" id="1606755905" overlapCells="1"/>
      <pm:defCurrency xmlns:pm="smNativeData" id="1606755905"/>
    </ext>
  </extLst>
</workbook>
</file>

<file path=xl/calcChain.xml><?xml version="1.0" encoding="utf-8"?>
<calcChain xmlns="http://schemas.openxmlformats.org/spreadsheetml/2006/main">
  <c r="D8" i="3" l="1"/>
</calcChain>
</file>

<file path=xl/sharedStrings.xml><?xml version="1.0" encoding="utf-8"?>
<sst xmlns="http://schemas.openxmlformats.org/spreadsheetml/2006/main" count="563" uniqueCount="267">
  <si>
    <t>a</t>
  </si>
  <si>
    <t xml:space="preserve"> </t>
  </si>
  <si>
    <t>DPH</t>
  </si>
  <si>
    <t xml:space="preserve">Spracoval: 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</si>
  <si>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</si>
  <si>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</si>
  <si>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</si>
  <si>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</si>
  <si>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</si>
  <si>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</si>
  <si>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</si>
  <si>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</si>
  <si>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</si>
  <si>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</si>
  <si>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</si>
  <si>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</si>
  <si>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</si>
  <si>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</si>
  <si>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</si>
  <si>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</si>
  <si>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</si>
  <si>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</si>
  <si>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</si>
  <si>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</si>
  <si>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</si>
  <si>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</si>
  <si>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</si>
  <si>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</si>
  <si>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</si>
  <si>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</si>
  <si>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</si>
  <si>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</si>
  <si>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</si>
  <si>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</si>
  <si>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</si>
  <si>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</si>
  <si>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</si>
  <si>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</si>
  <si>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</si>
  <si>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</si>
  <si>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</si>
  <si>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</si>
  <si>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</si>
  <si>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</si>
  <si>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</si>
  <si>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</si>
  <si>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</si>
  <si>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</si>
  <si>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</si>
  <si>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</si>
  <si>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</si>
  <si>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</si>
  <si>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</si>
  <si>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</si>
  <si>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</si>
  <si>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</si>
  <si>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</si>
  <si>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</si>
  <si>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</si>
  <si>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</si>
  <si>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</si>
  <si>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</si>
  <si>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</si>
  <si>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</si>
  <si>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</si>
  <si>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</si>
  <si>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Názov figúry</t>
  </si>
  <si>
    <t>Popis figúry</t>
  </si>
  <si>
    <t>Aritmetický výraz</t>
  </si>
  <si>
    <t>Hodnota</t>
  </si>
  <si>
    <t>D</t>
  </si>
  <si>
    <t>E</t>
  </si>
  <si>
    <t xml:space="preserve">Odberateľ: MARIANUM-Pohrebníctvo mesta Bratislava </t>
  </si>
  <si>
    <t xml:space="preserve">Spracoval:                                         </t>
  </si>
  <si>
    <t xml:space="preserve">Projektant: Ing.Róbert Kováčik- autorizovaný stavebný inžinier </t>
  </si>
  <si>
    <t xml:space="preserve">JKSO : </t>
  </si>
  <si>
    <t>Dátum: 08.09.2021</t>
  </si>
  <si>
    <t>Stavba : STOJ.POLOPODZEM.KONT. NA KOMUN.ODPAD NA CINTORÍNE VRAKUŃA NA GAGARINOVEJ UL. V BRATISLAVE</t>
  </si>
  <si>
    <t>Objekt : Stojisko 1a</t>
  </si>
  <si>
    <t>Zaradenie</t>
  </si>
  <si>
    <t>pre KL</t>
  </si>
  <si>
    <t>Lev0</t>
  </si>
  <si>
    <t>pozícia</t>
  </si>
  <si>
    <t>PRÁCE A DODÁVKY HSV</t>
  </si>
  <si>
    <t>1 - ZEMNE PRÁCE</t>
  </si>
  <si>
    <t>221</t>
  </si>
  <si>
    <t>113107123</t>
  </si>
  <si>
    <t>Odstránenie podkladov alebo krytov z kameniva drv. hr. 200-300 mm, do 200 m2</t>
  </si>
  <si>
    <t>m2</t>
  </si>
  <si>
    <t xml:space="preserve">E1                  </t>
  </si>
  <si>
    <t>11310-7123</t>
  </si>
  <si>
    <t>45.11.11</t>
  </si>
  <si>
    <t>EK</t>
  </si>
  <si>
    <t>S</t>
  </si>
  <si>
    <t>113107143</t>
  </si>
  <si>
    <t>Odstránenie podkladov alebo krytov živičných hr. 100-150 mm</t>
  </si>
  <si>
    <t>11310-7143</t>
  </si>
  <si>
    <t>001</t>
  </si>
  <si>
    <t>122201101</t>
  </si>
  <si>
    <t>Odkopávky a prekopávky nezapaž. v horn. tr. 3 do 100 m3</t>
  </si>
  <si>
    <t>m3</t>
  </si>
  <si>
    <t>12220-1101</t>
  </si>
  <si>
    <t>45.11.21</t>
  </si>
  <si>
    <t>(1,7+5,0)*0,44 =   2,948</t>
  </si>
  <si>
    <t>122201109</t>
  </si>
  <si>
    <t>Príplatok za lepivosť horniny tr.3</t>
  </si>
  <si>
    <t>12220-1109</t>
  </si>
  <si>
    <t>272</t>
  </si>
  <si>
    <t>131201101</t>
  </si>
  <si>
    <t>Hĺbenie jám nezapaž. v horn. tr. 3 do 100 m3</t>
  </si>
  <si>
    <t>13120-1101</t>
  </si>
  <si>
    <t>10,8*0,65 =   7,020</t>
  </si>
  <si>
    <t>131201109</t>
  </si>
  <si>
    <t>Príplatok za lepivosť v horn. tr. 3</t>
  </si>
  <si>
    <t>13120-1109</t>
  </si>
  <si>
    <t>162701105</t>
  </si>
  <si>
    <t>Vodorovné premiestnenie výkopu do 10000 m horn. tr. 1-4</t>
  </si>
  <si>
    <t>16270-1105</t>
  </si>
  <si>
    <t>45.11.24</t>
  </si>
  <si>
    <t>2,948+7,02 =   9,968</t>
  </si>
  <si>
    <t>162701109</t>
  </si>
  <si>
    <t>Príplatok za každých ďalších 1000 m nad 10000 m horn. tr. 1-4</t>
  </si>
  <si>
    <t>16270-1109</t>
  </si>
  <si>
    <t>9,968*10 =   99,680</t>
  </si>
  <si>
    <t>175101102</t>
  </si>
  <si>
    <t>Obsyp kontajnera štrkodrvou fr.0-32 so zhutnením po vrstvách-štvorcové</t>
  </si>
  <si>
    <t>17510-1101</t>
  </si>
  <si>
    <t>0,25*0,5*1,9 =   0,238</t>
  </si>
  <si>
    <t>MAT</t>
  </si>
  <si>
    <t>583340480</t>
  </si>
  <si>
    <t>Štrkodrva fr.0-32</t>
  </si>
  <si>
    <t>t</t>
  </si>
  <si>
    <t>14.21.12</t>
  </si>
  <si>
    <t xml:space="preserve">                    </t>
  </si>
  <si>
    <t>EZ</t>
  </si>
  <si>
    <t>0,238*1,67 =   0,397</t>
  </si>
  <si>
    <t>180402111</t>
  </si>
  <si>
    <t>Založenie parkového trávnika výsevom v rovine</t>
  </si>
  <si>
    <t>18040-2111</t>
  </si>
  <si>
    <t>005724000</t>
  </si>
  <si>
    <t>Zmes trávna parková sídlisková</t>
  </si>
  <si>
    <t>kg</t>
  </si>
  <si>
    <t>01.11.92</t>
  </si>
  <si>
    <t>232</t>
  </si>
  <si>
    <t>181006113</t>
  </si>
  <si>
    <t>Rozprestr. zeminy  v rovine hr. 0,15-0,20 m</t>
  </si>
  <si>
    <t>18100-6113</t>
  </si>
  <si>
    <t>45.11.23</t>
  </si>
  <si>
    <t>231</t>
  </si>
  <si>
    <t>182001111</t>
  </si>
  <si>
    <t>Plošná úprava terénu, nerovnosti v rovine</t>
  </si>
  <si>
    <t>18200-1111</t>
  </si>
  <si>
    <t>pod dlažbu</t>
  </si>
  <si>
    <t>10,5 =   10,500</t>
  </si>
  <si>
    <t>pod zatrávnenú plochu</t>
  </si>
  <si>
    <t>18,0 =   18,000</t>
  </si>
  <si>
    <t>183402111</t>
  </si>
  <si>
    <t>Rozrušenie pôdy do hĺbky 50-150 mm v rovine</t>
  </si>
  <si>
    <t>18340-2111</t>
  </si>
  <si>
    <t>1 - ZEMNE PRÁCE spolu:</t>
  </si>
  <si>
    <t>3 - ZVISLÉ A KOMPLETNÉ KONŠTRUKCIE</t>
  </si>
  <si>
    <t>271</t>
  </si>
  <si>
    <t>386120010</t>
  </si>
  <si>
    <t>Osadenie kontajnerov</t>
  </si>
  <si>
    <t>kus</t>
  </si>
  <si>
    <t xml:space="preserve">E3                  </t>
  </si>
  <si>
    <t>38612-0006</t>
  </si>
  <si>
    <t>45.21.41</t>
  </si>
  <si>
    <t>2836</t>
  </si>
  <si>
    <t>Doprava,dodávka kontajnerov-poolopodzemný kontajner  2 kusy+nadzemné smetné nádoby 2x240L vrátane nadzemného krytu</t>
  </si>
  <si>
    <t>súbor</t>
  </si>
  <si>
    <t>283116380</t>
  </si>
  <si>
    <t>25.21.30</t>
  </si>
  <si>
    <t>3 - ZVISLÉ A KOMPLETNÉ KONŠTRUKCIE spolu:</t>
  </si>
  <si>
    <t>4 - VODOROVNÉ KONŠTRUKCIE</t>
  </si>
  <si>
    <t>321</t>
  </si>
  <si>
    <t>451561111</t>
  </si>
  <si>
    <t>Lôžko pod dlažbu zo štrkodrvy fr.0-4mm A+C</t>
  </si>
  <si>
    <t xml:space="preserve">E4                  </t>
  </si>
  <si>
    <t>45156-1111</t>
  </si>
  <si>
    <t>45.24.13</t>
  </si>
  <si>
    <t>4 - VODOROVNÉ KONŠTRUKCIE spolu:</t>
  </si>
  <si>
    <t>5 - KOMUNIKÁCIE</t>
  </si>
  <si>
    <t>564831109</t>
  </si>
  <si>
    <t>Podklad zo štrkodrte fr. 0-32 zhutnenie 50 MPa hr. 100 mm ozn. A+C</t>
  </si>
  <si>
    <t xml:space="preserve">E5                  </t>
  </si>
  <si>
    <t>56483-1111</t>
  </si>
  <si>
    <t>45.23.11</t>
  </si>
  <si>
    <t>5,4+5,1 =   10,500</t>
  </si>
  <si>
    <t>564871111</t>
  </si>
  <si>
    <t>Podklad zo štrkodrte fr. 0-32 zhutnenie 40MPa hr. 250-260 mm ozn.C</t>
  </si>
  <si>
    <t>56487-1111</t>
  </si>
  <si>
    <t>564871121</t>
  </si>
  <si>
    <t>Podklad zo štrkodrte fr. 0-32 zhutnenie 50MPa hr. 310-320 mm ozn.A</t>
  </si>
  <si>
    <t>56487-1112</t>
  </si>
  <si>
    <t>572942113</t>
  </si>
  <si>
    <t>Vyspravenie krytov vozov. po osadení obrubníka asfaltovou zálievkou</t>
  </si>
  <si>
    <t>57294-2112</t>
  </si>
  <si>
    <t xml:space="preserve">  .  .  </t>
  </si>
  <si>
    <t>9,6*0,3*2 =   5,760</t>
  </si>
  <si>
    <t>596911210</t>
  </si>
  <si>
    <t>Kladenie zámkovej dlažby  hr. 60 mm</t>
  </si>
  <si>
    <t>59691-1210</t>
  </si>
  <si>
    <t>45.23.12</t>
  </si>
  <si>
    <t>592450011</t>
  </si>
  <si>
    <t>Dlažba zámková hr.60 mm</t>
  </si>
  <si>
    <t>592450010</t>
  </si>
  <si>
    <t>26.61.11</t>
  </si>
  <si>
    <t>10,5*1,01 =   10,605</t>
  </si>
  <si>
    <t>5 - KOMUNIKÁCIE spolu:</t>
  </si>
  <si>
    <t>6 - ÚPRAVY POVRCHOV, PODLAHY, VÝPLNE</t>
  </si>
  <si>
    <t>011</t>
  </si>
  <si>
    <t>631571003</t>
  </si>
  <si>
    <t>Lôžko so zhutnením zo štrkodrte fr.0-32 pod kontajnery</t>
  </si>
  <si>
    <t xml:space="preserve">E6                  </t>
  </si>
  <si>
    <t>63157-1003</t>
  </si>
  <si>
    <t>45.25.50</t>
  </si>
  <si>
    <t>10,8*0,15 =   1,620</t>
  </si>
  <si>
    <t>6 - ÚPRAVY POVRCHOV, PODLAHY, VÝPLNE spolu:</t>
  </si>
  <si>
    <t>9 - OSTATNÉ KONŠTRUKCIE A PRÁCE</t>
  </si>
  <si>
    <t>916561111</t>
  </si>
  <si>
    <t>Osadenie parkového obrubníka betón. do lôžka z betónu tr. C 12/15 s bočnou oporou</t>
  </si>
  <si>
    <t>m</t>
  </si>
  <si>
    <t xml:space="preserve">E9                  </t>
  </si>
  <si>
    <t>91656-1111</t>
  </si>
  <si>
    <t>592173208</t>
  </si>
  <si>
    <t>Obrubník parkový 100x5x20</t>
  </si>
  <si>
    <t>918101111</t>
  </si>
  <si>
    <t>Lôžko pod obrubníky, krajníky, obruby z betónu tr. C 12/15</t>
  </si>
  <si>
    <t>91810-1111</t>
  </si>
  <si>
    <t>18,2*0,2*0,15 =   0,546</t>
  </si>
  <si>
    <t>919735113</t>
  </si>
  <si>
    <t>Rezanie stávajúceho živičného krytu alebo podkladu hr. 100-150 mm</t>
  </si>
  <si>
    <t>91973-5113</t>
  </si>
  <si>
    <t>979082213</t>
  </si>
  <si>
    <t>Vodorovná doprava sute po suchu do 1 km</t>
  </si>
  <si>
    <t>97908-2213</t>
  </si>
  <si>
    <t>979082219</t>
  </si>
  <si>
    <t>Príplatok za každý ďalší 1 km sute</t>
  </si>
  <si>
    <t>97908-2219</t>
  </si>
  <si>
    <t>2,005*19 =   38,095</t>
  </si>
  <si>
    <t>979087212</t>
  </si>
  <si>
    <t>Nakladanie sute na dopravný prostriedok</t>
  </si>
  <si>
    <t>97908-7212</t>
  </si>
  <si>
    <t>013</t>
  </si>
  <si>
    <t>979118705</t>
  </si>
  <si>
    <t>Poplatok za ulož.a znešk.st.odp.na urč.sklád.-asfal"Z"-zvláštny odpad</t>
  </si>
  <si>
    <t>97911-8705</t>
  </si>
  <si>
    <t>2,8*0,316 =   0,885</t>
  </si>
  <si>
    <t>979131410</t>
  </si>
  <si>
    <t>Poplatok za ulož.a znešk.stav.sute na urč.sklád. -z demol.vozoviek "O"-ost.odpad</t>
  </si>
  <si>
    <t>97913-1410</t>
  </si>
  <si>
    <t>2,005-0,885 =   1,120</t>
  </si>
  <si>
    <t>979131415</t>
  </si>
  <si>
    <t>Poplatok za uloženie vykopanej zeminy</t>
  </si>
  <si>
    <t>97913-1415</t>
  </si>
  <si>
    <t>012</t>
  </si>
  <si>
    <t>998144471</t>
  </si>
  <si>
    <t>Presun hmôt pre nádrže, zásobníky montované</t>
  </si>
  <si>
    <t>99814-4471</t>
  </si>
  <si>
    <t>45.21.73</t>
  </si>
  <si>
    <t>9 - OSTATNÉ KONŠTRUKCIE A PRÁCE spolu:</t>
  </si>
  <si>
    <t>PRÁCE A DODÁVKY HSV spolu:</t>
  </si>
  <si>
    <t>Rozpočet celkom:</t>
  </si>
  <si>
    <t/>
  </si>
  <si>
    <t>Ing.Róbert Kováčik</t>
  </si>
  <si>
    <t xml:space="preserve">Dátum: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</si>
</sst>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.0000"/>
    <numFmt numFmtId="166" formatCode="_-* #,##0\ &quot;Sk&quot;_-;\-* #,##0\ &quot;Sk&quot;_-;_-* &quot;-&quot;\ &quot;Sk&quot;_-;_-@_-"/>
    <numFmt numFmtId="167" formatCode="#,##0.000"/>
    <numFmt numFmtId="168" formatCode="#,##0&quot; Sk&quot;;[Red]&quot;-&quot;#,##0&quot; Sk&quot;"/>
    <numFmt numFmtId="169" formatCode="_ * #,##0_ ;_ * \-#,##0_ ;_ * &quot;-&quot;_ ;_ @_ "/>
    <numFmt numFmtId="170" formatCode="_(&quot;$&quot;* #,##0_);_(&quot;$&quot;* \(#,##0\);_(&quot;$&quot;* &quot;-&quot;_);_(@_)"/>
    <numFmt numFmtId="171" formatCode="#,##0.00000"/>
    <numFmt numFmtId="172" formatCode="_(&quot;$&quot;* #,##0.00_);_(&quot;$&quot;* \(#,##0.00\);_(&quot;$&quot;* &quot;-&quot;??_);_(@_)"/>
    <numFmt numFmtId="173" formatCode="_ * #,##0.00_ ;_ * \-#,##0.00_ ;_ * &quot;-&quot;??_ ;_ @_ "/>
    <numFmt numFmtId="174" formatCode="0.000"/>
  </numFmts>
  <fonts count="30">
    <font>
      <sz val="10"/>
      <color rgb="FF000000"/>
      <name val="Arial"/>
      <family val="2"/>
      <charset val="238"/>
    </font>
    <font>
      <sz val="8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8"/>
      <color rgb="FF000000"/>
      <name val="Arial Narrow"/>
      <family val="2"/>
      <charset val="238"/>
    </font>
    <font>
      <sz val="8"/>
      <color rgb="FFFFFFFF"/>
      <name val="Arial Narrow"/>
      <family val="2"/>
      <charset val="238"/>
    </font>
    <font>
      <b/>
      <sz val="8"/>
      <color rgb="FFFFFFFF"/>
      <name val="Arial Narrow"/>
      <family val="2"/>
      <charset val="238"/>
    </font>
    <font>
      <sz val="8"/>
      <color rgb="FF0000FF"/>
      <name val="Arial Narrow"/>
      <family val="2"/>
      <charset val="238"/>
    </font>
    <font>
      <sz val="7.5"/>
      <color rgb="FFFFFFFF"/>
      <name val="Arial Narrow"/>
      <family val="2"/>
      <charset val="238"/>
    </font>
    <font>
      <u/>
      <sz val="11"/>
      <color rgb="FF80008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sz val="11"/>
      <color rgb="FF9C0006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3"/>
      <color rgb="FF44546A"/>
      <name val="Calibri"/>
      <family val="2"/>
      <charset val="238"/>
    </font>
    <font>
      <b/>
      <sz val="15"/>
      <color rgb="FF44546A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8"/>
      <color rgb="FF44546A"/>
      <name val="Calibri"/>
      <family val="2"/>
      <charset val="238"/>
    </font>
    <font>
      <b/>
      <sz val="11"/>
      <color rgb="FF3F3F3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1"/>
      <color rgb="FF44546A"/>
      <name val="Calibri"/>
      <family val="2"/>
      <charset val="238"/>
    </font>
    <font>
      <b/>
      <sz val="7"/>
      <color rgb="FF000000"/>
      <name val="Letter Gothic CE"/>
      <charset val="238"/>
    </font>
    <font>
      <i/>
      <sz val="11"/>
      <color rgb="FF7F7F7F"/>
      <name val="Calibri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3F3F76"/>
      <name val="Calibri"/>
      <family val="2"/>
      <charset val="238"/>
    </font>
    <font>
      <b/>
      <sz val="18"/>
      <color rgb="FF333399"/>
      <name val="Cambria"/>
      <family val="1"/>
      <charset val="238"/>
    </font>
  </fonts>
  <fills count="50">
    <fill>
      <patternFill patternType="none"/>
    </fill>
    <fill>
      <patternFill patternType="gray125"/>
    </fill>
    <fill>
      <patternFill patternType="solid">
        <fgColor rgb="FFB4C6E7"/>
        <bgColor rgb="FFFFFFFF"/>
      </patternFill>
    </fill>
    <fill>
      <patternFill patternType="solid">
        <fgColor rgb="FFA5A5A5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FFD964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8CAAB"/>
        <bgColor rgb="FFFFFFFF"/>
      </patternFill>
    </fill>
    <fill>
      <patternFill patternType="none"/>
    </fill>
    <fill>
      <patternFill patternType="none"/>
    </fill>
    <fill>
      <patternFill patternType="solid">
        <fgColor rgb="FFFFCC99"/>
        <bgColor rgb="FFFFFFFF"/>
      </patternFill>
    </fill>
    <fill>
      <patternFill patternType="solid">
        <fgColor rgb="FFC7C7C7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D9E1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C0"/>
        <bgColor rgb="FFFFFFFF"/>
      </patternFill>
    </fill>
    <fill>
      <patternFill patternType="none"/>
    </fill>
    <fill>
      <patternFill patternType="none"/>
    </fill>
    <fill>
      <patternFill patternType="solid">
        <fgColor rgb="FFA0E0E0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4472C4"/>
        <bgColor rgb="FFFFFFFF"/>
      </patternFill>
    </fill>
    <fill>
      <patternFill patternType="solid">
        <fgColor rgb="FFDDEBF7"/>
        <bgColor rgb="FFFFFFFF"/>
      </patternFill>
    </fill>
    <fill>
      <patternFill patternType="solid">
        <fgColor rgb="FF8EA9DB"/>
        <bgColor rgb="FFFFFFFF"/>
      </patternFill>
    </fill>
    <fill>
      <patternFill patternType="solid">
        <fgColor rgb="FFED7D31"/>
        <bgColor rgb="FFFFFFFF"/>
      </patternFill>
    </fill>
    <fill>
      <patternFill patternType="solid">
        <fgColor rgb="FFFBE3D5"/>
        <bgColor rgb="FFFFFFFF"/>
      </patternFill>
    </fill>
    <fill>
      <patternFill patternType="solid">
        <fgColor rgb="FFE1EFD8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E697"/>
        <bgColor rgb="FFFFFFFF"/>
      </patternFill>
    </fill>
    <fill>
      <patternFill patternType="solid">
        <fgColor rgb="FF5B9BD5"/>
        <bgColor rgb="FFFFFFFF"/>
      </patternFill>
    </fill>
    <fill>
      <patternFill patternType="solid">
        <fgColor rgb="FFBDD7EE"/>
        <bgColor rgb="FFFFFFFF"/>
      </patternFill>
    </fill>
    <fill>
      <patternFill patternType="solid">
        <fgColor rgb="FFA6CAF0"/>
        <bgColor rgb="FFFFFFFF"/>
      </patternFill>
    </fill>
    <fill>
      <patternFill patternType="solid">
        <fgColor rgb="FF9BC2E6"/>
        <bgColor rgb="FFFFFFFF"/>
      </patternFill>
    </fill>
    <fill>
      <patternFill patternType="solid">
        <fgColor rgb="FF70AD47"/>
        <bgColor rgb="FFFFFFFF"/>
      </patternFill>
    </fill>
    <fill>
      <patternFill patternType="solid">
        <fgColor rgb="FFC5DFB3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A8D08C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CC9CCC"/>
        <bgColor rgb="FFFFFFFF"/>
      </patternFill>
    </fill>
    <fill>
      <patternFill patternType="solid">
        <fgColor rgb="FF996666"/>
        <bgColor rgb="FFFFFFFF"/>
      </patternFill>
    </fill>
    <fill>
      <patternFill patternType="solid">
        <fgColor rgb="FF999933"/>
        <bgColor rgb="FFFFFFFF"/>
      </patternFill>
    </fill>
    <fill>
      <patternFill patternType="none"/>
    </fill>
    <fill>
      <patternFill patternType="none"/>
    </fill>
  </fills>
  <borders count="56">
    <border>
      <left/>
      <right/>
      <top/>
      <bottom/>
      <diagonal/>
    </border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4472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9FB7E1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3333CC"/>
      </top>
      <bottom style="double">
        <color rgb="FF3333CC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80">
    <xf numFmtId="0" fontId="0" fillId="0" borderId="0"/>
    <xf numFmtId="0" fontId="13" fillId="0" borderId="0"/>
    <xf numFmtId="0" fontId="9" fillId="2" borderId="1" applyNumberFormat="0" applyBorder="0" applyAlignment="0" applyProtection="0">
      <alignment vertical="center"/>
    </xf>
    <xf numFmtId="173" fontId="9" fillId="0" borderId="0" applyFont="0" applyFill="0" applyBorder="0" applyAlignment="0" applyProtection="0">
      <alignment vertical="center"/>
    </xf>
    <xf numFmtId="169" fontId="9" fillId="0" borderId="0" applyFont="0" applyFill="0" applyBorder="0" applyAlignment="0" applyProtection="0">
      <alignment vertical="center"/>
    </xf>
    <xf numFmtId="170" fontId="9" fillId="0" borderId="0" applyFont="0" applyFill="0" applyBorder="0" applyAlignment="0" applyProtection="0">
      <alignment vertical="center"/>
    </xf>
    <xf numFmtId="172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0" fontId="17" fillId="4" borderId="3" applyNumberFormat="0" applyFill="0" applyAlignment="0" applyProtection="0">
      <alignment vertical="center"/>
    </xf>
    <xf numFmtId="0" fontId="9" fillId="5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6" borderId="5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6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8" borderId="7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4" borderId="3" applyNumberFormat="0" applyFill="0" applyAlignment="0" applyProtection="0">
      <alignment vertical="center"/>
    </xf>
    <xf numFmtId="0" fontId="24" fillId="9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9" applyFont="0" applyFill="0" applyBorder="0">
      <alignment vertical="center"/>
    </xf>
    <xf numFmtId="0" fontId="28" fillId="11" borderId="10" applyNumberFormat="0" applyAlignment="0" applyProtection="0">
      <alignment vertical="center"/>
    </xf>
    <xf numFmtId="0" fontId="15" fillId="12" borderId="11" applyNumberFormat="0" applyBorder="0" applyAlignment="0" applyProtection="0">
      <alignment vertical="center"/>
    </xf>
    <xf numFmtId="0" fontId="23" fillId="13" borderId="12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9" fillId="15" borderId="14" applyNumberFormat="0" applyBorder="0" applyAlignment="0" applyProtection="0">
      <alignment vertical="center"/>
    </xf>
    <xf numFmtId="0" fontId="27" fillId="16" borderId="15" applyNumberFormat="0" applyAlignment="0" applyProtection="0">
      <alignment vertical="center"/>
    </xf>
    <xf numFmtId="0" fontId="9" fillId="17" borderId="16" applyNumberFormat="0" applyBorder="0" applyAlignment="0" applyProtection="0"/>
    <xf numFmtId="0" fontId="19" fillId="18" borderId="17" applyNumberFormat="0" applyFill="0" applyAlignment="0" applyProtection="0">
      <alignment vertical="center"/>
    </xf>
    <xf numFmtId="166" fontId="13" fillId="0" borderId="0" applyFont="0" applyFill="0" applyBorder="0" applyAlignment="0" applyProtection="0"/>
    <xf numFmtId="0" fontId="12" fillId="19" borderId="18" applyNumberFormat="0" applyFill="0" applyAlignment="0" applyProtection="0">
      <alignment vertical="center"/>
    </xf>
    <xf numFmtId="0" fontId="9" fillId="20" borderId="19" applyNumberFormat="0" applyBorder="0" applyAlignment="0" applyProtection="0"/>
    <xf numFmtId="0" fontId="14" fillId="21" borderId="20" applyNumberFormat="0" applyBorder="0" applyAlignment="0" applyProtection="0">
      <alignment vertical="center"/>
    </xf>
    <xf numFmtId="0" fontId="20" fillId="22" borderId="21" applyNumberFormat="0" applyBorder="0" applyAlignment="0" applyProtection="0">
      <alignment vertical="center"/>
    </xf>
    <xf numFmtId="0" fontId="9" fillId="20" borderId="19" applyNumberFormat="0" applyBorder="0" applyAlignment="0" applyProtection="0"/>
    <xf numFmtId="0" fontId="15" fillId="23" borderId="22" applyNumberFormat="0" applyBorder="0" applyAlignment="0" applyProtection="0">
      <alignment vertical="center"/>
    </xf>
    <xf numFmtId="0" fontId="9" fillId="24" borderId="23" applyNumberFormat="0" applyBorder="0" applyAlignment="0" applyProtection="0">
      <alignment vertical="center"/>
    </xf>
    <xf numFmtId="0" fontId="15" fillId="25" borderId="24" applyNumberFormat="0" applyBorder="0" applyAlignment="0" applyProtection="0">
      <alignment vertical="center"/>
    </xf>
    <xf numFmtId="0" fontId="15" fillId="26" borderId="25" applyNumberFormat="0" applyBorder="0" applyAlignment="0" applyProtection="0">
      <alignment vertical="center"/>
    </xf>
    <xf numFmtId="0" fontId="9" fillId="27" borderId="26" applyNumberFormat="0" applyBorder="0" applyAlignment="0" applyProtection="0">
      <alignment vertical="center"/>
    </xf>
    <xf numFmtId="0" fontId="9" fillId="28" borderId="27" applyNumberFormat="0" applyBorder="0" applyAlignment="0" applyProtection="0">
      <alignment vertical="center"/>
    </xf>
    <xf numFmtId="0" fontId="15" fillId="29" borderId="28" applyNumberFormat="0" applyBorder="0" applyAlignment="0" applyProtection="0">
      <alignment vertical="center"/>
    </xf>
    <xf numFmtId="0" fontId="15" fillId="30" borderId="29" applyNumberFormat="0" applyBorder="0" applyAlignment="0" applyProtection="0">
      <alignment vertical="center"/>
    </xf>
    <xf numFmtId="0" fontId="9" fillId="31" borderId="30" applyNumberFormat="0" applyBorder="0" applyAlignment="0" applyProtection="0">
      <alignment vertical="center"/>
    </xf>
    <xf numFmtId="0" fontId="15" fillId="32" borderId="31" applyNumberFormat="0" applyBorder="0" applyAlignment="0" applyProtection="0">
      <alignment vertical="center"/>
    </xf>
    <xf numFmtId="168" fontId="25" fillId="10" borderId="9"/>
    <xf numFmtId="0" fontId="9" fillId="33" borderId="32" applyNumberFormat="0" applyBorder="0" applyAlignment="0" applyProtection="0">
      <alignment vertical="center"/>
    </xf>
    <xf numFmtId="0" fontId="9" fillId="34" borderId="33" applyNumberFormat="0" applyBorder="0" applyAlignment="0" applyProtection="0">
      <alignment vertical="center"/>
    </xf>
    <xf numFmtId="0" fontId="15" fillId="35" borderId="34" applyNumberFormat="0" applyBorder="0" applyAlignment="0" applyProtection="0">
      <alignment vertical="center"/>
    </xf>
    <xf numFmtId="0" fontId="9" fillId="36" borderId="35" applyNumberFormat="0" applyBorder="0" applyAlignment="0" applyProtection="0">
      <alignment vertical="center"/>
    </xf>
    <xf numFmtId="0" fontId="9" fillId="37" borderId="36" applyNumberFormat="0" applyBorder="0" applyAlignment="0" applyProtection="0"/>
    <xf numFmtId="0" fontId="15" fillId="38" borderId="37" applyNumberFormat="0" applyBorder="0" applyAlignment="0" applyProtection="0">
      <alignment vertical="center"/>
    </xf>
    <xf numFmtId="0" fontId="15" fillId="39" borderId="38" applyNumberFormat="0" applyBorder="0" applyAlignment="0" applyProtection="0">
      <alignment vertical="center"/>
    </xf>
    <xf numFmtId="0" fontId="9" fillId="40" borderId="39" applyNumberFormat="0" applyBorder="0" applyAlignment="0" applyProtection="0">
      <alignment vertical="center"/>
    </xf>
    <xf numFmtId="0" fontId="9" fillId="41" borderId="40" applyNumberFormat="0" applyBorder="0" applyAlignment="0" applyProtection="0"/>
    <xf numFmtId="0" fontId="25" fillId="10" borderId="9" applyFont="0" applyFill="0"/>
    <xf numFmtId="0" fontId="15" fillId="42" borderId="41" applyNumberFormat="0" applyBorder="0" applyAlignment="0" applyProtection="0">
      <alignment vertical="center"/>
    </xf>
    <xf numFmtId="0" fontId="25" fillId="10" borderId="9">
      <alignment vertical="center"/>
    </xf>
    <xf numFmtId="0" fontId="9" fillId="43" borderId="42" applyNumberFormat="0" applyBorder="0" applyAlignment="0" applyProtection="0"/>
    <xf numFmtId="0" fontId="9" fillId="20" borderId="19" applyNumberFormat="0" applyBorder="0" applyAlignment="0" applyProtection="0"/>
    <xf numFmtId="0" fontId="9" fillId="17" borderId="16" applyNumberFormat="0" applyBorder="0" applyAlignment="0" applyProtection="0"/>
    <xf numFmtId="0" fontId="9" fillId="41" borderId="40" applyNumberFormat="0" applyBorder="0" applyAlignment="0" applyProtection="0"/>
    <xf numFmtId="0" fontId="9" fillId="44" borderId="43" applyNumberFormat="0" applyBorder="0" applyAlignment="0" applyProtection="0"/>
    <xf numFmtId="0" fontId="9" fillId="45" borderId="44" applyNumberFormat="0" applyBorder="0" applyAlignment="0" applyProtection="0"/>
    <xf numFmtId="0" fontId="9" fillId="17" borderId="16" applyNumberFormat="0" applyBorder="0" applyAlignment="0" applyProtection="0"/>
    <xf numFmtId="0" fontId="15" fillId="20" borderId="19" applyNumberFormat="0" applyBorder="0" applyAlignment="0" applyProtection="0"/>
    <xf numFmtId="0" fontId="15" fillId="46" borderId="45" applyNumberFormat="0" applyBorder="0" applyAlignment="0" applyProtection="0"/>
    <xf numFmtId="0" fontId="15" fillId="47" borderId="46" applyNumberFormat="0" applyBorder="0" applyAlignment="0" applyProtection="0"/>
    <xf numFmtId="0" fontId="15" fillId="45" borderId="44" applyNumberFormat="0" applyBorder="0" applyAlignment="0" applyProtection="0"/>
    <xf numFmtId="0" fontId="15" fillId="20" borderId="19" applyNumberFormat="0" applyBorder="0" applyAlignment="0" applyProtection="0"/>
    <xf numFmtId="0" fontId="15" fillId="41" borderId="40" applyNumberFormat="0" applyBorder="0" applyAlignment="0" applyProtection="0"/>
    <xf numFmtId="0" fontId="12" fillId="48" borderId="47" applyNumberFormat="0" applyFill="0" applyAlignment="0" applyProtection="0"/>
    <xf numFmtId="0" fontId="13" fillId="0" borderId="0"/>
    <xf numFmtId="0" fontId="29" fillId="0" borderId="0" applyNumberFormat="0" applyFill="0" applyBorder="0" applyAlignment="0" applyProtection="0"/>
    <xf numFmtId="0" fontId="13" fillId="0" borderId="0"/>
    <xf numFmtId="0" fontId="25" fillId="49" borderId="48" applyBorder="0">
      <alignment vertical="center"/>
    </xf>
    <xf numFmtId="0" fontId="11" fillId="0" borderId="0" applyNumberFormat="0" applyFill="0" applyBorder="0" applyAlignment="0" applyProtection="0"/>
    <xf numFmtId="0" fontId="25" fillId="49" borderId="48">
      <alignment vertical="center"/>
    </xf>
  </cellStyleXfs>
  <cellXfs count="75">
    <xf numFmtId="0" fontId="0" fillId="0" borderId="0" xfId="0"/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/>
    <xf numFmtId="4" fontId="1" fillId="0" borderId="0" xfId="0" applyNumberFormat="1" applyFont="1"/>
    <xf numFmtId="171" fontId="1" fillId="0" borderId="0" xfId="0" applyNumberFormat="1" applyFont="1"/>
    <xf numFmtId="167" fontId="1" fillId="0" borderId="0" xfId="0" applyNumberFormat="1" applyFont="1"/>
    <xf numFmtId="0" fontId="3" fillId="0" borderId="0" xfId="0" applyFont="1"/>
    <xf numFmtId="0" fontId="2" fillId="0" borderId="0" xfId="0" applyFont="1"/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49" fontId="1" fillId="0" borderId="0" xfId="0" applyNumberFormat="1" applyFont="1" applyAlignment="1" applyProtection="1">
      <alignment horizontal="left"/>
      <protection locked="0"/>
    </xf>
    <xf numFmtId="167" fontId="1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Protection="1">
      <protection locked="0"/>
    </xf>
    <xf numFmtId="167" fontId="1" fillId="0" borderId="0" xfId="0" applyNumberFormat="1" applyFont="1" applyProtection="1">
      <protection locked="0"/>
    </xf>
    <xf numFmtId="0" fontId="1" fillId="0" borderId="49" xfId="0" applyFont="1" applyBorder="1" applyAlignment="1" applyProtection="1">
      <alignment horizontal="left"/>
      <protection locked="0"/>
    </xf>
    <xf numFmtId="0" fontId="1" fillId="0" borderId="51" xfId="0" applyFont="1" applyBorder="1" applyAlignment="1" applyProtection="1">
      <alignment horizontal="center"/>
      <protection locked="0"/>
    </xf>
    <xf numFmtId="0" fontId="1" fillId="0" borderId="50" xfId="0" applyFont="1" applyBorder="1" applyAlignment="1" applyProtection="1">
      <alignment horizontal="left"/>
      <protection locked="0"/>
    </xf>
    <xf numFmtId="0" fontId="1" fillId="0" borderId="50" xfId="0" applyFont="1" applyBorder="1" applyAlignment="1" applyProtection="1">
      <alignment horizontal="left" vertical="center"/>
      <protection locked="0"/>
    </xf>
    <xf numFmtId="0" fontId="1" fillId="0" borderId="52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167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171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174" fontId="1" fillId="0" borderId="0" xfId="0" applyNumberFormat="1" applyFont="1" applyAlignment="1">
      <alignment vertical="top"/>
    </xf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0" fontId="1" fillId="0" borderId="50" xfId="0" applyFont="1" applyBorder="1" applyAlignment="1">
      <alignment horizontal="center" vertical="center"/>
    </xf>
    <xf numFmtId="0" fontId="1" fillId="0" borderId="53" xfId="0" applyFont="1" applyBorder="1" applyAlignment="1">
      <alignment horizontal="centerContinuous"/>
    </xf>
    <xf numFmtId="0" fontId="1" fillId="0" borderId="54" xfId="0" applyFont="1" applyBorder="1" applyAlignment="1">
      <alignment horizontal="centerContinuous"/>
    </xf>
    <xf numFmtId="0" fontId="1" fillId="0" borderId="55" xfId="0" applyFont="1" applyBorder="1" applyAlignment="1">
      <alignment horizontal="centerContinuous"/>
    </xf>
    <xf numFmtId="0" fontId="1" fillId="0" borderId="5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6" fillId="0" borderId="51" xfId="0" applyFont="1" applyBorder="1" applyAlignment="1" applyProtection="1">
      <alignment horizontal="center"/>
      <protection locked="0"/>
    </xf>
    <xf numFmtId="0" fontId="6" fillId="0" borderId="49" xfId="0" applyFont="1" applyBorder="1" applyAlignment="1" applyProtection="1">
      <alignment horizontal="center"/>
      <protection locked="0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50" xfId="0" applyFont="1" applyBorder="1" applyAlignment="1">
      <alignment horizontal="center"/>
    </xf>
    <xf numFmtId="0" fontId="6" fillId="0" borderId="52" xfId="0" applyFont="1" applyBorder="1" applyAlignment="1" applyProtection="1">
      <alignment horizontal="center"/>
      <protection locked="0"/>
    </xf>
    <xf numFmtId="0" fontId="6" fillId="0" borderId="50" xfId="0" applyFont="1" applyBorder="1" applyAlignment="1" applyProtection="1">
      <alignment horizontal="center"/>
      <protection locked="0"/>
    </xf>
    <xf numFmtId="0" fontId="1" fillId="0" borderId="50" xfId="0" applyFont="1" applyBorder="1" applyAlignment="1" applyProtection="1">
      <alignment horizontal="center"/>
      <protection locked="0"/>
    </xf>
    <xf numFmtId="167" fontId="1" fillId="0" borderId="50" xfId="0" applyNumberFormat="1" applyFont="1" applyBorder="1"/>
    <xf numFmtId="0" fontId="1" fillId="0" borderId="50" xfId="0" applyFont="1" applyBorder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167" fontId="7" fillId="0" borderId="0" xfId="0" applyNumberFormat="1" applyFont="1" applyAlignment="1">
      <alignment horizontal="right" wrapText="1"/>
    </xf>
    <xf numFmtId="165" fontId="7" fillId="0" borderId="0" xfId="0" applyNumberFormat="1" applyFont="1" applyAlignment="1">
      <alignment horizontal="right" wrapText="1"/>
    </xf>
    <xf numFmtId="49" fontId="1" fillId="0" borderId="49" xfId="0" applyNumberFormat="1" applyFont="1" applyBorder="1" applyAlignment="1">
      <alignment horizontal="left"/>
    </xf>
    <xf numFmtId="0" fontId="1" fillId="0" borderId="49" xfId="0" applyFont="1" applyBorder="1" applyAlignment="1">
      <alignment horizontal="right"/>
    </xf>
    <xf numFmtId="49" fontId="1" fillId="0" borderId="50" xfId="0" applyNumberFormat="1" applyFont="1" applyBorder="1" applyAlignment="1">
      <alignment horizontal="left"/>
    </xf>
    <xf numFmtId="0" fontId="1" fillId="0" borderId="50" xfId="0" applyFont="1" applyBorder="1" applyAlignment="1">
      <alignment horizontal="right"/>
    </xf>
    <xf numFmtId="49" fontId="3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left" vertical="top" wrapText="1"/>
    </xf>
    <xf numFmtId="167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vertical="top"/>
    </xf>
    <xf numFmtId="171" fontId="6" fillId="0" borderId="0" xfId="0" applyNumberFormat="1" applyFont="1" applyAlignment="1">
      <alignment vertical="top"/>
    </xf>
    <xf numFmtId="0" fontId="6" fillId="0" borderId="0" xfId="0" applyFont="1" applyAlignment="1">
      <alignment horizontal="center" vertical="top"/>
    </xf>
    <xf numFmtId="174" fontId="6" fillId="0" borderId="0" xfId="0" applyNumberFormat="1" applyFont="1" applyAlignment="1">
      <alignment vertical="top"/>
    </xf>
    <xf numFmtId="49" fontId="4" fillId="0" borderId="0" xfId="1" applyNumberFormat="1" applyFont="1"/>
    <xf numFmtId="49" fontId="3" fillId="0" borderId="0" xfId="0" applyNumberFormat="1" applyFont="1" applyAlignment="1">
      <alignment horizontal="right" vertical="top" wrapText="1"/>
    </xf>
  </cellXfs>
  <cellStyles count="80">
    <cellStyle name="1 000 Sk" xfId="59" xr:uid="{00000000-0005-0000-0000-000000000000}"/>
    <cellStyle name="1 000,-  Sk" xfId="22" xr:uid="{00000000-0005-0000-0000-000001000000}"/>
    <cellStyle name="1 000,- Kč" xfId="47" xr:uid="{00000000-0005-0000-0000-000002000000}"/>
    <cellStyle name="1 000,- Sk" xfId="57" xr:uid="{00000000-0005-0000-0000-000003000000}"/>
    <cellStyle name="1000 Sk_fakturuj99" xfId="31" xr:uid="{00000000-0005-0000-0000-000004000000}"/>
    <cellStyle name="20 % – Zvýraznění1" xfId="52" xr:uid="{00000000-0005-0000-0000-000005000000}"/>
    <cellStyle name="20 % – Zvýraznění2" xfId="56" xr:uid="{00000000-0005-0000-0000-000006000000}"/>
    <cellStyle name="20 % – Zvýraznění3" xfId="29" xr:uid="{00000000-0005-0000-0000-000007000000}"/>
    <cellStyle name="20 % – Zvýraznění4" xfId="60" xr:uid="{00000000-0005-0000-0000-000008000000}"/>
    <cellStyle name="20 % – Zvýraznění5" xfId="61" xr:uid="{00000000-0005-0000-0000-000009000000}"/>
    <cellStyle name="20 % – Zvýraznění6" xfId="62" xr:uid="{00000000-0005-0000-0000-00000A000000}"/>
    <cellStyle name="20 % - zvýraznenie1" xfId="27" builtinId="30" customBuiltin="1"/>
    <cellStyle name="20 % - zvýraznenie2" xfId="41" builtinId="34" customBuiltin="1"/>
    <cellStyle name="20 % - zvýraznenie3" xfId="45" builtinId="38" customBuiltin="1"/>
    <cellStyle name="20 % - zvýraznenie4" xfId="48" builtinId="42" customBuiltin="1"/>
    <cellStyle name="20 % - zvýraznenie5" xfId="38" builtinId="46" customBuiltin="1"/>
    <cellStyle name="20 % - zvýraznenie6" xfId="42" builtinId="50" customBuiltin="1"/>
    <cellStyle name="40 % – Zvýraznění1" xfId="33" xr:uid="{00000000-0005-0000-0000-000011000000}"/>
    <cellStyle name="40 % – Zvýraznění2" xfId="63" xr:uid="{00000000-0005-0000-0000-000012000000}"/>
    <cellStyle name="40 % – Zvýraznění3" xfId="64" xr:uid="{00000000-0005-0000-0000-000013000000}"/>
    <cellStyle name="40 % – Zvýraznění4" xfId="65" xr:uid="{00000000-0005-0000-0000-000014000000}"/>
    <cellStyle name="40 % – Zvýraznění5" xfId="36" xr:uid="{00000000-0005-0000-0000-000015000000}"/>
    <cellStyle name="40 % – Zvýraznění6" xfId="66" xr:uid="{00000000-0005-0000-0000-000016000000}"/>
    <cellStyle name="40 % - zvýraznenie1" xfId="2" builtinId="31" customBuiltin="1"/>
    <cellStyle name="40 % - zvýraznenie2" xfId="16" builtinId="35" customBuiltin="1"/>
    <cellStyle name="40 % - zvýraznenie3" xfId="14" builtinId="39" customBuiltin="1"/>
    <cellStyle name="40 % - zvýraznenie4" xfId="49" builtinId="43" customBuiltin="1"/>
    <cellStyle name="40 % - zvýraznenie5" xfId="51" builtinId="47" customBuiltin="1"/>
    <cellStyle name="40 % - zvýraznenie6" xfId="55" builtinId="51" customBuiltin="1"/>
    <cellStyle name="60 % – Zvýraznění1" xfId="67" xr:uid="{00000000-0005-0000-0000-00001D000000}"/>
    <cellStyle name="60 % – Zvýraznění2" xfId="68" xr:uid="{00000000-0005-0000-0000-00001E000000}"/>
    <cellStyle name="60 % – Zvýraznění3" xfId="69" xr:uid="{00000000-0005-0000-0000-00001F000000}"/>
    <cellStyle name="60 % – Zvýraznění4" xfId="70" xr:uid="{00000000-0005-0000-0000-000020000000}"/>
    <cellStyle name="60 % – Zvýraznění5" xfId="71" xr:uid="{00000000-0005-0000-0000-000021000000}"/>
    <cellStyle name="60 % – Zvýraznění6" xfId="72" xr:uid="{00000000-0005-0000-0000-000022000000}"/>
    <cellStyle name="60 % - zvýraznenie1" xfId="39" builtinId="32" customBuiltin="1"/>
    <cellStyle name="60 % - zvýraznenie2" xfId="43" builtinId="36" customBuiltin="1"/>
    <cellStyle name="60 % - zvýraznenie3" xfId="24" builtinId="40" customBuiltin="1"/>
    <cellStyle name="60 % - zvýraznenie4" xfId="12" builtinId="44" customBuiltin="1"/>
    <cellStyle name="60 % - zvýraznenie5" xfId="53" builtinId="48" customBuiltin="1"/>
    <cellStyle name="60 % - zvýraznenie6" xfId="58" builtinId="52" customBuiltin="1"/>
    <cellStyle name="Celkem" xfId="73" xr:uid="{00000000-0005-0000-0000-000029000000}"/>
    <cellStyle name="Čiarka" xfId="3" builtinId="3" customBuiltin="1"/>
    <cellStyle name="Čiarka [0]" xfId="4" builtinId="6" customBuiltin="1"/>
    <cellStyle name="data" xfId="74" xr:uid="{00000000-0005-0000-0000-00002C000000}"/>
    <cellStyle name="Dobrá" xfId="25" builtinId="26" customBuiltin="1"/>
    <cellStyle name="Hypertextové prepojenie" xfId="11" builtinId="8" customBuiltin="1"/>
    <cellStyle name="Kontrolná bunka" xfId="8" builtinId="23" customBuiltin="1"/>
    <cellStyle name="Mena" xfId="6" builtinId="4" customBuiltin="1"/>
    <cellStyle name="Mena [0]" xfId="5" builtinId="7" customBuiltin="1"/>
    <cellStyle name="Nadpis 1" xfId="19" builtinId="16" customBuiltin="1"/>
    <cellStyle name="Nadpis 2" xfId="9" builtinId="17" customBuiltin="1"/>
    <cellStyle name="Nadpis 3" xfId="20" builtinId="18" customBuiltin="1"/>
    <cellStyle name="Nadpis 4" xfId="21" builtinId="19" customBuiltin="1"/>
    <cellStyle name="Název" xfId="75" xr:uid="{00000000-0005-0000-0000-000036000000}"/>
    <cellStyle name="Názov" xfId="17" builtinId="15" customBuiltin="1"/>
    <cellStyle name="Neutrálna" xfId="35" builtinId="28" customBuiltin="1"/>
    <cellStyle name="Normálna" xfId="0" builtinId="0" customBuiltin="1"/>
    <cellStyle name="normálne_fakturuj99" xfId="76" xr:uid="{00000000-0005-0000-0000-000039000000}"/>
    <cellStyle name="normálne_KLs" xfId="1" xr:uid="{00000000-0005-0000-0000-00003A000000}"/>
    <cellStyle name="Percentá" xfId="7" builtinId="5" customBuiltin="1"/>
    <cellStyle name="Použité hypertextové prepojenie" xfId="13" builtinId="9" customBuiltin="1"/>
    <cellStyle name="Poznámka" xfId="10" builtinId="10" customBuiltin="1"/>
    <cellStyle name="Prepojená bunka" xfId="30" builtinId="24" customBuiltin="1"/>
    <cellStyle name="Spolu" xfId="32" builtinId="25" customBuiltin="1"/>
    <cellStyle name="TEXT" xfId="77" xr:uid="{00000000-0005-0000-0000-000040000000}"/>
    <cellStyle name="Text upozornění" xfId="78" xr:uid="{00000000-0005-0000-0000-000041000000}"/>
    <cellStyle name="Text upozornenia" xfId="15" builtinId="11" customBuiltin="1"/>
    <cellStyle name="TEXT1" xfId="79" xr:uid="{00000000-0005-0000-0000-000043000000}"/>
    <cellStyle name="Vstup" xfId="23" builtinId="20" customBuiltin="1"/>
    <cellStyle name="Výpočet" xfId="28" builtinId="22" customBuiltin="1"/>
    <cellStyle name="Výstup" xfId="26" builtinId="21" customBuiltin="1"/>
    <cellStyle name="Vysvetľujúci text" xfId="18" builtinId="53" customBuiltin="1"/>
    <cellStyle name="Zlá" xfId="34" builtinId="27" customBuiltin="1"/>
    <cellStyle name="Zvýraznenie1" xfId="37" builtinId="29" customBuiltin="1"/>
    <cellStyle name="Zvýraznenie2" xfId="40" builtinId="33" customBuiltin="1"/>
    <cellStyle name="Zvýraznenie3" xfId="44" builtinId="37" customBuiltin="1"/>
    <cellStyle name="Zvýraznenie4" xfId="46" builtinId="41" customBuiltin="1"/>
    <cellStyle name="Zvýraznenie5" xfId="50" builtinId="45" customBuiltin="1"/>
    <cellStyle name="Zvýraznenie6" xfId="54" builtinId="49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06755905" count="1">
        <pm:charStyle name="Normal" fontId="0" Id="1"/>
      </pm:charStyles>
      <pm:colors xmlns:pm="smNativeData" id="1606755905" count="53">
        <pm:color name="Color 24" rgb="800080"/>
        <pm:color name="Color 25" rgb="9C0006"/>
        <pm:color name="Color 26" rgb="44546A"/>
        <pm:color name="Color 27" rgb="FA7D00"/>
        <pm:color name="Color 28" rgb="9C6500"/>
        <pm:color name="Color 29" rgb="3F3F3F"/>
        <pm:color name="Color 30" rgb="006100"/>
        <pm:color name="Color 31" rgb="3F3F76"/>
        <pm:color name="Indigo Blue" rgb="333399"/>
        <pm:color name="Light Green" rgb="CCFFCC"/>
        <pm:color name="Color 34" rgb="FFFFCC"/>
        <pm:color name="Coral" rgb="FF8080"/>
        <pm:color name="Color 36" rgb="FFC7CE"/>
        <pm:color name="Color 37" rgb="A5A5A5"/>
        <pm:color name="Color 38" rgb="FBE3D5"/>
        <pm:color name="Color 39" rgb="FFD964"/>
        <pm:color name="Color 40" rgb="E1EFD8"/>
        <pm:color name="Color 41" rgb="B4C6E7"/>
        <pm:color name="Color 42" rgb="ED7D31"/>
        <pm:color name="Color 43" rgb="C7C7C7"/>
        <pm:color name="Color 44" rgb="5B9BD5"/>
        <pm:color name="Color 45" rgb="DDEBF7"/>
        <pm:color name="Color 46" rgb="D9D9D9"/>
        <pm:color name="Color 47" rgb="FFEB9C"/>
        <pm:color name="Color 48" rgb="BDD7EE"/>
        <pm:color name="Color 49" rgb="F2F2F2"/>
        <pm:color name="Color 50" rgb="FFE697"/>
        <pm:color name="Color 51" rgb="F8CAAB"/>
        <pm:color name="Color 52" rgb="C6EFCE"/>
        <pm:color name="Color 53" rgb="C5DFB3"/>
        <pm:color name="Color 54" rgb="4472C4"/>
        <pm:color name="Color 55" rgb="F4AF82"/>
        <pm:color name="Color 56" rgb="A8D08C"/>
        <pm:color name="Color 57" rgb="D9E1F2"/>
        <pm:color name="Color 58" rgb="FFC000"/>
        <pm:color name="Color 59" rgb="FFF2CA"/>
        <pm:color name="Color 60" rgb="FFCC99"/>
        <pm:color name="Color 61" rgb="EBEBEB"/>
        <pm:color name="Color 62" rgb="FFFFC0"/>
        <pm:color name="Color 63" rgb="70AD47"/>
        <pm:color name="Color 64" rgb="9BC2E6"/>
        <pm:color name="Color 65" rgb="8EA9DB"/>
        <pm:color name="Color 66" rgb="A0E0E0"/>
        <pm:color name="Color 67" rgb="A6CAF0"/>
        <pm:color name="Light Yellow" rgb="FFFF99"/>
        <pm:color name="Color 69" rgb="CC9CCC"/>
        <pm:color name="Color 70" rgb="996666"/>
        <pm:color name="Color 71" rgb="999933"/>
        <pm:color name="Color 72" rgb="969696"/>
        <pm:color name="Color 73" rgb="B2B2B2"/>
        <pm:color name="Color 74" rgb="3333CC"/>
        <pm:color name="Color 75" rgb="FF8001"/>
        <pm:color name="Color 76" rgb="9FB7E1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0"/>
  <sheetViews>
    <sheetView showGridLines="0" tabSelected="1" workbookViewId="0">
      <pane xSplit="4" ySplit="10" topLeftCell="E61" activePane="bottomRight" state="frozen"/>
      <selection pane="topRight"/>
      <selection pane="bottomLeft"/>
      <selection pane="bottomRight" activeCell="A2" sqref="A2:D3"/>
    </sheetView>
  </sheetViews>
  <sheetFormatPr defaultRowHeight="12.75"/>
  <cols>
    <col min="1" max="1" width="6.7109375" style="25" customWidth="1"/>
    <col min="2" max="2" width="3.7109375" style="26" customWidth="1"/>
    <col min="3" max="3" width="13" style="27" customWidth="1"/>
    <col min="4" max="4" width="35.7109375" style="28" customWidth="1"/>
    <col min="5" max="5" width="10.7109375" style="29" customWidth="1"/>
    <col min="6" max="6" width="5.28515625" style="30" customWidth="1"/>
    <col min="7" max="7" width="8.7109375" style="31" customWidth="1"/>
    <col min="8" max="9" width="9.7109375" style="31" hidden="1" customWidth="1"/>
    <col min="10" max="10" width="9.7109375" style="31" customWidth="1"/>
    <col min="11" max="11" width="7.42578125" style="32" hidden="1" customWidth="1"/>
    <col min="12" max="12" width="8.28515625" style="32" hidden="1" customWidth="1"/>
    <col min="13" max="13" width="9.140625" style="29" hidden="1"/>
    <col min="14" max="14" width="7" style="29" hidden="1" customWidth="1"/>
    <col min="15" max="15" width="3.5703125" style="30" customWidth="1"/>
    <col min="16" max="16" width="12.7109375" style="30" hidden="1" customWidth="1"/>
    <col min="17" max="19" width="13.28515625" style="29" hidden="1" customWidth="1"/>
    <col min="20" max="20" width="10.5703125" style="33" hidden="1" customWidth="1"/>
    <col min="21" max="21" width="10.28515625" style="33" hidden="1" customWidth="1"/>
    <col min="22" max="22" width="5.7109375" style="33" hidden="1" customWidth="1"/>
    <col min="23" max="23" width="9.140625" style="34" hidden="1"/>
    <col min="24" max="25" width="5.7109375" style="30" hidden="1" customWidth="1"/>
    <col min="26" max="26" width="7.5703125" style="30" hidden="1" customWidth="1"/>
    <col min="27" max="27" width="24.85546875" style="30" hidden="1" customWidth="1"/>
    <col min="28" max="28" width="4.28515625" style="30" hidden="1" customWidth="1"/>
    <col min="29" max="29" width="8.28515625" style="30" hidden="1" customWidth="1"/>
    <col min="30" max="30" width="8.7109375" style="30" hidden="1" customWidth="1"/>
    <col min="31" max="34" width="9.140625" style="30" hidden="1"/>
    <col min="35" max="35" width="9.140625" style="4"/>
    <col min="36" max="37" width="0" style="4" hidden="1" customWidth="1"/>
    <col min="38" max="16384" width="9.140625" style="4"/>
  </cols>
  <sheetData>
    <row r="1" spans="1:37" ht="24">
      <c r="A1" s="8" t="s">
        <v>72</v>
      </c>
      <c r="B1" s="4"/>
      <c r="C1" s="4"/>
      <c r="D1" s="4"/>
      <c r="E1" s="8" t="s">
        <v>73</v>
      </c>
      <c r="F1" s="4"/>
      <c r="G1" s="5"/>
      <c r="H1" s="4"/>
      <c r="I1" s="4"/>
      <c r="J1" s="5"/>
      <c r="K1" s="6"/>
      <c r="L1" s="4"/>
      <c r="M1" s="4"/>
      <c r="N1" s="4"/>
      <c r="O1" s="4"/>
      <c r="P1" s="4"/>
      <c r="Q1" s="7"/>
      <c r="R1" s="7"/>
      <c r="S1" s="7"/>
      <c r="T1" s="4"/>
      <c r="U1" s="4"/>
      <c r="V1" s="4"/>
      <c r="W1" s="4"/>
      <c r="X1" s="4"/>
      <c r="Y1" s="4"/>
      <c r="Z1" s="1" t="s">
        <v>4</v>
      </c>
      <c r="AA1" s="73" t="s">
        <v>5</v>
      </c>
      <c r="AB1" s="1" t="s">
        <v>6</v>
      </c>
      <c r="AC1" s="1" t="s">
        <v>7</v>
      </c>
      <c r="AD1" s="1" t="s">
        <v>8</v>
      </c>
      <c r="AE1" s="55" t="s">
        <v>9</v>
      </c>
      <c r="AF1" s="56" t="s">
        <v>10</v>
      </c>
      <c r="AG1" s="4"/>
      <c r="AH1" s="4"/>
    </row>
    <row r="2" spans="1:37">
      <c r="A2" s="8"/>
      <c r="B2" s="4"/>
      <c r="C2" s="4"/>
      <c r="D2" s="4"/>
      <c r="E2" s="8" t="s">
        <v>75</v>
      </c>
      <c r="F2" s="4"/>
      <c r="G2" s="5"/>
      <c r="H2" s="35"/>
      <c r="I2" s="4"/>
      <c r="J2" s="5"/>
      <c r="K2" s="6"/>
      <c r="L2" s="4"/>
      <c r="M2" s="4"/>
      <c r="N2" s="4"/>
      <c r="O2" s="4"/>
      <c r="P2" s="4"/>
      <c r="Q2" s="7"/>
      <c r="R2" s="7"/>
      <c r="S2" s="7"/>
      <c r="T2" s="4"/>
      <c r="U2" s="4"/>
      <c r="V2" s="4"/>
      <c r="W2" s="4"/>
      <c r="X2" s="4"/>
      <c r="Y2" s="4"/>
      <c r="Z2" s="1" t="s">
        <v>11</v>
      </c>
      <c r="AA2" s="2" t="s">
        <v>12</v>
      </c>
      <c r="AB2" s="2" t="s">
        <v>13</v>
      </c>
      <c r="AC2" s="2"/>
      <c r="AD2" s="3"/>
      <c r="AE2" s="55">
        <v>1</v>
      </c>
      <c r="AF2" s="57">
        <v>123.5</v>
      </c>
      <c r="AG2" s="4"/>
      <c r="AH2" s="4"/>
    </row>
    <row r="3" spans="1:37">
      <c r="A3" s="8"/>
      <c r="B3" s="4"/>
      <c r="C3" s="4"/>
      <c r="D3" s="4"/>
      <c r="E3" s="8" t="s">
        <v>266</v>
      </c>
      <c r="F3" s="4"/>
      <c r="G3" s="5"/>
      <c r="H3" s="4"/>
      <c r="I3" s="4"/>
      <c r="J3" s="5"/>
      <c r="K3" s="6"/>
      <c r="L3" s="4"/>
      <c r="M3" s="4"/>
      <c r="N3" s="4"/>
      <c r="O3" s="4"/>
      <c r="P3" s="4"/>
      <c r="Q3" s="7"/>
      <c r="R3" s="7"/>
      <c r="S3" s="7"/>
      <c r="T3" s="4"/>
      <c r="U3" s="4"/>
      <c r="V3" s="4"/>
      <c r="W3" s="4"/>
      <c r="X3" s="4"/>
      <c r="Y3" s="4"/>
      <c r="Z3" s="1" t="s">
        <v>15</v>
      </c>
      <c r="AA3" s="2" t="s">
        <v>16</v>
      </c>
      <c r="AB3" s="2" t="s">
        <v>13</v>
      </c>
      <c r="AC3" s="2" t="s">
        <v>17</v>
      </c>
      <c r="AD3" s="3" t="s">
        <v>18</v>
      </c>
      <c r="AE3" s="55">
        <v>2</v>
      </c>
      <c r="AF3" s="58">
        <v>123.46</v>
      </c>
      <c r="AG3" s="4"/>
      <c r="AH3" s="4"/>
    </row>
    <row r="4" spans="1:37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7"/>
      <c r="R4" s="7"/>
      <c r="S4" s="7"/>
      <c r="T4" s="4"/>
      <c r="U4" s="4"/>
      <c r="V4" s="4"/>
      <c r="W4" s="4"/>
      <c r="X4" s="4"/>
      <c r="Y4" s="4"/>
      <c r="Z4" s="1" t="s">
        <v>19</v>
      </c>
      <c r="AA4" s="2" t="s">
        <v>20</v>
      </c>
      <c r="AB4" s="2" t="s">
        <v>13</v>
      </c>
      <c r="AC4" s="2"/>
      <c r="AD4" s="3"/>
      <c r="AE4" s="55">
        <v>3</v>
      </c>
      <c r="AF4" s="59">
        <v>123.45699999999999</v>
      </c>
      <c r="AG4" s="4"/>
      <c r="AH4" s="4"/>
    </row>
    <row r="5" spans="1:37">
      <c r="A5" s="8" t="s">
        <v>77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7"/>
      <c r="R5" s="7"/>
      <c r="S5" s="7"/>
      <c r="T5" s="4"/>
      <c r="U5" s="4"/>
      <c r="V5" s="4"/>
      <c r="W5" s="4"/>
      <c r="X5" s="4"/>
      <c r="Y5" s="4"/>
      <c r="Z5" s="1" t="s">
        <v>21</v>
      </c>
      <c r="AA5" s="2" t="s">
        <v>16</v>
      </c>
      <c r="AB5" s="2" t="s">
        <v>13</v>
      </c>
      <c r="AC5" s="2" t="s">
        <v>17</v>
      </c>
      <c r="AD5" s="3" t="s">
        <v>18</v>
      </c>
      <c r="AE5" s="55">
        <v>4</v>
      </c>
      <c r="AF5" s="60">
        <v>123.4567</v>
      </c>
      <c r="AG5" s="4"/>
      <c r="AH5" s="4"/>
    </row>
    <row r="6" spans="1:37">
      <c r="A6" s="8" t="s">
        <v>78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7"/>
      <c r="R6" s="7"/>
      <c r="S6" s="7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55" t="s">
        <v>22</v>
      </c>
      <c r="AF6" s="58">
        <v>123.46</v>
      </c>
      <c r="AG6" s="4"/>
      <c r="AH6" s="4"/>
    </row>
    <row r="7" spans="1:37">
      <c r="A7" s="8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7"/>
      <c r="R7" s="7"/>
      <c r="S7" s="7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37" ht="13.5">
      <c r="A8" s="4" t="s">
        <v>265</v>
      </c>
      <c r="B8" s="36"/>
      <c r="C8" s="37"/>
      <c r="D8" s="9" t="str">
        <f>CONCATENATE(AA2," ",AB2," ",AC2," ",AD2)</f>
        <v xml:space="preserve">Prehľad rozpočtových nákladov v EUR  </v>
      </c>
      <c r="E8" s="7"/>
      <c r="F8" s="4"/>
      <c r="G8" s="5"/>
      <c r="H8" s="5"/>
      <c r="I8" s="5"/>
      <c r="J8" s="5"/>
      <c r="K8" s="6"/>
      <c r="L8" s="6"/>
      <c r="M8" s="7"/>
      <c r="N8" s="7"/>
      <c r="O8" s="4"/>
      <c r="P8" s="4"/>
      <c r="Q8" s="7"/>
      <c r="R8" s="7"/>
      <c r="S8" s="7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7">
      <c r="A9" s="10" t="s">
        <v>23</v>
      </c>
      <c r="B9" s="10" t="s">
        <v>24</v>
      </c>
      <c r="C9" s="10" t="s">
        <v>25</v>
      </c>
      <c r="D9" s="10" t="s">
        <v>26</v>
      </c>
      <c r="E9" s="10" t="s">
        <v>27</v>
      </c>
      <c r="F9" s="10" t="s">
        <v>28</v>
      </c>
      <c r="G9" s="10" t="s">
        <v>29</v>
      </c>
      <c r="H9" s="10" t="s">
        <v>30</v>
      </c>
      <c r="I9" s="10" t="s">
        <v>31</v>
      </c>
      <c r="J9" s="10" t="s">
        <v>32</v>
      </c>
      <c r="K9" s="39" t="s">
        <v>33</v>
      </c>
      <c r="L9" s="40"/>
      <c r="M9" s="41" t="s">
        <v>34</v>
      </c>
      <c r="N9" s="40"/>
      <c r="O9" s="10" t="s">
        <v>2</v>
      </c>
      <c r="P9" s="42" t="s">
        <v>35</v>
      </c>
      <c r="Q9" s="45" t="s">
        <v>27</v>
      </c>
      <c r="R9" s="45" t="s">
        <v>27</v>
      </c>
      <c r="S9" s="42" t="s">
        <v>27</v>
      </c>
      <c r="T9" s="46" t="s">
        <v>36</v>
      </c>
      <c r="U9" s="47" t="s">
        <v>37</v>
      </c>
      <c r="V9" s="48" t="s">
        <v>38</v>
      </c>
      <c r="W9" s="10" t="s">
        <v>39</v>
      </c>
      <c r="X9" s="10" t="s">
        <v>40</v>
      </c>
      <c r="Y9" s="10" t="s">
        <v>41</v>
      </c>
      <c r="Z9" s="61" t="s">
        <v>42</v>
      </c>
      <c r="AA9" s="61" t="s">
        <v>43</v>
      </c>
      <c r="AB9" s="10" t="s">
        <v>38</v>
      </c>
      <c r="AC9" s="10" t="s">
        <v>44</v>
      </c>
      <c r="AD9" s="10" t="s">
        <v>45</v>
      </c>
      <c r="AE9" s="62" t="s">
        <v>46</v>
      </c>
      <c r="AF9" s="62" t="s">
        <v>47</v>
      </c>
      <c r="AG9" s="62" t="s">
        <v>27</v>
      </c>
      <c r="AH9" s="62" t="s">
        <v>48</v>
      </c>
      <c r="AJ9" s="4" t="s">
        <v>79</v>
      </c>
      <c r="AK9" s="4" t="s">
        <v>81</v>
      </c>
    </row>
    <row r="10" spans="1:37">
      <c r="A10" s="11" t="s">
        <v>49</v>
      </c>
      <c r="B10" s="11" t="s">
        <v>50</v>
      </c>
      <c r="C10" s="38"/>
      <c r="D10" s="11" t="s">
        <v>51</v>
      </c>
      <c r="E10" s="11" t="s">
        <v>52</v>
      </c>
      <c r="F10" s="11" t="s">
        <v>53</v>
      </c>
      <c r="G10" s="11" t="s">
        <v>54</v>
      </c>
      <c r="H10" s="11" t="s">
        <v>55</v>
      </c>
      <c r="I10" s="11" t="s">
        <v>56</v>
      </c>
      <c r="J10" s="11"/>
      <c r="K10" s="11" t="s">
        <v>29</v>
      </c>
      <c r="L10" s="11" t="s">
        <v>32</v>
      </c>
      <c r="M10" s="43" t="s">
        <v>29</v>
      </c>
      <c r="N10" s="11" t="s">
        <v>32</v>
      </c>
      <c r="O10" s="11" t="s">
        <v>57</v>
      </c>
      <c r="P10" s="44"/>
      <c r="Q10" s="49" t="s">
        <v>58</v>
      </c>
      <c r="R10" s="49" t="s">
        <v>59</v>
      </c>
      <c r="S10" s="44" t="s">
        <v>60</v>
      </c>
      <c r="T10" s="50" t="s">
        <v>61</v>
      </c>
      <c r="U10" s="51" t="s">
        <v>62</v>
      </c>
      <c r="V10" s="52" t="s">
        <v>63</v>
      </c>
      <c r="W10" s="53"/>
      <c r="X10" s="54"/>
      <c r="Y10" s="54"/>
      <c r="Z10" s="63" t="s">
        <v>64</v>
      </c>
      <c r="AA10" s="63" t="s">
        <v>49</v>
      </c>
      <c r="AB10" s="11" t="s">
        <v>65</v>
      </c>
      <c r="AC10" s="54"/>
      <c r="AD10" s="54"/>
      <c r="AE10" s="64"/>
      <c r="AF10" s="64"/>
      <c r="AG10" s="64"/>
      <c r="AH10" s="64"/>
      <c r="AJ10" s="4" t="s">
        <v>80</v>
      </c>
      <c r="AK10" s="4" t="s">
        <v>82</v>
      </c>
    </row>
    <row r="12" spans="1:37">
      <c r="D12" s="65" t="s">
        <v>83</v>
      </c>
    </row>
    <row r="13" spans="1:37">
      <c r="D13" s="65" t="s">
        <v>84</v>
      </c>
    </row>
    <row r="14" spans="1:37" ht="25.5">
      <c r="A14" s="25">
        <v>1</v>
      </c>
      <c r="B14" s="26" t="s">
        <v>85</v>
      </c>
      <c r="C14" s="27" t="s">
        <v>86</v>
      </c>
      <c r="D14" s="28" t="s">
        <v>87</v>
      </c>
      <c r="E14" s="29">
        <v>2.8</v>
      </c>
      <c r="F14" s="30" t="s">
        <v>88</v>
      </c>
      <c r="P14" s="30" t="s">
        <v>89</v>
      </c>
      <c r="V14" s="33" t="s">
        <v>71</v>
      </c>
      <c r="X14" s="27" t="s">
        <v>90</v>
      </c>
      <c r="Y14" s="27" t="s">
        <v>86</v>
      </c>
      <c r="Z14" s="30" t="s">
        <v>91</v>
      </c>
      <c r="AJ14" s="4" t="s">
        <v>92</v>
      </c>
      <c r="AK14" s="4" t="s">
        <v>93</v>
      </c>
    </row>
    <row r="15" spans="1:37" ht="25.5">
      <c r="A15" s="25">
        <v>2</v>
      </c>
      <c r="B15" s="26" t="s">
        <v>85</v>
      </c>
      <c r="C15" s="27" t="s">
        <v>94</v>
      </c>
      <c r="D15" s="28" t="s">
        <v>95</v>
      </c>
      <c r="E15" s="29">
        <v>2.8</v>
      </c>
      <c r="F15" s="30" t="s">
        <v>88</v>
      </c>
      <c r="P15" s="30" t="s">
        <v>89</v>
      </c>
      <c r="V15" s="33" t="s">
        <v>71</v>
      </c>
      <c r="X15" s="27" t="s">
        <v>96</v>
      </c>
      <c r="Y15" s="27" t="s">
        <v>94</v>
      </c>
      <c r="Z15" s="30" t="s">
        <v>91</v>
      </c>
      <c r="AJ15" s="4" t="s">
        <v>92</v>
      </c>
      <c r="AK15" s="4" t="s">
        <v>93</v>
      </c>
    </row>
    <row r="16" spans="1:37" ht="25.5">
      <c r="A16" s="25">
        <v>3</v>
      </c>
      <c r="B16" s="26" t="s">
        <v>97</v>
      </c>
      <c r="C16" s="27" t="s">
        <v>98</v>
      </c>
      <c r="D16" s="28" t="s">
        <v>99</v>
      </c>
      <c r="E16" s="29">
        <v>2.948</v>
      </c>
      <c r="F16" s="30" t="s">
        <v>100</v>
      </c>
      <c r="P16" s="30" t="s">
        <v>89</v>
      </c>
      <c r="V16" s="33" t="s">
        <v>71</v>
      </c>
      <c r="X16" s="27" t="s">
        <v>101</v>
      </c>
      <c r="Y16" s="27" t="s">
        <v>98</v>
      </c>
      <c r="Z16" s="30" t="s">
        <v>102</v>
      </c>
      <c r="AJ16" s="4" t="s">
        <v>92</v>
      </c>
      <c r="AK16" s="4" t="s">
        <v>93</v>
      </c>
    </row>
    <row r="17" spans="1:37">
      <c r="D17" s="66" t="s">
        <v>103</v>
      </c>
      <c r="E17" s="67"/>
      <c r="F17" s="68"/>
      <c r="G17" s="69"/>
      <c r="H17" s="69"/>
      <c r="I17" s="69"/>
      <c r="J17" s="69"/>
      <c r="K17" s="70"/>
      <c r="L17" s="70"/>
      <c r="M17" s="67"/>
      <c r="N17" s="67"/>
      <c r="O17" s="68"/>
      <c r="P17" s="68"/>
      <c r="Q17" s="67"/>
      <c r="R17" s="67"/>
      <c r="S17" s="67"/>
      <c r="T17" s="71"/>
      <c r="U17" s="71"/>
      <c r="V17" s="71" t="s">
        <v>0</v>
      </c>
      <c r="W17" s="72"/>
      <c r="X17" s="68"/>
    </row>
    <row r="18" spans="1:37">
      <c r="A18" s="25">
        <v>4</v>
      </c>
      <c r="B18" s="26" t="s">
        <v>97</v>
      </c>
      <c r="C18" s="27" t="s">
        <v>104</v>
      </c>
      <c r="D18" s="28" t="s">
        <v>105</v>
      </c>
      <c r="E18" s="29">
        <v>2.948</v>
      </c>
      <c r="F18" s="30" t="s">
        <v>100</v>
      </c>
      <c r="P18" s="30" t="s">
        <v>89</v>
      </c>
      <c r="V18" s="33" t="s">
        <v>71</v>
      </c>
      <c r="X18" s="27" t="s">
        <v>106</v>
      </c>
      <c r="Y18" s="27" t="s">
        <v>104</v>
      </c>
      <c r="Z18" s="30" t="s">
        <v>102</v>
      </c>
      <c r="AJ18" s="4" t="s">
        <v>92</v>
      </c>
      <c r="AK18" s="4" t="s">
        <v>93</v>
      </c>
    </row>
    <row r="19" spans="1:37">
      <c r="A19" s="25">
        <v>5</v>
      </c>
      <c r="B19" s="26" t="s">
        <v>107</v>
      </c>
      <c r="C19" s="27" t="s">
        <v>108</v>
      </c>
      <c r="D19" s="28" t="s">
        <v>109</v>
      </c>
      <c r="E19" s="29">
        <v>7.02</v>
      </c>
      <c r="F19" s="30" t="s">
        <v>100</v>
      </c>
      <c r="P19" s="30" t="s">
        <v>89</v>
      </c>
      <c r="V19" s="33" t="s">
        <v>71</v>
      </c>
      <c r="X19" s="27" t="s">
        <v>110</v>
      </c>
      <c r="Y19" s="27" t="s">
        <v>108</v>
      </c>
      <c r="Z19" s="30" t="s">
        <v>102</v>
      </c>
      <c r="AJ19" s="4" t="s">
        <v>92</v>
      </c>
      <c r="AK19" s="4" t="s">
        <v>93</v>
      </c>
    </row>
    <row r="20" spans="1:37">
      <c r="D20" s="66" t="s">
        <v>111</v>
      </c>
      <c r="E20" s="67"/>
      <c r="F20" s="68"/>
      <c r="G20" s="69"/>
      <c r="H20" s="69"/>
      <c r="I20" s="69"/>
      <c r="J20" s="69"/>
      <c r="K20" s="70"/>
      <c r="L20" s="70"/>
      <c r="M20" s="67"/>
      <c r="N20" s="67"/>
      <c r="O20" s="68"/>
      <c r="P20" s="68"/>
      <c r="Q20" s="67"/>
      <c r="R20" s="67"/>
      <c r="S20" s="67"/>
      <c r="T20" s="71"/>
      <c r="U20" s="71"/>
      <c r="V20" s="71" t="s">
        <v>0</v>
      </c>
      <c r="W20" s="72"/>
      <c r="X20" s="68"/>
    </row>
    <row r="21" spans="1:37">
      <c r="A21" s="25">
        <v>6</v>
      </c>
      <c r="B21" s="26" t="s">
        <v>107</v>
      </c>
      <c r="C21" s="27" t="s">
        <v>112</v>
      </c>
      <c r="D21" s="28" t="s">
        <v>113</v>
      </c>
      <c r="E21" s="29">
        <v>7.02</v>
      </c>
      <c r="F21" s="30" t="s">
        <v>100</v>
      </c>
      <c r="P21" s="30" t="s">
        <v>89</v>
      </c>
      <c r="V21" s="33" t="s">
        <v>71</v>
      </c>
      <c r="X21" s="27" t="s">
        <v>114</v>
      </c>
      <c r="Y21" s="27" t="s">
        <v>112</v>
      </c>
      <c r="Z21" s="30" t="s">
        <v>102</v>
      </c>
      <c r="AJ21" s="4" t="s">
        <v>92</v>
      </c>
      <c r="AK21" s="4" t="s">
        <v>93</v>
      </c>
    </row>
    <row r="22" spans="1:37" ht="25.5">
      <c r="A22" s="25">
        <v>7</v>
      </c>
      <c r="B22" s="26" t="s">
        <v>107</v>
      </c>
      <c r="C22" s="27" t="s">
        <v>115</v>
      </c>
      <c r="D22" s="28" t="s">
        <v>116</v>
      </c>
      <c r="E22" s="29">
        <v>9.968</v>
      </c>
      <c r="F22" s="30" t="s">
        <v>100</v>
      </c>
      <c r="P22" s="30" t="s">
        <v>89</v>
      </c>
      <c r="V22" s="33" t="s">
        <v>71</v>
      </c>
      <c r="X22" s="27" t="s">
        <v>117</v>
      </c>
      <c r="Y22" s="27" t="s">
        <v>115</v>
      </c>
      <c r="Z22" s="30" t="s">
        <v>118</v>
      </c>
      <c r="AJ22" s="4" t="s">
        <v>92</v>
      </c>
      <c r="AK22" s="4" t="s">
        <v>93</v>
      </c>
    </row>
    <row r="23" spans="1:37">
      <c r="D23" s="66" t="s">
        <v>119</v>
      </c>
      <c r="E23" s="67"/>
      <c r="F23" s="68"/>
      <c r="G23" s="69"/>
      <c r="H23" s="69"/>
      <c r="I23" s="69"/>
      <c r="J23" s="69"/>
      <c r="K23" s="70"/>
      <c r="L23" s="70"/>
      <c r="M23" s="67"/>
      <c r="N23" s="67"/>
      <c r="O23" s="68"/>
      <c r="P23" s="68"/>
      <c r="Q23" s="67"/>
      <c r="R23" s="67"/>
      <c r="S23" s="67"/>
      <c r="T23" s="71"/>
      <c r="U23" s="71"/>
      <c r="V23" s="71" t="s">
        <v>0</v>
      </c>
      <c r="W23" s="72"/>
      <c r="X23" s="68"/>
    </row>
    <row r="24" spans="1:37" ht="25.5">
      <c r="A24" s="25">
        <v>8</v>
      </c>
      <c r="B24" s="26" t="s">
        <v>107</v>
      </c>
      <c r="C24" s="27" t="s">
        <v>120</v>
      </c>
      <c r="D24" s="28" t="s">
        <v>121</v>
      </c>
      <c r="E24" s="29">
        <v>99.68</v>
      </c>
      <c r="F24" s="30" t="s">
        <v>100</v>
      </c>
      <c r="P24" s="30" t="s">
        <v>89</v>
      </c>
      <c r="V24" s="33" t="s">
        <v>71</v>
      </c>
      <c r="X24" s="27" t="s">
        <v>122</v>
      </c>
      <c r="Y24" s="27" t="s">
        <v>120</v>
      </c>
      <c r="Z24" s="30" t="s">
        <v>118</v>
      </c>
      <c r="AJ24" s="4" t="s">
        <v>92</v>
      </c>
      <c r="AK24" s="4" t="s">
        <v>93</v>
      </c>
    </row>
    <row r="25" spans="1:37">
      <c r="D25" s="66" t="s">
        <v>123</v>
      </c>
      <c r="E25" s="67"/>
      <c r="F25" s="68"/>
      <c r="G25" s="69"/>
      <c r="H25" s="69"/>
      <c r="I25" s="69"/>
      <c r="J25" s="69"/>
      <c r="K25" s="70"/>
      <c r="L25" s="70"/>
      <c r="M25" s="67"/>
      <c r="N25" s="67"/>
      <c r="O25" s="68"/>
      <c r="P25" s="68"/>
      <c r="Q25" s="67"/>
      <c r="R25" s="67"/>
      <c r="S25" s="67"/>
      <c r="T25" s="71"/>
      <c r="U25" s="71"/>
      <c r="V25" s="71" t="s">
        <v>0</v>
      </c>
      <c r="W25" s="72"/>
      <c r="X25" s="68"/>
    </row>
    <row r="26" spans="1:37" ht="25.5">
      <c r="A26" s="25">
        <v>9</v>
      </c>
      <c r="B26" s="26" t="s">
        <v>97</v>
      </c>
      <c r="C26" s="27" t="s">
        <v>124</v>
      </c>
      <c r="D26" s="28" t="s">
        <v>125</v>
      </c>
      <c r="E26" s="29">
        <v>0.23799999999999999</v>
      </c>
      <c r="F26" s="30" t="s">
        <v>100</v>
      </c>
      <c r="P26" s="30" t="s">
        <v>89</v>
      </c>
      <c r="V26" s="33" t="s">
        <v>71</v>
      </c>
      <c r="X26" s="27" t="s">
        <v>126</v>
      </c>
      <c r="Y26" s="27" t="s">
        <v>124</v>
      </c>
      <c r="Z26" s="30" t="s">
        <v>102</v>
      </c>
      <c r="AJ26" s="4" t="s">
        <v>92</v>
      </c>
      <c r="AK26" s="4" t="s">
        <v>93</v>
      </c>
    </row>
    <row r="27" spans="1:37">
      <c r="D27" s="66" t="s">
        <v>127</v>
      </c>
      <c r="E27" s="67"/>
      <c r="F27" s="68"/>
      <c r="G27" s="69"/>
      <c r="H27" s="69"/>
      <c r="I27" s="69"/>
      <c r="J27" s="69"/>
      <c r="K27" s="70"/>
      <c r="L27" s="70"/>
      <c r="M27" s="67"/>
      <c r="N27" s="67"/>
      <c r="O27" s="68"/>
      <c r="P27" s="68"/>
      <c r="Q27" s="67"/>
      <c r="R27" s="67"/>
      <c r="S27" s="67"/>
      <c r="T27" s="71"/>
      <c r="U27" s="71"/>
      <c r="V27" s="71" t="s">
        <v>0</v>
      </c>
      <c r="W27" s="72"/>
      <c r="X27" s="68"/>
    </row>
    <row r="28" spans="1:37">
      <c r="A28" s="25">
        <v>10</v>
      </c>
      <c r="B28" s="26" t="s">
        <v>128</v>
      </c>
      <c r="C28" s="27" t="s">
        <v>129</v>
      </c>
      <c r="D28" s="28" t="s">
        <v>130</v>
      </c>
      <c r="E28" s="29">
        <v>0.39700000000000002</v>
      </c>
      <c r="F28" s="30" t="s">
        <v>131</v>
      </c>
      <c r="P28" s="30" t="s">
        <v>89</v>
      </c>
      <c r="V28" s="33" t="s">
        <v>70</v>
      </c>
      <c r="X28" s="27" t="s">
        <v>129</v>
      </c>
      <c r="Y28" s="27" t="s">
        <v>129</v>
      </c>
      <c r="Z28" s="30" t="s">
        <v>132</v>
      </c>
      <c r="AA28" s="30" t="s">
        <v>133</v>
      </c>
      <c r="AJ28" s="4" t="s">
        <v>134</v>
      </c>
      <c r="AK28" s="4" t="s">
        <v>93</v>
      </c>
    </row>
    <row r="29" spans="1:37">
      <c r="D29" s="66" t="s">
        <v>135</v>
      </c>
      <c r="E29" s="67"/>
      <c r="F29" s="68"/>
      <c r="G29" s="69"/>
      <c r="H29" s="69"/>
      <c r="I29" s="69"/>
      <c r="J29" s="69"/>
      <c r="K29" s="70"/>
      <c r="L29" s="70"/>
      <c r="M29" s="67"/>
      <c r="N29" s="67"/>
      <c r="O29" s="68"/>
      <c r="P29" s="68"/>
      <c r="Q29" s="67"/>
      <c r="R29" s="67"/>
      <c r="S29" s="67"/>
      <c r="T29" s="71"/>
      <c r="U29" s="71"/>
      <c r="V29" s="71" t="s">
        <v>0</v>
      </c>
      <c r="W29" s="72"/>
      <c r="X29" s="68"/>
    </row>
    <row r="30" spans="1:37">
      <c r="A30" s="25">
        <v>11</v>
      </c>
      <c r="B30" s="26" t="s">
        <v>107</v>
      </c>
      <c r="C30" s="27" t="s">
        <v>136</v>
      </c>
      <c r="D30" s="28" t="s">
        <v>137</v>
      </c>
      <c r="E30" s="29">
        <v>18</v>
      </c>
      <c r="F30" s="30" t="s">
        <v>88</v>
      </c>
      <c r="P30" s="30" t="s">
        <v>89</v>
      </c>
      <c r="V30" s="33" t="s">
        <v>71</v>
      </c>
      <c r="X30" s="27" t="s">
        <v>138</v>
      </c>
      <c r="Y30" s="27" t="s">
        <v>136</v>
      </c>
      <c r="Z30" s="30" t="s">
        <v>102</v>
      </c>
      <c r="AJ30" s="4" t="s">
        <v>92</v>
      </c>
      <c r="AK30" s="4" t="s">
        <v>93</v>
      </c>
    </row>
    <row r="31" spans="1:37">
      <c r="A31" s="25">
        <v>12</v>
      </c>
      <c r="B31" s="26" t="s">
        <v>128</v>
      </c>
      <c r="C31" s="27" t="s">
        <v>139</v>
      </c>
      <c r="D31" s="28" t="s">
        <v>140</v>
      </c>
      <c r="E31" s="29">
        <v>0.9</v>
      </c>
      <c r="F31" s="30" t="s">
        <v>141</v>
      </c>
      <c r="P31" s="30" t="s">
        <v>89</v>
      </c>
      <c r="V31" s="33" t="s">
        <v>70</v>
      </c>
      <c r="X31" s="27" t="s">
        <v>139</v>
      </c>
      <c r="Y31" s="27" t="s">
        <v>139</v>
      </c>
      <c r="Z31" s="30" t="s">
        <v>142</v>
      </c>
      <c r="AA31" s="30" t="s">
        <v>133</v>
      </c>
      <c r="AJ31" s="4" t="s">
        <v>134</v>
      </c>
      <c r="AK31" s="4" t="s">
        <v>93</v>
      </c>
    </row>
    <row r="32" spans="1:37">
      <c r="A32" s="25">
        <v>13</v>
      </c>
      <c r="B32" s="26" t="s">
        <v>143</v>
      </c>
      <c r="C32" s="27" t="s">
        <v>144</v>
      </c>
      <c r="D32" s="28" t="s">
        <v>145</v>
      </c>
      <c r="E32" s="29">
        <v>18</v>
      </c>
      <c r="F32" s="30" t="s">
        <v>88</v>
      </c>
      <c r="P32" s="30" t="s">
        <v>89</v>
      </c>
      <c r="V32" s="33" t="s">
        <v>71</v>
      </c>
      <c r="X32" s="27" t="s">
        <v>146</v>
      </c>
      <c r="Y32" s="27" t="s">
        <v>144</v>
      </c>
      <c r="Z32" s="30" t="s">
        <v>147</v>
      </c>
      <c r="AJ32" s="4" t="s">
        <v>92</v>
      </c>
      <c r="AK32" s="4" t="s">
        <v>93</v>
      </c>
    </row>
    <row r="33" spans="1:37">
      <c r="A33" s="25">
        <v>14</v>
      </c>
      <c r="B33" s="26" t="s">
        <v>148</v>
      </c>
      <c r="C33" s="27" t="s">
        <v>149</v>
      </c>
      <c r="D33" s="28" t="s">
        <v>150</v>
      </c>
      <c r="E33" s="29">
        <v>28.5</v>
      </c>
      <c r="F33" s="30" t="s">
        <v>88</v>
      </c>
      <c r="P33" s="30" t="s">
        <v>89</v>
      </c>
      <c r="V33" s="33" t="s">
        <v>71</v>
      </c>
      <c r="X33" s="27" t="s">
        <v>151</v>
      </c>
      <c r="Y33" s="27" t="s">
        <v>149</v>
      </c>
      <c r="Z33" s="30" t="s">
        <v>102</v>
      </c>
      <c r="AJ33" s="4" t="s">
        <v>92</v>
      </c>
      <c r="AK33" s="4" t="s">
        <v>93</v>
      </c>
    </row>
    <row r="34" spans="1:37">
      <c r="D34" s="66" t="s">
        <v>152</v>
      </c>
      <c r="E34" s="67"/>
      <c r="F34" s="68"/>
      <c r="G34" s="69"/>
      <c r="H34" s="69"/>
      <c r="I34" s="69"/>
      <c r="J34" s="69"/>
      <c r="K34" s="70"/>
      <c r="L34" s="70"/>
      <c r="M34" s="67"/>
      <c r="N34" s="67"/>
      <c r="O34" s="68"/>
      <c r="P34" s="68"/>
      <c r="Q34" s="67"/>
      <c r="R34" s="67"/>
      <c r="S34" s="67"/>
      <c r="T34" s="71"/>
      <c r="U34" s="71"/>
      <c r="V34" s="71" t="s">
        <v>0</v>
      </c>
      <c r="W34" s="72"/>
      <c r="X34" s="68"/>
    </row>
    <row r="35" spans="1:37">
      <c r="D35" s="66" t="s">
        <v>153</v>
      </c>
      <c r="E35" s="67"/>
      <c r="F35" s="68"/>
      <c r="G35" s="69"/>
      <c r="H35" s="69"/>
      <c r="I35" s="69"/>
      <c r="J35" s="69"/>
      <c r="K35" s="70"/>
      <c r="L35" s="70"/>
      <c r="M35" s="67"/>
      <c r="N35" s="67"/>
      <c r="O35" s="68"/>
      <c r="P35" s="68"/>
      <c r="Q35" s="67"/>
      <c r="R35" s="67"/>
      <c r="S35" s="67"/>
      <c r="T35" s="71"/>
      <c r="U35" s="71"/>
      <c r="V35" s="71" t="s">
        <v>0</v>
      </c>
      <c r="W35" s="72"/>
      <c r="X35" s="68"/>
    </row>
    <row r="36" spans="1:37">
      <c r="D36" s="66" t="s">
        <v>154</v>
      </c>
      <c r="E36" s="67"/>
      <c r="F36" s="68"/>
      <c r="G36" s="69"/>
      <c r="H36" s="69"/>
      <c r="I36" s="69"/>
      <c r="J36" s="69"/>
      <c r="K36" s="70"/>
      <c r="L36" s="70"/>
      <c r="M36" s="67"/>
      <c r="N36" s="67"/>
      <c r="O36" s="68"/>
      <c r="P36" s="68"/>
      <c r="Q36" s="67"/>
      <c r="R36" s="67"/>
      <c r="S36" s="67"/>
      <c r="T36" s="71"/>
      <c r="U36" s="71"/>
      <c r="V36" s="71" t="s">
        <v>0</v>
      </c>
      <c r="W36" s="72"/>
      <c r="X36" s="68"/>
    </row>
    <row r="37" spans="1:37">
      <c r="D37" s="66" t="s">
        <v>155</v>
      </c>
      <c r="E37" s="67"/>
      <c r="F37" s="68"/>
      <c r="G37" s="69"/>
      <c r="H37" s="69"/>
      <c r="I37" s="69"/>
      <c r="J37" s="69"/>
      <c r="K37" s="70"/>
      <c r="L37" s="70"/>
      <c r="M37" s="67"/>
      <c r="N37" s="67"/>
      <c r="O37" s="68"/>
      <c r="P37" s="68"/>
      <c r="Q37" s="67"/>
      <c r="R37" s="67"/>
      <c r="S37" s="67"/>
      <c r="T37" s="71"/>
      <c r="U37" s="71"/>
      <c r="V37" s="71" t="s">
        <v>0</v>
      </c>
      <c r="W37" s="72"/>
      <c r="X37" s="68"/>
    </row>
    <row r="38" spans="1:37">
      <c r="A38" s="25">
        <v>15</v>
      </c>
      <c r="B38" s="26" t="s">
        <v>148</v>
      </c>
      <c r="C38" s="27" t="s">
        <v>156</v>
      </c>
      <c r="D38" s="28" t="s">
        <v>157</v>
      </c>
      <c r="E38" s="29">
        <v>18</v>
      </c>
      <c r="F38" s="30" t="s">
        <v>88</v>
      </c>
      <c r="P38" s="30" t="s">
        <v>89</v>
      </c>
      <c r="V38" s="33" t="s">
        <v>71</v>
      </c>
      <c r="X38" s="27" t="s">
        <v>158</v>
      </c>
      <c r="Y38" s="27" t="s">
        <v>156</v>
      </c>
      <c r="Z38" s="30" t="s">
        <v>102</v>
      </c>
      <c r="AJ38" s="4" t="s">
        <v>92</v>
      </c>
      <c r="AK38" s="4" t="s">
        <v>93</v>
      </c>
    </row>
    <row r="39" spans="1:37">
      <c r="D39" s="74" t="s">
        <v>159</v>
      </c>
      <c r="E39" s="31"/>
    </row>
    <row r="40" spans="1:37">
      <c r="D40" s="65" t="s">
        <v>160</v>
      </c>
    </row>
    <row r="41" spans="1:37">
      <c r="A41" s="25">
        <v>16</v>
      </c>
      <c r="B41" s="26" t="s">
        <v>161</v>
      </c>
      <c r="C41" s="27" t="s">
        <v>162</v>
      </c>
      <c r="D41" s="28" t="s">
        <v>163</v>
      </c>
      <c r="E41" s="29">
        <v>3</v>
      </c>
      <c r="F41" s="30" t="s">
        <v>164</v>
      </c>
      <c r="P41" s="30" t="s">
        <v>165</v>
      </c>
      <c r="V41" s="33" t="s">
        <v>71</v>
      </c>
      <c r="X41" s="27" t="s">
        <v>166</v>
      </c>
      <c r="Y41" s="27" t="s">
        <v>162</v>
      </c>
      <c r="Z41" s="30" t="s">
        <v>167</v>
      </c>
      <c r="AJ41" s="4" t="s">
        <v>92</v>
      </c>
      <c r="AK41" s="4" t="s">
        <v>93</v>
      </c>
    </row>
    <row r="42" spans="1:37" ht="38.25">
      <c r="A42" s="25">
        <v>17</v>
      </c>
      <c r="B42" s="26" t="s">
        <v>128</v>
      </c>
      <c r="C42" s="27" t="s">
        <v>168</v>
      </c>
      <c r="D42" s="28" t="s">
        <v>169</v>
      </c>
      <c r="E42" s="29">
        <v>1</v>
      </c>
      <c r="F42" s="30" t="s">
        <v>170</v>
      </c>
      <c r="P42" s="30" t="s">
        <v>165</v>
      </c>
      <c r="V42" s="33" t="s">
        <v>70</v>
      </c>
      <c r="X42" s="27" t="s">
        <v>171</v>
      </c>
      <c r="Y42" s="27" t="s">
        <v>168</v>
      </c>
      <c r="Z42" s="30" t="s">
        <v>172</v>
      </c>
      <c r="AA42" s="30" t="s">
        <v>133</v>
      </c>
      <c r="AJ42" s="4" t="s">
        <v>134</v>
      </c>
      <c r="AK42" s="4" t="s">
        <v>93</v>
      </c>
    </row>
    <row r="43" spans="1:37">
      <c r="D43" s="74" t="s">
        <v>173</v>
      </c>
      <c r="E43" s="31"/>
    </row>
    <row r="44" spans="1:37">
      <c r="D44" s="65" t="s">
        <v>174</v>
      </c>
    </row>
    <row r="45" spans="1:37">
      <c r="A45" s="25">
        <v>18</v>
      </c>
      <c r="B45" s="26" t="s">
        <v>175</v>
      </c>
      <c r="C45" s="27" t="s">
        <v>176</v>
      </c>
      <c r="D45" s="28" t="s">
        <v>177</v>
      </c>
      <c r="E45" s="29">
        <v>12</v>
      </c>
      <c r="F45" s="30" t="s">
        <v>88</v>
      </c>
      <c r="P45" s="30" t="s">
        <v>178</v>
      </c>
      <c r="V45" s="33" t="s">
        <v>71</v>
      </c>
      <c r="X45" s="27" t="s">
        <v>179</v>
      </c>
      <c r="Y45" s="27" t="s">
        <v>176</v>
      </c>
      <c r="Z45" s="30" t="s">
        <v>180</v>
      </c>
      <c r="AJ45" s="4" t="s">
        <v>92</v>
      </c>
      <c r="AK45" s="4" t="s">
        <v>93</v>
      </c>
    </row>
    <row r="46" spans="1:37">
      <c r="D46" s="74" t="s">
        <v>181</v>
      </c>
      <c r="E46" s="31"/>
    </row>
    <row r="47" spans="1:37">
      <c r="D47" s="65" t="s">
        <v>182</v>
      </c>
    </row>
    <row r="48" spans="1:37" ht="25.5">
      <c r="A48" s="25">
        <v>19</v>
      </c>
      <c r="B48" s="26" t="s">
        <v>85</v>
      </c>
      <c r="C48" s="27" t="s">
        <v>183</v>
      </c>
      <c r="D48" s="28" t="s">
        <v>184</v>
      </c>
      <c r="E48" s="29">
        <v>10.5</v>
      </c>
      <c r="F48" s="30" t="s">
        <v>88</v>
      </c>
      <c r="P48" s="30" t="s">
        <v>185</v>
      </c>
      <c r="V48" s="33" t="s">
        <v>71</v>
      </c>
      <c r="X48" s="27" t="s">
        <v>186</v>
      </c>
      <c r="Y48" s="27" t="s">
        <v>183</v>
      </c>
      <c r="Z48" s="30" t="s">
        <v>187</v>
      </c>
      <c r="AJ48" s="4" t="s">
        <v>92</v>
      </c>
      <c r="AK48" s="4" t="s">
        <v>93</v>
      </c>
    </row>
    <row r="49" spans="1:37">
      <c r="D49" s="66" t="s">
        <v>188</v>
      </c>
      <c r="E49" s="67"/>
      <c r="F49" s="68"/>
      <c r="G49" s="69"/>
      <c r="H49" s="69"/>
      <c r="I49" s="69"/>
      <c r="J49" s="69"/>
      <c r="K49" s="70"/>
      <c r="L49" s="70"/>
      <c r="M49" s="67"/>
      <c r="N49" s="67"/>
      <c r="O49" s="68"/>
      <c r="P49" s="68"/>
      <c r="Q49" s="67"/>
      <c r="R49" s="67"/>
      <c r="S49" s="67"/>
      <c r="T49" s="71"/>
      <c r="U49" s="71"/>
      <c r="V49" s="71" t="s">
        <v>0</v>
      </c>
      <c r="W49" s="72"/>
      <c r="X49" s="68"/>
    </row>
    <row r="50" spans="1:37" ht="25.5">
      <c r="A50" s="25">
        <v>20</v>
      </c>
      <c r="B50" s="26" t="s">
        <v>85</v>
      </c>
      <c r="C50" s="27" t="s">
        <v>189</v>
      </c>
      <c r="D50" s="28" t="s">
        <v>190</v>
      </c>
      <c r="E50" s="29">
        <v>5.0999999999999996</v>
      </c>
      <c r="F50" s="30" t="s">
        <v>88</v>
      </c>
      <c r="P50" s="30" t="s">
        <v>185</v>
      </c>
      <c r="V50" s="33" t="s">
        <v>71</v>
      </c>
      <c r="X50" s="27" t="s">
        <v>191</v>
      </c>
      <c r="Y50" s="27" t="s">
        <v>189</v>
      </c>
      <c r="Z50" s="30" t="s">
        <v>187</v>
      </c>
      <c r="AJ50" s="4" t="s">
        <v>92</v>
      </c>
      <c r="AK50" s="4" t="s">
        <v>93</v>
      </c>
    </row>
    <row r="51" spans="1:37" ht="25.5">
      <c r="A51" s="25">
        <v>21</v>
      </c>
      <c r="B51" s="26" t="s">
        <v>85</v>
      </c>
      <c r="C51" s="27" t="s">
        <v>192</v>
      </c>
      <c r="D51" s="28" t="s">
        <v>193</v>
      </c>
      <c r="E51" s="29">
        <v>5.4</v>
      </c>
      <c r="F51" s="30" t="s">
        <v>88</v>
      </c>
      <c r="P51" s="30" t="s">
        <v>185</v>
      </c>
      <c r="V51" s="33" t="s">
        <v>71</v>
      </c>
      <c r="X51" s="27" t="s">
        <v>194</v>
      </c>
      <c r="Y51" s="27" t="s">
        <v>192</v>
      </c>
      <c r="Z51" s="30" t="s">
        <v>187</v>
      </c>
      <c r="AJ51" s="4" t="s">
        <v>92</v>
      </c>
      <c r="AK51" s="4" t="s">
        <v>93</v>
      </c>
    </row>
    <row r="52" spans="1:37" ht="25.5">
      <c r="A52" s="25">
        <v>22</v>
      </c>
      <c r="B52" s="26" t="s">
        <v>85</v>
      </c>
      <c r="C52" s="27" t="s">
        <v>195</v>
      </c>
      <c r="D52" s="28" t="s">
        <v>196</v>
      </c>
      <c r="E52" s="29">
        <v>5.76</v>
      </c>
      <c r="F52" s="30" t="s">
        <v>88</v>
      </c>
      <c r="P52" s="30" t="s">
        <v>185</v>
      </c>
      <c r="V52" s="33" t="s">
        <v>71</v>
      </c>
      <c r="X52" s="27" t="s">
        <v>197</v>
      </c>
      <c r="Y52" s="27" t="s">
        <v>195</v>
      </c>
      <c r="Z52" s="30" t="s">
        <v>198</v>
      </c>
      <c r="AJ52" s="4" t="s">
        <v>92</v>
      </c>
      <c r="AK52" s="4" t="s">
        <v>93</v>
      </c>
    </row>
    <row r="53" spans="1:37">
      <c r="D53" s="66" t="s">
        <v>199</v>
      </c>
      <c r="E53" s="67"/>
      <c r="F53" s="68"/>
      <c r="G53" s="69"/>
      <c r="H53" s="69"/>
      <c r="I53" s="69"/>
      <c r="J53" s="69"/>
      <c r="K53" s="70"/>
      <c r="L53" s="70"/>
      <c r="M53" s="67"/>
      <c r="N53" s="67"/>
      <c r="O53" s="68"/>
      <c r="P53" s="68"/>
      <c r="Q53" s="67"/>
      <c r="R53" s="67"/>
      <c r="S53" s="67"/>
      <c r="T53" s="71"/>
      <c r="U53" s="71"/>
      <c r="V53" s="71" t="s">
        <v>0</v>
      </c>
      <c r="W53" s="72"/>
      <c r="X53" s="68"/>
    </row>
    <row r="54" spans="1:37">
      <c r="A54" s="25">
        <v>23</v>
      </c>
      <c r="B54" s="26" t="s">
        <v>85</v>
      </c>
      <c r="C54" s="27" t="s">
        <v>200</v>
      </c>
      <c r="D54" s="28" t="s">
        <v>201</v>
      </c>
      <c r="E54" s="29">
        <v>10.5</v>
      </c>
      <c r="F54" s="30" t="s">
        <v>88</v>
      </c>
      <c r="P54" s="30" t="s">
        <v>185</v>
      </c>
      <c r="V54" s="33" t="s">
        <v>71</v>
      </c>
      <c r="X54" s="27" t="s">
        <v>202</v>
      </c>
      <c r="Y54" s="27" t="s">
        <v>200</v>
      </c>
      <c r="Z54" s="30" t="s">
        <v>203</v>
      </c>
      <c r="AJ54" s="4" t="s">
        <v>92</v>
      </c>
      <c r="AK54" s="4" t="s">
        <v>93</v>
      </c>
    </row>
    <row r="55" spans="1:37">
      <c r="A55" s="25">
        <v>24</v>
      </c>
      <c r="B55" s="26" t="s">
        <v>128</v>
      </c>
      <c r="C55" s="27" t="s">
        <v>204</v>
      </c>
      <c r="D55" s="28" t="s">
        <v>205</v>
      </c>
      <c r="E55" s="29">
        <v>10.605</v>
      </c>
      <c r="F55" s="30" t="s">
        <v>88</v>
      </c>
      <c r="P55" s="30" t="s">
        <v>185</v>
      </c>
      <c r="V55" s="33" t="s">
        <v>70</v>
      </c>
      <c r="X55" s="27" t="s">
        <v>206</v>
      </c>
      <c r="Y55" s="27" t="s">
        <v>204</v>
      </c>
      <c r="Z55" s="30" t="s">
        <v>207</v>
      </c>
      <c r="AA55" s="30" t="s">
        <v>133</v>
      </c>
      <c r="AJ55" s="4" t="s">
        <v>134</v>
      </c>
      <c r="AK55" s="4" t="s">
        <v>93</v>
      </c>
    </row>
    <row r="56" spans="1:37">
      <c r="D56" s="66" t="s">
        <v>208</v>
      </c>
      <c r="E56" s="67"/>
      <c r="F56" s="68"/>
      <c r="G56" s="69"/>
      <c r="H56" s="69"/>
      <c r="I56" s="69"/>
      <c r="J56" s="69"/>
      <c r="K56" s="70"/>
      <c r="L56" s="70"/>
      <c r="M56" s="67"/>
      <c r="N56" s="67"/>
      <c r="O56" s="68"/>
      <c r="P56" s="68"/>
      <c r="Q56" s="67"/>
      <c r="R56" s="67"/>
      <c r="S56" s="67"/>
      <c r="T56" s="71"/>
      <c r="U56" s="71"/>
      <c r="V56" s="71" t="s">
        <v>0</v>
      </c>
      <c r="W56" s="72"/>
      <c r="X56" s="68"/>
    </row>
    <row r="57" spans="1:37">
      <c r="D57" s="74" t="s">
        <v>209</v>
      </c>
      <c r="E57" s="31"/>
    </row>
    <row r="58" spans="1:37">
      <c r="D58" s="65" t="s">
        <v>210</v>
      </c>
    </row>
    <row r="59" spans="1:37">
      <c r="A59" s="25">
        <v>25</v>
      </c>
      <c r="B59" s="26" t="s">
        <v>211</v>
      </c>
      <c r="C59" s="27" t="s">
        <v>212</v>
      </c>
      <c r="D59" s="28" t="s">
        <v>213</v>
      </c>
      <c r="E59" s="29">
        <v>1.62</v>
      </c>
      <c r="F59" s="30" t="s">
        <v>100</v>
      </c>
      <c r="P59" s="30" t="s">
        <v>214</v>
      </c>
      <c r="V59" s="33" t="s">
        <v>71</v>
      </c>
      <c r="X59" s="27" t="s">
        <v>215</v>
      </c>
      <c r="Y59" s="27" t="s">
        <v>212</v>
      </c>
      <c r="Z59" s="30" t="s">
        <v>216</v>
      </c>
      <c r="AJ59" s="4" t="s">
        <v>92</v>
      </c>
      <c r="AK59" s="4" t="s">
        <v>93</v>
      </c>
    </row>
    <row r="60" spans="1:37">
      <c r="D60" s="66" t="s">
        <v>217</v>
      </c>
      <c r="E60" s="67"/>
      <c r="F60" s="68"/>
      <c r="G60" s="69"/>
      <c r="H60" s="69"/>
      <c r="I60" s="69"/>
      <c r="J60" s="69"/>
      <c r="K60" s="70"/>
      <c r="L60" s="70"/>
      <c r="M60" s="67"/>
      <c r="N60" s="67"/>
      <c r="O60" s="68"/>
      <c r="P60" s="68"/>
      <c r="Q60" s="67"/>
      <c r="R60" s="67"/>
      <c r="S60" s="67"/>
      <c r="T60" s="71"/>
      <c r="U60" s="71"/>
      <c r="V60" s="71" t="s">
        <v>0</v>
      </c>
      <c r="W60" s="72"/>
      <c r="X60" s="68"/>
    </row>
    <row r="61" spans="1:37">
      <c r="D61" s="74" t="s">
        <v>218</v>
      </c>
      <c r="E61" s="31"/>
    </row>
    <row r="62" spans="1:37">
      <c r="D62" s="65" t="s">
        <v>219</v>
      </c>
    </row>
    <row r="63" spans="1:37" ht="25.5">
      <c r="A63" s="25">
        <v>26</v>
      </c>
      <c r="B63" s="26" t="s">
        <v>85</v>
      </c>
      <c r="C63" s="27" t="s">
        <v>220</v>
      </c>
      <c r="D63" s="28" t="s">
        <v>221</v>
      </c>
      <c r="E63" s="29">
        <v>18.2</v>
      </c>
      <c r="F63" s="30" t="s">
        <v>222</v>
      </c>
      <c r="P63" s="30" t="s">
        <v>223</v>
      </c>
      <c r="V63" s="33" t="s">
        <v>71</v>
      </c>
      <c r="X63" s="27" t="s">
        <v>224</v>
      </c>
      <c r="Y63" s="27" t="s">
        <v>220</v>
      </c>
      <c r="Z63" s="30" t="s">
        <v>203</v>
      </c>
      <c r="AJ63" s="4" t="s">
        <v>92</v>
      </c>
      <c r="AK63" s="4" t="s">
        <v>93</v>
      </c>
    </row>
    <row r="64" spans="1:37">
      <c r="A64" s="25">
        <v>27</v>
      </c>
      <c r="B64" s="26" t="s">
        <v>128</v>
      </c>
      <c r="C64" s="27" t="s">
        <v>225</v>
      </c>
      <c r="D64" s="28" t="s">
        <v>226</v>
      </c>
      <c r="E64" s="29">
        <v>19</v>
      </c>
      <c r="F64" s="30" t="s">
        <v>164</v>
      </c>
      <c r="P64" s="30" t="s">
        <v>223</v>
      </c>
      <c r="V64" s="33" t="s">
        <v>70</v>
      </c>
      <c r="X64" s="27" t="s">
        <v>225</v>
      </c>
      <c r="Y64" s="27" t="s">
        <v>225</v>
      </c>
      <c r="Z64" s="30" t="s">
        <v>207</v>
      </c>
      <c r="AA64" s="30" t="s">
        <v>133</v>
      </c>
      <c r="AJ64" s="4" t="s">
        <v>134</v>
      </c>
      <c r="AK64" s="4" t="s">
        <v>93</v>
      </c>
    </row>
    <row r="65" spans="1:37" ht="25.5">
      <c r="A65" s="25">
        <v>28</v>
      </c>
      <c r="B65" s="26" t="s">
        <v>85</v>
      </c>
      <c r="C65" s="27" t="s">
        <v>227</v>
      </c>
      <c r="D65" s="28" t="s">
        <v>228</v>
      </c>
      <c r="E65" s="29">
        <v>0.54600000000000004</v>
      </c>
      <c r="F65" s="30" t="s">
        <v>100</v>
      </c>
      <c r="P65" s="30" t="s">
        <v>223</v>
      </c>
      <c r="V65" s="33" t="s">
        <v>71</v>
      </c>
      <c r="X65" s="27" t="s">
        <v>229</v>
      </c>
      <c r="Y65" s="27" t="s">
        <v>227</v>
      </c>
      <c r="Z65" s="30" t="s">
        <v>203</v>
      </c>
      <c r="AJ65" s="4" t="s">
        <v>92</v>
      </c>
      <c r="AK65" s="4" t="s">
        <v>93</v>
      </c>
    </row>
    <row r="66" spans="1:37">
      <c r="D66" s="66" t="s">
        <v>230</v>
      </c>
      <c r="E66" s="67"/>
      <c r="F66" s="68"/>
      <c r="G66" s="69"/>
      <c r="H66" s="69"/>
      <c r="I66" s="69"/>
      <c r="J66" s="69"/>
      <c r="K66" s="70"/>
      <c r="L66" s="70"/>
      <c r="M66" s="67"/>
      <c r="N66" s="67"/>
      <c r="O66" s="68"/>
      <c r="P66" s="68"/>
      <c r="Q66" s="67"/>
      <c r="R66" s="67"/>
      <c r="S66" s="67"/>
      <c r="T66" s="71"/>
      <c r="U66" s="71"/>
      <c r="V66" s="71" t="s">
        <v>0</v>
      </c>
      <c r="W66" s="72"/>
      <c r="X66" s="68"/>
    </row>
    <row r="67" spans="1:37" ht="25.5">
      <c r="A67" s="25">
        <v>29</v>
      </c>
      <c r="B67" s="26" t="s">
        <v>107</v>
      </c>
      <c r="C67" s="27" t="s">
        <v>231</v>
      </c>
      <c r="D67" s="28" t="s">
        <v>232</v>
      </c>
      <c r="E67" s="29">
        <v>10.199999999999999</v>
      </c>
      <c r="F67" s="30" t="s">
        <v>222</v>
      </c>
      <c r="P67" s="30" t="s">
        <v>223</v>
      </c>
      <c r="V67" s="33" t="s">
        <v>71</v>
      </c>
      <c r="X67" s="27" t="s">
        <v>233</v>
      </c>
      <c r="Y67" s="27" t="s">
        <v>231</v>
      </c>
      <c r="Z67" s="30" t="s">
        <v>203</v>
      </c>
      <c r="AJ67" s="4" t="s">
        <v>92</v>
      </c>
      <c r="AK67" s="4" t="s">
        <v>93</v>
      </c>
    </row>
    <row r="68" spans="1:37">
      <c r="A68" s="25">
        <v>30</v>
      </c>
      <c r="B68" s="26" t="s">
        <v>107</v>
      </c>
      <c r="C68" s="27" t="s">
        <v>234</v>
      </c>
      <c r="D68" s="28" t="s">
        <v>235</v>
      </c>
      <c r="E68" s="29">
        <v>2.0049999999999999</v>
      </c>
      <c r="F68" s="30" t="s">
        <v>131</v>
      </c>
      <c r="P68" s="30" t="s">
        <v>223</v>
      </c>
      <c r="V68" s="33" t="s">
        <v>71</v>
      </c>
      <c r="X68" s="27" t="s">
        <v>236</v>
      </c>
      <c r="Y68" s="27" t="s">
        <v>234</v>
      </c>
      <c r="Z68" s="30" t="s">
        <v>91</v>
      </c>
      <c r="AJ68" s="4" t="s">
        <v>92</v>
      </c>
      <c r="AK68" s="4" t="s">
        <v>93</v>
      </c>
    </row>
    <row r="69" spans="1:37">
      <c r="A69" s="25">
        <v>31</v>
      </c>
      <c r="B69" s="26" t="s">
        <v>107</v>
      </c>
      <c r="C69" s="27" t="s">
        <v>237</v>
      </c>
      <c r="D69" s="28" t="s">
        <v>238</v>
      </c>
      <c r="E69" s="29">
        <v>38.094999999999999</v>
      </c>
      <c r="F69" s="30" t="s">
        <v>131</v>
      </c>
      <c r="P69" s="30" t="s">
        <v>223</v>
      </c>
      <c r="V69" s="33" t="s">
        <v>71</v>
      </c>
      <c r="X69" s="27" t="s">
        <v>239</v>
      </c>
      <c r="Y69" s="27" t="s">
        <v>237</v>
      </c>
      <c r="Z69" s="30" t="s">
        <v>91</v>
      </c>
      <c r="AJ69" s="4" t="s">
        <v>92</v>
      </c>
      <c r="AK69" s="4" t="s">
        <v>93</v>
      </c>
    </row>
    <row r="70" spans="1:37">
      <c r="D70" s="66" t="s">
        <v>240</v>
      </c>
      <c r="E70" s="67"/>
      <c r="F70" s="68"/>
      <c r="G70" s="69"/>
      <c r="H70" s="69"/>
      <c r="I70" s="69"/>
      <c r="J70" s="69"/>
      <c r="K70" s="70"/>
      <c r="L70" s="70"/>
      <c r="M70" s="67"/>
      <c r="N70" s="67"/>
      <c r="O70" s="68"/>
      <c r="P70" s="68"/>
      <c r="Q70" s="67"/>
      <c r="R70" s="67"/>
      <c r="S70" s="67"/>
      <c r="T70" s="71"/>
      <c r="U70" s="71"/>
      <c r="V70" s="71" t="s">
        <v>0</v>
      </c>
      <c r="W70" s="72"/>
      <c r="X70" s="68"/>
    </row>
    <row r="71" spans="1:37">
      <c r="A71" s="25">
        <v>32</v>
      </c>
      <c r="B71" s="26" t="s">
        <v>107</v>
      </c>
      <c r="C71" s="27" t="s">
        <v>241</v>
      </c>
      <c r="D71" s="28" t="s">
        <v>242</v>
      </c>
      <c r="E71" s="29">
        <v>2.0049999999999999</v>
      </c>
      <c r="F71" s="30" t="s">
        <v>131</v>
      </c>
      <c r="P71" s="30" t="s">
        <v>223</v>
      </c>
      <c r="V71" s="33" t="s">
        <v>71</v>
      </c>
      <c r="X71" s="27" t="s">
        <v>243</v>
      </c>
      <c r="Y71" s="27" t="s">
        <v>241</v>
      </c>
      <c r="Z71" s="30" t="s">
        <v>91</v>
      </c>
      <c r="AJ71" s="4" t="s">
        <v>92</v>
      </c>
      <c r="AK71" s="4" t="s">
        <v>93</v>
      </c>
    </row>
    <row r="72" spans="1:37" ht="25.5">
      <c r="A72" s="25">
        <v>33</v>
      </c>
      <c r="B72" s="26" t="s">
        <v>244</v>
      </c>
      <c r="C72" s="27" t="s">
        <v>245</v>
      </c>
      <c r="D72" s="28" t="s">
        <v>246</v>
      </c>
      <c r="E72" s="29">
        <v>0.88500000000000001</v>
      </c>
      <c r="F72" s="30" t="s">
        <v>131</v>
      </c>
      <c r="P72" s="30" t="s">
        <v>223</v>
      </c>
      <c r="V72" s="33" t="s">
        <v>71</v>
      </c>
      <c r="X72" s="27" t="s">
        <v>247</v>
      </c>
      <c r="Y72" s="27" t="s">
        <v>245</v>
      </c>
      <c r="Z72" s="30" t="s">
        <v>91</v>
      </c>
      <c r="AJ72" s="4" t="s">
        <v>92</v>
      </c>
      <c r="AK72" s="4" t="s">
        <v>93</v>
      </c>
    </row>
    <row r="73" spans="1:37">
      <c r="D73" s="66" t="s">
        <v>248</v>
      </c>
      <c r="E73" s="67"/>
      <c r="F73" s="68"/>
      <c r="G73" s="69"/>
      <c r="H73" s="69"/>
      <c r="I73" s="69"/>
      <c r="J73" s="69"/>
      <c r="K73" s="70"/>
      <c r="L73" s="70"/>
      <c r="M73" s="67"/>
      <c r="N73" s="67"/>
      <c r="O73" s="68"/>
      <c r="P73" s="68"/>
      <c r="Q73" s="67"/>
      <c r="R73" s="67"/>
      <c r="S73" s="67"/>
      <c r="T73" s="71"/>
      <c r="U73" s="71"/>
      <c r="V73" s="71" t="s">
        <v>0</v>
      </c>
      <c r="W73" s="72"/>
      <c r="X73" s="68"/>
    </row>
    <row r="74" spans="1:37" ht="25.5">
      <c r="A74" s="25">
        <v>34</v>
      </c>
      <c r="B74" s="26" t="s">
        <v>107</v>
      </c>
      <c r="C74" s="27" t="s">
        <v>249</v>
      </c>
      <c r="D74" s="28" t="s">
        <v>250</v>
      </c>
      <c r="E74" s="29">
        <v>1.1200000000000001</v>
      </c>
      <c r="F74" s="30" t="s">
        <v>131</v>
      </c>
      <c r="P74" s="30" t="s">
        <v>223</v>
      </c>
      <c r="V74" s="33" t="s">
        <v>71</v>
      </c>
      <c r="X74" s="27" t="s">
        <v>251</v>
      </c>
      <c r="Y74" s="27" t="s">
        <v>249</v>
      </c>
      <c r="Z74" s="30" t="s">
        <v>91</v>
      </c>
      <c r="AJ74" s="4" t="s">
        <v>92</v>
      </c>
      <c r="AK74" s="4" t="s">
        <v>93</v>
      </c>
    </row>
    <row r="75" spans="1:37">
      <c r="D75" s="66" t="s">
        <v>252</v>
      </c>
      <c r="E75" s="67"/>
      <c r="F75" s="68"/>
      <c r="G75" s="69"/>
      <c r="H75" s="69"/>
      <c r="I75" s="69"/>
      <c r="J75" s="69"/>
      <c r="K75" s="70"/>
      <c r="L75" s="70"/>
      <c r="M75" s="67"/>
      <c r="N75" s="67"/>
      <c r="O75" s="68"/>
      <c r="P75" s="68"/>
      <c r="Q75" s="67"/>
      <c r="R75" s="67"/>
      <c r="S75" s="67"/>
      <c r="T75" s="71"/>
      <c r="U75" s="71"/>
      <c r="V75" s="71" t="s">
        <v>0</v>
      </c>
      <c r="W75" s="72"/>
      <c r="X75" s="68"/>
    </row>
    <row r="76" spans="1:37">
      <c r="A76" s="25">
        <v>35</v>
      </c>
      <c r="B76" s="26" t="s">
        <v>107</v>
      </c>
      <c r="C76" s="27" t="s">
        <v>253</v>
      </c>
      <c r="D76" s="28" t="s">
        <v>254</v>
      </c>
      <c r="E76" s="29">
        <v>9.968</v>
      </c>
      <c r="F76" s="30" t="s">
        <v>100</v>
      </c>
      <c r="P76" s="30" t="s">
        <v>223</v>
      </c>
      <c r="V76" s="33" t="s">
        <v>71</v>
      </c>
      <c r="X76" s="27" t="s">
        <v>255</v>
      </c>
      <c r="Y76" s="27" t="s">
        <v>253</v>
      </c>
      <c r="Z76" s="30" t="s">
        <v>91</v>
      </c>
      <c r="AJ76" s="4" t="s">
        <v>92</v>
      </c>
      <c r="AK76" s="4" t="s">
        <v>93</v>
      </c>
    </row>
    <row r="77" spans="1:37">
      <c r="A77" s="25">
        <v>36</v>
      </c>
      <c r="B77" s="26" t="s">
        <v>256</v>
      </c>
      <c r="C77" s="27" t="s">
        <v>257</v>
      </c>
      <c r="D77" s="28" t="s">
        <v>258</v>
      </c>
      <c r="E77" s="29">
        <v>22.757000000000001</v>
      </c>
      <c r="F77" s="30" t="s">
        <v>131</v>
      </c>
      <c r="P77" s="30" t="s">
        <v>223</v>
      </c>
      <c r="V77" s="33" t="s">
        <v>71</v>
      </c>
      <c r="X77" s="27" t="s">
        <v>259</v>
      </c>
      <c r="Y77" s="27" t="s">
        <v>257</v>
      </c>
      <c r="Z77" s="30" t="s">
        <v>260</v>
      </c>
      <c r="AJ77" s="4" t="s">
        <v>92</v>
      </c>
      <c r="AK77" s="4" t="s">
        <v>93</v>
      </c>
    </row>
    <row r="78" spans="1:37">
      <c r="D78" s="74" t="s">
        <v>261</v>
      </c>
      <c r="E78" s="31"/>
    </row>
    <row r="79" spans="1:37">
      <c r="D79" s="74" t="s">
        <v>262</v>
      </c>
      <c r="E79" s="31"/>
    </row>
    <row r="80" spans="1:37">
      <c r="D80" s="74" t="s">
        <v>263</v>
      </c>
      <c r="E80" s="31"/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portrait" r:id="rId1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"/>
  <sheetViews>
    <sheetView showGridLines="0" workbookViewId="0">
      <pane ySplit="10" topLeftCell="A11" activePane="bottomLeft" state="frozen"/>
      <selection pane="bottomLeft"/>
    </sheetView>
  </sheetViews>
  <sheetFormatPr defaultRowHeight="12.75"/>
  <cols>
    <col min="1" max="1" width="15.7109375" style="12" customWidth="1"/>
    <col min="2" max="3" width="45.7109375" style="12" customWidth="1"/>
    <col min="4" max="4" width="11.28515625" style="13" customWidth="1"/>
    <col min="5" max="16384" width="9.140625" style="4"/>
  </cols>
  <sheetData>
    <row r="1" spans="1:6">
      <c r="A1" s="14" t="s">
        <v>72</v>
      </c>
      <c r="B1" s="15"/>
      <c r="C1" s="15"/>
      <c r="D1" s="16" t="s">
        <v>3</v>
      </c>
    </row>
    <row r="2" spans="1:6">
      <c r="A2" s="14" t="s">
        <v>74</v>
      </c>
      <c r="B2" s="15"/>
      <c r="C2" s="15"/>
      <c r="D2" s="16" t="s">
        <v>75</v>
      </c>
    </row>
    <row r="3" spans="1:6">
      <c r="A3" s="14" t="s">
        <v>14</v>
      </c>
      <c r="B3" s="15"/>
      <c r="C3" s="15"/>
      <c r="D3" s="16" t="s">
        <v>76</v>
      </c>
    </row>
    <row r="4" spans="1:6">
      <c r="A4" s="15"/>
      <c r="B4" s="15"/>
      <c r="C4" s="15"/>
      <c r="D4" s="15"/>
    </row>
    <row r="5" spans="1:6">
      <c r="A5" s="14" t="s">
        <v>77</v>
      </c>
      <c r="B5" s="15"/>
      <c r="C5" s="15"/>
      <c r="D5" s="15"/>
    </row>
    <row r="6" spans="1:6">
      <c r="A6" s="14" t="s">
        <v>78</v>
      </c>
      <c r="B6" s="15"/>
      <c r="C6" s="15"/>
      <c r="D6" s="15"/>
    </row>
    <row r="7" spans="1:6">
      <c r="A7" s="14"/>
      <c r="B7" s="15"/>
      <c r="C7" s="15"/>
      <c r="D7" s="15"/>
    </row>
    <row r="8" spans="1:6">
      <c r="A8" s="4" t="s">
        <v>1</v>
      </c>
      <c r="B8" s="17"/>
      <c r="C8" s="18"/>
      <c r="D8" s="19"/>
    </row>
    <row r="9" spans="1:6">
      <c r="A9" s="20" t="s">
        <v>66</v>
      </c>
      <c r="B9" s="20" t="s">
        <v>67</v>
      </c>
      <c r="C9" s="20" t="s">
        <v>68</v>
      </c>
      <c r="D9" s="21" t="s">
        <v>69</v>
      </c>
      <c r="F9" s="4" t="s">
        <v>1</v>
      </c>
    </row>
    <row r="10" spans="1:6">
      <c r="A10" s="22"/>
      <c r="B10" s="22"/>
      <c r="C10" s="23"/>
      <c r="D10" s="24"/>
    </row>
    <row r="12" spans="1:6">
      <c r="A12" s="12" t="s">
        <v>264</v>
      </c>
      <c r="B12" s="12" t="s">
        <v>264</v>
      </c>
      <c r="C12" s="12" t="s">
        <v>264</v>
      </c>
      <c r="F12" s="4" t="s">
        <v>1</v>
      </c>
    </row>
    <row r="13" spans="1:6">
      <c r="A13" s="12" t="s">
        <v>264</v>
      </c>
      <c r="B13" s="12" t="s">
        <v>264</v>
      </c>
      <c r="C13" s="12" t="s">
        <v>264</v>
      </c>
      <c r="F13" s="4" t="s">
        <v>1</v>
      </c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landscape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Zadanie</vt:lpstr>
      <vt:lpstr>Figury</vt:lpstr>
      <vt:lpstr>Figury!Názvy_tlače</vt:lpstr>
      <vt:lpstr>Zadanie!Názvy_tlače</vt:lpstr>
      <vt:lpstr>Figury!Oblasť_tlače</vt:lpstr>
      <vt:lpstr>Zadanie!Oblasť_tlače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Zuzana Noskovičová</cp:lastModifiedBy>
  <cp:revision>0</cp:revision>
  <cp:lastPrinted>2016-04-18T11:45:00Z</cp:lastPrinted>
  <dcterms:created xsi:type="dcterms:W3CDTF">1999-04-06T07:39:00Z</dcterms:created>
  <dcterms:modified xsi:type="dcterms:W3CDTF">2021-09-21T07:16:25Z</dcterms:modified>
</cp:coreProperties>
</file>