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974" documentId="8_{BB60FBE9-C322-4E79-A232-613B18D70D8C}" xr6:coauthVersionLast="47" xr6:coauthVersionMax="47" xr10:uidLastSave="{9E637FFE-67C8-49AC-B634-93A229D9266E}"/>
  <bookViews>
    <workbookView xWindow="-108" yWindow="-108" windowWidth="30936" windowHeight="16896" xr2:uid="{00000000-000D-0000-FFFF-FFFF00000000}"/>
  </bookViews>
  <sheets>
    <sheet name="príloha č. 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3" i="1" l="1"/>
  <c r="I72" i="1"/>
  <c r="I71" i="1"/>
  <c r="I70" i="1"/>
  <c r="I69" i="1"/>
  <c r="I68" i="1"/>
  <c r="I67" i="1"/>
  <c r="I66" i="1"/>
  <c r="I65" i="1"/>
  <c r="I58" i="1"/>
  <c r="I57" i="1"/>
  <c r="I56" i="1"/>
  <c r="I54" i="1"/>
  <c r="I53" i="1"/>
  <c r="I52" i="1"/>
  <c r="I51" i="1"/>
  <c r="I50" i="1"/>
  <c r="I49" i="1"/>
  <c r="I59" i="1" l="1"/>
  <c r="I60" i="1" s="1"/>
  <c r="I74" i="1"/>
  <c r="I75" i="1" s="1"/>
  <c r="E4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21" authorId="0" shapeId="0" xr:uid="{2114E2E9-347F-4978-8273-3FD580141E8C}">
      <text>
        <r>
          <rPr>
            <sz val="12"/>
            <color indexed="81"/>
            <rFont val="Segoe UI"/>
            <family val="2"/>
            <charset val="238"/>
          </rPr>
          <t xml:space="preserve">Minimálna úroveň, ktorú verejný obstarávateľ vyžaduje pre splnenie podmienky účasti týkajúcej sa technickej alebo odbornej spôsobilosti stanovenej podľa § 34 ods. 1 písm. b) ZVO je uvedená vo výzve na predkladanie ponúk.
Rovnako je vo výzve uvedené,
kto vydáva potvrdenie o uspokojivom vykonaní stavebných prác. </t>
        </r>
      </text>
    </comment>
    <comment ref="E45" authorId="0" shapeId="0" xr:uid="{64398584-B528-40B2-B844-1ABB5342602F}">
      <text>
        <r>
          <rPr>
            <sz val="12"/>
            <color indexed="81"/>
            <rFont val="Segoe UI"/>
            <family val="2"/>
            <charset val="238"/>
          </rPr>
          <t>hodnotu z tejto bunky vložte aj v IS Josephine v návrhu na plnenie kritéria na vyhodnotenie ponúk</t>
        </r>
        <r>
          <rPr>
            <sz val="9"/>
            <color indexed="81"/>
            <rFont val="Segoe UI"/>
            <charset val="1"/>
          </rPr>
          <t xml:space="preserve">
</t>
        </r>
      </text>
    </comment>
  </commentList>
</comments>
</file>

<file path=xl/sharedStrings.xml><?xml version="1.0" encoding="utf-8"?>
<sst xmlns="http://schemas.openxmlformats.org/spreadsheetml/2006/main" count="107" uniqueCount="70">
  <si>
    <t xml:space="preserve">Obchodné meno uchádzača: </t>
  </si>
  <si>
    <t xml:space="preserve">Sídlo uchádzača: </t>
  </si>
  <si>
    <t>štatutárny zástupca:</t>
  </si>
  <si>
    <t>IČO:</t>
  </si>
  <si>
    <t>IČ DPH:</t>
  </si>
  <si>
    <t>Telefónne číslo:</t>
  </si>
  <si>
    <t>E-mailová adresa:</t>
  </si>
  <si>
    <t>Cena celkom s DPH</t>
  </si>
  <si>
    <t xml:space="preserve">návrh uchádzača </t>
  </si>
  <si>
    <t>platca DPH (áno/nie)</t>
  </si>
  <si>
    <t>p.č.</t>
  </si>
  <si>
    <t>1.</t>
  </si>
  <si>
    <t>2.</t>
  </si>
  <si>
    <t>...</t>
  </si>
  <si>
    <t>Uchádzač vypĺňa všetky bunky v zošite, ktoré sú podfarbené zelenou farbou.</t>
  </si>
  <si>
    <t>Preukázanie splnenia podmienok účasti týkajúcich sa technickej alebo odbornej spôsobilosti</t>
  </si>
  <si>
    <t>Predložením tejto ponuky zároveň čestne vyhlasujem, že spĺňam podmienky účasti podľa 
§ 32 ods. 1 písm. e) a f) ZVO stanovené vo výzve na predkladanie ponúk.</t>
  </si>
  <si>
    <t>Zoznam stavebných prác na preukázanie splnenia podmienky účasti týkajúcej sa technickej alebo odbornej spôsobilosti podľa § 34 ods.1 písm. b) ZVO</t>
  </si>
  <si>
    <t>Preukázanie splnenia podmienok účasti týkajúcich sa osobného postavenia</t>
  </si>
  <si>
    <t>Identifikácia projektu, cena, miesto a lehota uskutočnenia stavebných prác.
Zoznam musí byť doplnený potvrdením o uspokojivom vykonaní stavebných prác a zhodnotení uskutočnených stavebných prác.</t>
  </si>
  <si>
    <t>áno</t>
  </si>
  <si>
    <t>Príloha č. 2</t>
  </si>
  <si>
    <t>Identifikácia uchádzača a návrh na plnenie kritéria na vyhodnotenie ponúk</t>
  </si>
  <si>
    <t>Latorická - Hokejbalové ihrisko</t>
  </si>
  <si>
    <t>P.Č.</t>
  </si>
  <si>
    <t>OZNAČENIE TOVARU</t>
  </si>
  <si>
    <t>MNOŽSTVO</t>
  </si>
  <si>
    <t>MJ</t>
  </si>
  <si>
    <t>JEDN.CENA</t>
  </si>
  <si>
    <t xml:space="preserve"> CELKOM BEZ DPH</t>
  </si>
  <si>
    <t>Odfrézovanie pôvodného asfaltu (hr. 6 cm) vrátane odvozu odpadu</t>
  </si>
  <si>
    <t>m2</t>
  </si>
  <si>
    <t>Demontáž pôvodných hokejbalových mantinelov</t>
  </si>
  <si>
    <t>kpt</t>
  </si>
  <si>
    <t>3.</t>
  </si>
  <si>
    <t>Pokládka nového asfaltu AC 11 PMB</t>
  </si>
  <si>
    <t>4.</t>
  </si>
  <si>
    <t>Športový kazetový povrch</t>
  </si>
  <si>
    <t>5.</t>
  </si>
  <si>
    <t>Pokládka kazetového povrchu</t>
  </si>
  <si>
    <t>6.</t>
  </si>
  <si>
    <t xml:space="preserve">Hokejbalové mantinely ( v= 1250mm)  pre ihrisko rozmeru 40x20m </t>
  </si>
  <si>
    <t xml:space="preserve">2 x dvere 800-900mm, vrátane kotvenia </t>
  </si>
  <si>
    <t>7.</t>
  </si>
  <si>
    <t>Ochranné siete v= 3,7 m nad úrovňou mantinelu, vrátane podporných stĺpov</t>
  </si>
  <si>
    <t>8.</t>
  </si>
  <si>
    <t xml:space="preserve">Montáž mantinelov a ochranných sietí </t>
  </si>
  <si>
    <t>9.</t>
  </si>
  <si>
    <t xml:space="preserve">Hokejbalové bránky </t>
  </si>
  <si>
    <t>ks</t>
  </si>
  <si>
    <t xml:space="preserve">Cena bez DPH celkom </t>
  </si>
  <si>
    <t>Cena s DPH</t>
  </si>
  <si>
    <t>Latorická - Basketbalové ihrisko</t>
  </si>
  <si>
    <t xml:space="preserve">Polyuretánový povrch Pavisint SL 75 AS (7+2) </t>
  </si>
  <si>
    <t>Pokládka športového polyuretánového povrchu</t>
  </si>
  <si>
    <t>Čiarovanie hracej plochy - basketbal</t>
  </si>
  <si>
    <t>bm</t>
  </si>
  <si>
    <t>Dodanie a montáž basketbalovej konštrukcie</t>
  </si>
  <si>
    <t>Basketbalová doska</t>
  </si>
  <si>
    <t>Basketbalová obruč so sieťou</t>
  </si>
  <si>
    <t>Montáž basketbalových košov</t>
  </si>
  <si>
    <t>Pavisint SL 75 RB je „sendvičový“ športový povrch určený pre viacúčelové využitie, ktorý sa skladá z gumovej rohože rôznych hrúbok a poťahu z polyuretánovej živice zakončeného poprášením granúl EPDM. Tento systém vytvára odolnú a pohodlnú vodotesnú podlahu, na ktorej je možné používať bežnú športovú obuv. Elasticita podložky a povrchovej úpravy granúl EPDM je nielen dokonalou kombináciou pre vynikajúci športový výkon, ale zaručuje aj bezpečné použitie pre deti v školách. Tento systém je možné položiť aj pomocou odliatej gumy in situ</t>
  </si>
  <si>
    <r>
      <t>Kazetový povrch pre športová ihriská s</t>
    </r>
    <r>
      <rPr>
        <sz val="12"/>
        <color rgb="FF444444"/>
        <rFont val="Calibri"/>
        <family val="2"/>
        <charset val="238"/>
        <scheme val="minor"/>
      </rPr>
      <t>lúži pre vonkajšie použitie s použitím technológie pre odtok vody (hokejbal, street ihrisko). Povrch je montovaný modulárnym systémom z jednotlivých dlaždíc s veľkosťou 16 x 16 x 1,2 cm a je možné ho kedykoľvek spätne rozobrať. Pružnosť povrchu zabezpečuje lepšiu ochranu pohybového aparátu hráčov, najmä v období rastu, pretože použitím tohto systému sa znižuje namáhanie kĺbov. Je vyrobený z kvalitného copolymeru PP. Pri výrobe tohto produktu nie sú použité žiadne recykláty, či regranuláty z dôvodu zaručenia pôvodu materiálu a garancie stálych vlastností. Použitie polypropylénu zaručuje plnú recyklovateľnosť materiálu. Výrobok je odolný voči poveternostným vplyvom, zaisťuje stály odvod vody zo svojho povrchu, rýchlo vysychá. Je paropriepustný, odolný voči znečisteniu, odolný voči chemikáliám, ľahko opakovane montovateľn</t>
    </r>
  </si>
  <si>
    <t>Kritérium: Cena diela</t>
  </si>
  <si>
    <t>Návrh na plnenie kritéria na vyhodnotenie ponúk</t>
  </si>
  <si>
    <t>Meno</t>
  </si>
  <si>
    <t>zákazka č. 1</t>
  </si>
  <si>
    <t>zákazka č. 2</t>
  </si>
  <si>
    <t>zákazka č. 3</t>
  </si>
  <si>
    <t>Identifikácia stavbyvedúce a zákaziek na ktorých sa podieľal (ako stavbyvedúci) za predchádzajúce tri roky (uveďte aj kontakt na účely overenia)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</si>
</sst>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quot;€&quot;"/>
  </numFmts>
  <fonts count="15" x14ac:knownFonts="1">
    <font>
      <sz val="11"/>
      <color theme="1"/>
      <name val="Calibri"/>
      <family val="2"/>
      <scheme val="minor"/>
    </font>
    <font>
      <b/>
      <sz val="16"/>
      <color theme="1"/>
      <name val="Calibri"/>
      <family val="2"/>
      <charset val="238"/>
      <scheme val="minor"/>
    </font>
    <font>
      <sz val="12"/>
      <color theme="1"/>
      <name val="Calibri"/>
      <family val="2"/>
      <charset val="238"/>
      <scheme val="minor"/>
    </font>
    <font>
      <sz val="12"/>
      <color indexed="81"/>
      <name val="Segoe UI"/>
      <family val="2"/>
      <charset val="238"/>
    </font>
    <font>
      <b/>
      <sz val="12"/>
      <color theme="1"/>
      <name val="Calibri"/>
      <family val="2"/>
      <charset val="238"/>
      <scheme val="minor"/>
    </font>
    <font>
      <sz val="12"/>
      <name val="Calibri"/>
      <family val="2"/>
      <charset val="238"/>
      <scheme val="minor"/>
    </font>
    <font>
      <b/>
      <sz val="12"/>
      <name val="Calibri"/>
      <family val="2"/>
      <charset val="238"/>
      <scheme val="minor"/>
    </font>
    <font>
      <sz val="12"/>
      <color rgb="FFFF0000"/>
      <name val="Calibri"/>
      <family val="2"/>
      <charset val="238"/>
      <scheme val="minor"/>
    </font>
    <font>
      <b/>
      <sz val="12"/>
      <color indexed="9"/>
      <name val="Calibri"/>
      <family val="2"/>
      <charset val="238"/>
      <scheme val="minor"/>
    </font>
    <font>
      <sz val="12"/>
      <color rgb="FF5A5A5A"/>
      <name val="Calibri"/>
      <family val="2"/>
      <charset val="238"/>
      <scheme val="minor"/>
    </font>
    <font>
      <sz val="12"/>
      <color rgb="FF444444"/>
      <name val="Calibri"/>
      <family val="2"/>
      <charset val="238"/>
      <scheme val="minor"/>
    </font>
    <font>
      <b/>
      <sz val="14"/>
      <color theme="1"/>
      <name val="Calibri"/>
      <family val="2"/>
      <charset val="238"/>
      <scheme val="minor"/>
    </font>
    <font>
      <b/>
      <sz val="14"/>
      <name val="Calibri"/>
      <family val="2"/>
      <charset val="238"/>
      <scheme val="minor"/>
    </font>
    <font>
      <b/>
      <sz val="14"/>
      <color rgb="FFFF0000"/>
      <name val="Calibri"/>
      <family val="2"/>
      <charset val="238"/>
      <scheme val="minor"/>
    </font>
    <font>
      <sz val="9"/>
      <color indexed="81"/>
      <name val="Segoe UI"/>
      <charset val="1"/>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68">
    <border>
      <left/>
      <right/>
      <top/>
      <bottom/>
      <diagonal/>
    </border>
    <border>
      <left/>
      <right/>
      <top/>
      <bottom style="thick">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n">
        <color auto="1"/>
      </top>
      <bottom style="thin">
        <color auto="1"/>
      </bottom>
      <diagonal/>
    </border>
    <border>
      <left/>
      <right style="thick">
        <color auto="1"/>
      </right>
      <top style="thin">
        <color auto="1"/>
      </top>
      <bottom style="thin">
        <color auto="1"/>
      </bottom>
      <diagonal/>
    </border>
    <border>
      <left/>
      <right style="thick">
        <color auto="1"/>
      </right>
      <top style="thick">
        <color auto="1"/>
      </top>
      <bottom style="thin">
        <color auto="1"/>
      </bottom>
      <diagonal/>
    </border>
    <border>
      <left/>
      <right/>
      <top style="thin">
        <color auto="1"/>
      </top>
      <bottom style="thin">
        <color auto="1"/>
      </bottom>
      <diagonal/>
    </border>
    <border>
      <left style="thick">
        <color auto="1"/>
      </left>
      <right/>
      <top style="thin">
        <color auto="1"/>
      </top>
      <bottom style="medium">
        <color auto="1"/>
      </bottom>
      <diagonal/>
    </border>
    <border>
      <left/>
      <right/>
      <top style="thin">
        <color auto="1"/>
      </top>
      <bottom style="medium">
        <color auto="1"/>
      </bottom>
      <diagonal/>
    </border>
    <border>
      <left/>
      <right style="thick">
        <color auto="1"/>
      </right>
      <top style="thin">
        <color auto="1"/>
      </top>
      <bottom style="medium">
        <color auto="1"/>
      </bottom>
      <diagonal/>
    </border>
    <border>
      <left/>
      <right/>
      <top style="thick">
        <color auto="1"/>
      </top>
      <bottom style="thin">
        <color auto="1"/>
      </bottom>
      <diagonal/>
    </border>
    <border>
      <left/>
      <right style="thick">
        <color auto="1"/>
      </right>
      <top/>
      <bottom style="thick">
        <color auto="1"/>
      </bottom>
      <diagonal/>
    </border>
    <border>
      <left style="thick">
        <color auto="1"/>
      </left>
      <right/>
      <top style="thin">
        <color auto="1"/>
      </top>
      <bottom style="thin">
        <color auto="1"/>
      </bottom>
      <diagonal/>
    </border>
    <border>
      <left style="thick">
        <color auto="1"/>
      </left>
      <right/>
      <top style="thick">
        <color auto="1"/>
      </top>
      <bottom style="thin">
        <color auto="1"/>
      </bottom>
      <diagonal/>
    </border>
    <border>
      <left style="thick">
        <color auto="1"/>
      </left>
      <right style="thin">
        <color auto="1"/>
      </right>
      <top style="thin">
        <color auto="1"/>
      </top>
      <bottom/>
      <diagonal/>
    </border>
    <border>
      <left/>
      <right/>
      <top style="thick">
        <color auto="1"/>
      </top>
      <bottom/>
      <diagonal/>
    </border>
    <border>
      <left/>
      <right style="thick">
        <color auto="1"/>
      </right>
      <top style="thick">
        <color auto="1"/>
      </top>
      <bottom/>
      <diagonal/>
    </border>
    <border>
      <left style="medium">
        <color auto="1"/>
      </left>
      <right/>
      <top/>
      <bottom/>
      <diagonal/>
    </border>
    <border>
      <left/>
      <right style="thick">
        <color auto="1"/>
      </right>
      <top/>
      <bottom/>
      <diagonal/>
    </border>
    <border>
      <left/>
      <right/>
      <top style="medium">
        <color auto="1"/>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thick">
        <color auto="1"/>
      </right>
      <top style="thin">
        <color auto="1"/>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auto="1"/>
      </left>
      <right/>
      <top/>
      <bottom/>
      <diagonal/>
    </border>
    <border>
      <left/>
      <right style="thick">
        <color auto="1"/>
      </right>
      <top/>
      <bottom style="thin">
        <color auto="1"/>
      </bottom>
      <diagonal/>
    </border>
    <border>
      <left style="thick">
        <color auto="1"/>
      </left>
      <right style="thin">
        <color auto="1"/>
      </right>
      <top/>
      <bottom/>
      <diagonal/>
    </border>
    <border>
      <left style="thick">
        <color auto="1"/>
      </left>
      <right style="thin">
        <color auto="1"/>
      </right>
      <top/>
      <bottom style="thin">
        <color auto="1"/>
      </bottom>
      <diagonal/>
    </border>
    <border>
      <left style="thin">
        <color indexed="64"/>
      </left>
      <right/>
      <top style="thin">
        <color auto="1"/>
      </top>
      <bottom style="medium">
        <color indexed="64"/>
      </bottom>
      <diagonal/>
    </border>
    <border>
      <left style="thin">
        <color auto="1"/>
      </left>
      <right style="thick">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ck">
        <color auto="1"/>
      </left>
      <right style="thin">
        <color auto="1"/>
      </right>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right style="medium">
        <color indexed="64"/>
      </right>
      <top style="thin">
        <color auto="1"/>
      </top>
      <bottom style="medium">
        <color indexed="64"/>
      </bottom>
      <diagonal/>
    </border>
  </borders>
  <cellStyleXfs count="1">
    <xf numFmtId="0" fontId="0" fillId="0" borderId="0"/>
  </cellStyleXfs>
  <cellXfs count="147">
    <xf numFmtId="0" fontId="0" fillId="0" borderId="0" xfId="0"/>
    <xf numFmtId="0" fontId="2" fillId="0" borderId="0" xfId="0" applyFont="1" applyBorder="1" applyAlignment="1" applyProtection="1">
      <alignment vertical="center"/>
    </xf>
    <xf numFmtId="0" fontId="4" fillId="0" borderId="0" xfId="0" applyFont="1" applyFill="1" applyBorder="1" applyAlignment="1" applyProtection="1">
      <alignment vertical="center"/>
    </xf>
    <xf numFmtId="0" fontId="4" fillId="0" borderId="0" xfId="0" applyFont="1" applyBorder="1" applyAlignment="1" applyProtection="1">
      <alignment horizontal="left" vertical="center"/>
    </xf>
    <xf numFmtId="0" fontId="4" fillId="0" borderId="0" xfId="0" applyFont="1" applyAlignment="1" applyProtection="1">
      <alignment vertical="center" wrapText="1"/>
    </xf>
    <xf numFmtId="0" fontId="2" fillId="0" borderId="0" xfId="0" applyFont="1" applyFill="1" applyBorder="1" applyAlignment="1" applyProtection="1">
      <alignment horizontal="left" vertical="center"/>
    </xf>
    <xf numFmtId="2" fontId="2" fillId="0" borderId="0" xfId="0" applyNumberFormat="1" applyFont="1" applyBorder="1" applyAlignment="1" applyProtection="1">
      <alignment vertical="center"/>
    </xf>
    <xf numFmtId="0" fontId="2" fillId="0" borderId="0" xfId="0" applyFont="1" applyProtection="1"/>
    <xf numFmtId="0" fontId="2" fillId="0" borderId="0" xfId="0" applyFont="1" applyFill="1" applyAlignment="1" applyProtection="1">
      <alignment vertical="center" wrapText="1"/>
    </xf>
    <xf numFmtId="0" fontId="2" fillId="0" borderId="0" xfId="0" applyFont="1" applyBorder="1" applyAlignment="1" applyProtection="1">
      <alignment horizontal="center" vertical="center"/>
    </xf>
    <xf numFmtId="0" fontId="2" fillId="0" borderId="0" xfId="0" applyFont="1" applyAlignment="1" applyProtection="1">
      <alignment wrapText="1"/>
    </xf>
    <xf numFmtId="164" fontId="2" fillId="0" borderId="0" xfId="0" applyNumberFormat="1" applyFont="1" applyProtection="1"/>
    <xf numFmtId="0" fontId="2" fillId="0" borderId="0" xfId="0" applyFont="1" applyFill="1" applyBorder="1" applyAlignment="1" applyProtection="1">
      <alignment vertical="center"/>
    </xf>
    <xf numFmtId="0" fontId="2" fillId="0" borderId="45" xfId="0" applyFont="1" applyBorder="1" applyAlignment="1" applyProtection="1">
      <alignment horizontal="center" vertical="center"/>
    </xf>
    <xf numFmtId="0" fontId="2" fillId="0" borderId="66" xfId="0" applyFont="1" applyBorder="1" applyAlignment="1" applyProtection="1">
      <alignment horizontal="center" vertical="center"/>
    </xf>
    <xf numFmtId="0" fontId="6" fillId="3" borderId="52" xfId="0" applyFont="1" applyFill="1" applyBorder="1" applyProtection="1"/>
    <xf numFmtId="0" fontId="6" fillId="3" borderId="43" xfId="0" applyFont="1" applyFill="1" applyBorder="1" applyProtection="1"/>
    <xf numFmtId="0" fontId="6" fillId="3" borderId="44" xfId="0" applyFont="1" applyFill="1" applyBorder="1" applyProtection="1"/>
    <xf numFmtId="0" fontId="6" fillId="3" borderId="53" xfId="0" applyFont="1" applyFill="1" applyBorder="1" applyProtection="1"/>
    <xf numFmtId="0" fontId="6" fillId="3" borderId="44" xfId="0" applyFont="1" applyFill="1" applyBorder="1" applyAlignment="1" applyProtection="1">
      <alignment horizontal="center"/>
    </xf>
    <xf numFmtId="0" fontId="6" fillId="3" borderId="41" xfId="0" applyFont="1" applyFill="1" applyBorder="1" applyAlignment="1" applyProtection="1">
      <alignment horizontal="center"/>
    </xf>
    <xf numFmtId="165" fontId="6" fillId="3" borderId="41" xfId="0" applyNumberFormat="1" applyFont="1" applyFill="1" applyBorder="1" applyAlignment="1" applyProtection="1">
      <alignment horizontal="center"/>
    </xf>
    <xf numFmtId="165" fontId="6" fillId="3" borderId="54" xfId="0" applyNumberFormat="1" applyFont="1" applyFill="1" applyBorder="1" applyAlignment="1" applyProtection="1">
      <alignment horizontal="center"/>
    </xf>
    <xf numFmtId="0" fontId="2" fillId="0" borderId="37" xfId="0" applyFont="1" applyBorder="1" applyProtection="1"/>
    <xf numFmtId="0" fontId="2" fillId="0" borderId="38" xfId="0" applyFont="1" applyBorder="1" applyAlignment="1" applyProtection="1">
      <alignment horizontal="left"/>
    </xf>
    <xf numFmtId="0" fontId="8" fillId="6" borderId="39" xfId="0" applyFont="1" applyFill="1" applyBorder="1" applyProtection="1"/>
    <xf numFmtId="0" fontId="8" fillId="6" borderId="40" xfId="0" applyFont="1" applyFill="1" applyBorder="1" applyProtection="1"/>
    <xf numFmtId="2" fontId="2" fillId="0" borderId="41" xfId="0" applyNumberFormat="1" applyFont="1" applyBorder="1" applyAlignment="1" applyProtection="1">
      <alignment horizontal="center"/>
    </xf>
    <xf numFmtId="0" fontId="2" fillId="0" borderId="41" xfId="0" applyFont="1" applyBorder="1" applyAlignment="1" applyProtection="1">
      <alignment horizontal="center"/>
    </xf>
    <xf numFmtId="165" fontId="2" fillId="0" borderId="4" xfId="0" applyNumberFormat="1" applyFont="1" applyBorder="1" applyProtection="1"/>
    <xf numFmtId="0" fontId="2" fillId="0" borderId="42" xfId="0" applyFont="1" applyBorder="1" applyAlignment="1" applyProtection="1">
      <alignment horizontal="left"/>
    </xf>
    <xf numFmtId="0" fontId="2" fillId="0" borderId="12" xfId="0" applyFont="1" applyBorder="1" applyAlignment="1" applyProtection="1">
      <alignment horizontal="left"/>
    </xf>
    <xf numFmtId="0" fontId="2" fillId="0" borderId="39" xfId="0" applyFont="1" applyBorder="1" applyAlignment="1" applyProtection="1">
      <alignment horizontal="left"/>
    </xf>
    <xf numFmtId="2" fontId="2" fillId="0" borderId="4" xfId="0" applyNumberFormat="1" applyFont="1" applyBorder="1" applyAlignment="1" applyProtection="1">
      <alignment horizontal="center"/>
    </xf>
    <xf numFmtId="0" fontId="2" fillId="0" borderId="43" xfId="0" applyFont="1" applyBorder="1" applyAlignment="1" applyProtection="1">
      <alignment horizontal="center"/>
    </xf>
    <xf numFmtId="2" fontId="2" fillId="0" borderId="9" xfId="0" applyNumberFormat="1" applyFont="1" applyBorder="1" applyAlignment="1" applyProtection="1">
      <alignment horizontal="center"/>
    </xf>
    <xf numFmtId="0" fontId="2" fillId="0" borderId="9" xfId="0" applyFont="1" applyBorder="1" applyAlignment="1" applyProtection="1">
      <alignment horizontal="center"/>
    </xf>
    <xf numFmtId="0" fontId="2" fillId="0" borderId="23" xfId="0" applyFont="1" applyBorder="1" applyProtection="1"/>
    <xf numFmtId="0" fontId="2" fillId="0" borderId="43" xfId="0" applyFont="1" applyBorder="1" applyAlignment="1" applyProtection="1">
      <alignment horizontal="left"/>
    </xf>
    <xf numFmtId="0" fontId="2" fillId="0" borderId="44" xfId="0" applyFont="1" applyBorder="1" applyAlignment="1" applyProtection="1">
      <alignment horizontal="left"/>
    </xf>
    <xf numFmtId="0" fontId="2" fillId="0" borderId="44" xfId="0" applyFont="1" applyBorder="1" applyAlignment="1" applyProtection="1">
      <alignment horizontal="center"/>
    </xf>
    <xf numFmtId="0" fontId="2" fillId="0" borderId="45" xfId="0" applyFont="1" applyBorder="1" applyProtection="1"/>
    <xf numFmtId="0" fontId="2" fillId="0" borderId="44" xfId="0" applyFont="1" applyBorder="1" applyAlignment="1" applyProtection="1">
      <alignment horizontal="right"/>
    </xf>
    <xf numFmtId="165" fontId="4" fillId="0" borderId="46" xfId="0" applyNumberFormat="1" applyFont="1" applyBorder="1" applyProtection="1"/>
    <xf numFmtId="0" fontId="2" fillId="0" borderId="47" xfId="0" applyFont="1" applyBorder="1" applyProtection="1"/>
    <xf numFmtId="0" fontId="2" fillId="0" borderId="14" xfId="0" applyFont="1" applyBorder="1" applyAlignment="1" applyProtection="1">
      <alignment horizontal="right"/>
    </xf>
    <xf numFmtId="165" fontId="4" fillId="0" borderId="50" xfId="0" applyNumberFormat="1" applyFont="1" applyBorder="1" applyProtection="1"/>
    <xf numFmtId="0" fontId="6" fillId="3" borderId="35" xfId="0" applyFont="1" applyFill="1" applyBorder="1" applyProtection="1"/>
    <xf numFmtId="0" fontId="6" fillId="3" borderId="9" xfId="0" applyFont="1" applyFill="1" applyBorder="1" applyProtection="1"/>
    <xf numFmtId="0" fontId="6" fillId="3" borderId="12" xfId="0" applyFont="1" applyFill="1" applyBorder="1" applyProtection="1"/>
    <xf numFmtId="0" fontId="6" fillId="3" borderId="26" xfId="0" applyFont="1" applyFill="1" applyBorder="1" applyProtection="1"/>
    <xf numFmtId="0" fontId="6" fillId="3" borderId="12" xfId="0" applyFont="1" applyFill="1" applyBorder="1" applyAlignment="1" applyProtection="1">
      <alignment horizontal="center"/>
    </xf>
    <xf numFmtId="0" fontId="6" fillId="3" borderId="4" xfId="0" applyFont="1" applyFill="1" applyBorder="1" applyAlignment="1" applyProtection="1">
      <alignment horizontal="center"/>
    </xf>
    <xf numFmtId="165" fontId="6" fillId="3" borderId="4" xfId="0" applyNumberFormat="1" applyFont="1" applyFill="1" applyBorder="1" applyAlignment="1" applyProtection="1">
      <alignment horizontal="center"/>
    </xf>
    <xf numFmtId="165" fontId="6" fillId="3" borderId="36" xfId="0" applyNumberFormat="1" applyFont="1" applyFill="1" applyBorder="1" applyAlignment="1" applyProtection="1">
      <alignment horizontal="center"/>
    </xf>
    <xf numFmtId="0" fontId="2" fillId="0" borderId="4" xfId="0" applyFont="1" applyBorder="1" applyAlignment="1" applyProtection="1">
      <alignment horizontal="left"/>
    </xf>
    <xf numFmtId="0" fontId="2" fillId="0" borderId="9" xfId="0" applyFont="1" applyBorder="1" applyAlignment="1" applyProtection="1">
      <alignment horizontal="left"/>
    </xf>
    <xf numFmtId="0" fontId="2" fillId="0" borderId="40" xfId="0" applyFont="1" applyBorder="1" applyAlignment="1" applyProtection="1">
      <alignment horizontal="left"/>
    </xf>
    <xf numFmtId="0" fontId="2" fillId="0" borderId="4" xfId="0" applyFont="1" applyBorder="1" applyAlignment="1" applyProtection="1">
      <alignment horizontal="center"/>
    </xf>
    <xf numFmtId="165" fontId="4" fillId="0" borderId="62" xfId="0" applyNumberFormat="1" applyFont="1" applyBorder="1" applyProtection="1"/>
    <xf numFmtId="165" fontId="2" fillId="4" borderId="4" xfId="0" applyNumberFormat="1" applyFont="1" applyFill="1" applyBorder="1" applyAlignment="1" applyProtection="1">
      <alignment horizontal="center"/>
      <protection locked="0"/>
    </xf>
    <xf numFmtId="0" fontId="2" fillId="4" borderId="9" xfId="0" applyFont="1" applyFill="1" applyBorder="1" applyAlignment="1" applyProtection="1">
      <alignment horizontal="center" vertical="center"/>
      <protection locked="0"/>
    </xf>
    <xf numFmtId="0" fontId="2" fillId="4" borderId="12" xfId="0" applyFont="1" applyFill="1" applyBorder="1" applyAlignment="1" applyProtection="1">
      <alignment horizontal="center" vertical="center"/>
      <protection locked="0"/>
    </xf>
    <xf numFmtId="0" fontId="2" fillId="4" borderId="36" xfId="0" applyFont="1" applyFill="1" applyBorder="1" applyAlignment="1" applyProtection="1">
      <alignment horizontal="center" vertical="center"/>
      <protection locked="0"/>
    </xf>
    <xf numFmtId="0" fontId="6" fillId="0" borderId="48" xfId="0" applyFont="1" applyBorder="1" applyAlignment="1" applyProtection="1">
      <alignment horizontal="left"/>
    </xf>
    <xf numFmtId="0" fontId="6" fillId="0" borderId="49" xfId="0" applyFont="1" applyBorder="1" applyAlignment="1" applyProtection="1">
      <alignment horizontal="left"/>
    </xf>
    <xf numFmtId="0" fontId="9" fillId="0" borderId="0" xfId="0" applyFont="1" applyAlignment="1" applyProtection="1">
      <alignment horizontal="center" wrapText="1"/>
    </xf>
    <xf numFmtId="0" fontId="2" fillId="4" borderId="42" xfId="0" applyFont="1" applyFill="1" applyBorder="1" applyAlignment="1" applyProtection="1">
      <alignment horizontal="center" vertical="center"/>
      <protection locked="0"/>
    </xf>
    <xf numFmtId="0" fontId="2" fillId="4" borderId="39" xfId="0" applyFont="1" applyFill="1" applyBorder="1" applyAlignment="1" applyProtection="1">
      <alignment horizontal="center" vertical="center"/>
      <protection locked="0"/>
    </xf>
    <xf numFmtId="0" fontId="2" fillId="4" borderId="51" xfId="0" applyFont="1" applyFill="1" applyBorder="1" applyAlignment="1" applyProtection="1">
      <alignment horizontal="center" vertical="center"/>
      <protection locked="0"/>
    </xf>
    <xf numFmtId="0" fontId="2" fillId="4" borderId="55" xfId="0"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protection locked="0"/>
    </xf>
    <xf numFmtId="0" fontId="2" fillId="0" borderId="20" xfId="0" applyFont="1" applyBorder="1" applyAlignment="1" applyProtection="1">
      <alignment horizontal="center" vertical="center"/>
    </xf>
    <xf numFmtId="0" fontId="2" fillId="0" borderId="57" xfId="0" applyFont="1" applyBorder="1" applyAlignment="1" applyProtection="1">
      <alignment horizontal="center" vertical="center"/>
    </xf>
    <xf numFmtId="0" fontId="2" fillId="0" borderId="58" xfId="0" applyFont="1" applyBorder="1" applyAlignment="1" applyProtection="1">
      <alignment horizontal="center" vertical="center"/>
    </xf>
    <xf numFmtId="0" fontId="2" fillId="4" borderId="43" xfId="0" applyFont="1" applyFill="1" applyBorder="1" applyAlignment="1" applyProtection="1">
      <alignment horizontal="center" vertical="center"/>
      <protection locked="0"/>
    </xf>
    <xf numFmtId="0" fontId="2" fillId="4" borderId="44" xfId="0" applyFont="1" applyFill="1" applyBorder="1" applyAlignment="1" applyProtection="1">
      <alignment horizontal="center" vertical="center"/>
      <protection locked="0"/>
    </xf>
    <xf numFmtId="0" fontId="2" fillId="4" borderId="56"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64" xfId="0" applyFont="1" applyFill="1" applyBorder="1" applyAlignment="1" applyProtection="1">
      <alignment horizontal="center" vertical="center" wrapText="1"/>
    </xf>
    <xf numFmtId="0" fontId="11" fillId="2" borderId="31" xfId="0" applyFont="1" applyFill="1" applyBorder="1" applyAlignment="1" applyProtection="1">
      <alignment horizontal="left" vertical="center" wrapText="1"/>
    </xf>
    <xf numFmtId="0" fontId="11" fillId="2" borderId="32" xfId="0" applyFont="1" applyFill="1" applyBorder="1" applyAlignment="1" applyProtection="1">
      <alignment horizontal="left" vertical="center" wrapText="1"/>
    </xf>
    <xf numFmtId="0" fontId="11" fillId="2" borderId="65"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xf>
    <xf numFmtId="0" fontId="2" fillId="4" borderId="59" xfId="0" applyFont="1" applyFill="1" applyBorder="1" applyAlignment="1" applyProtection="1">
      <alignment horizontal="center" vertical="center"/>
      <protection locked="0"/>
    </xf>
    <xf numFmtId="0" fontId="2" fillId="4" borderId="14" xfId="0" applyFont="1" applyFill="1" applyBorder="1" applyAlignment="1" applyProtection="1">
      <alignment horizontal="center" vertical="center"/>
      <protection locked="0"/>
    </xf>
    <xf numFmtId="0" fontId="2" fillId="4" borderId="67" xfId="0" applyFont="1" applyFill="1" applyBorder="1" applyAlignment="1" applyProtection="1">
      <alignment horizontal="center" vertical="center"/>
      <protection locked="0"/>
    </xf>
    <xf numFmtId="0" fontId="12" fillId="6" borderId="4" xfId="0" applyFont="1" applyFill="1" applyBorder="1" applyAlignment="1" applyProtection="1">
      <alignment horizontal="center" vertical="center"/>
    </xf>
    <xf numFmtId="0" fontId="6" fillId="0" borderId="9" xfId="0" applyFont="1" applyBorder="1" applyAlignment="1" applyProtection="1">
      <alignment horizontal="left"/>
    </xf>
    <xf numFmtId="0" fontId="6" fillId="0" borderId="12" xfId="0" applyFont="1" applyBorder="1" applyAlignment="1" applyProtection="1">
      <alignment horizontal="left"/>
    </xf>
    <xf numFmtId="0" fontId="12" fillId="6" borderId="29" xfId="0" applyFont="1" applyFill="1" applyBorder="1" applyAlignment="1" applyProtection="1">
      <alignment horizontal="center" vertical="center"/>
    </xf>
    <xf numFmtId="0" fontId="12" fillId="6" borderId="25" xfId="0" applyFont="1" applyFill="1" applyBorder="1" applyAlignment="1" applyProtection="1">
      <alignment horizontal="center" vertical="center"/>
    </xf>
    <xf numFmtId="0" fontId="12" fillId="6" borderId="30" xfId="0" applyFont="1" applyFill="1" applyBorder="1" applyAlignment="1" applyProtection="1">
      <alignment horizontal="center" vertical="center"/>
    </xf>
    <xf numFmtId="0" fontId="2" fillId="0" borderId="63"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4" borderId="4" xfId="0" applyFont="1" applyFill="1" applyBorder="1" applyAlignment="1" applyProtection="1">
      <alignment horizontal="left" vertical="center"/>
      <protection locked="0"/>
    </xf>
    <xf numFmtId="0" fontId="2" fillId="4" borderId="5" xfId="0" applyFont="1" applyFill="1" applyBorder="1" applyAlignment="1" applyProtection="1">
      <alignment horizontal="left" vertical="center"/>
      <protection locked="0"/>
    </xf>
    <xf numFmtId="0" fontId="2" fillId="4" borderId="7" xfId="0" applyFont="1" applyFill="1" applyBorder="1" applyAlignment="1" applyProtection="1">
      <alignment horizontal="left" vertical="center"/>
      <protection locked="0"/>
    </xf>
    <xf numFmtId="0" fontId="2" fillId="4" borderId="8" xfId="0" applyFont="1" applyFill="1" applyBorder="1" applyAlignment="1" applyProtection="1">
      <alignment horizontal="left" vertical="center"/>
      <protection locked="0"/>
    </xf>
    <xf numFmtId="0" fontId="2" fillId="0" borderId="34" xfId="0" applyFont="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7" xfId="0" applyFont="1" applyBorder="1" applyAlignment="1" applyProtection="1">
      <alignment horizontal="left" vertical="top" wrapText="1"/>
    </xf>
    <xf numFmtId="0" fontId="11" fillId="2" borderId="33" xfId="0" applyFont="1" applyFill="1" applyBorder="1" applyAlignment="1" applyProtection="1">
      <alignment horizontal="left" vertical="top" wrapText="1"/>
    </xf>
    <xf numFmtId="0" fontId="11" fillId="2" borderId="21" xfId="0" applyFont="1" applyFill="1" applyBorder="1" applyAlignment="1" applyProtection="1">
      <alignment horizontal="left" vertical="top" wrapText="1"/>
    </xf>
    <xf numFmtId="0" fontId="11" fillId="2" borderId="22" xfId="0" applyFont="1" applyFill="1" applyBorder="1" applyAlignment="1" applyProtection="1">
      <alignment horizontal="left" vertical="top" wrapText="1"/>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1" fillId="2" borderId="27" xfId="0" applyFont="1" applyFill="1" applyBorder="1" applyAlignment="1" applyProtection="1">
      <alignment horizontal="left" vertical="center" wrapText="1"/>
    </xf>
    <xf numFmtId="0" fontId="1" fillId="2" borderId="28" xfId="0" applyFont="1" applyFill="1" applyBorder="1" applyAlignment="1" applyProtection="1">
      <alignment horizontal="left" vertical="center" wrapText="1"/>
    </xf>
    <xf numFmtId="0" fontId="1" fillId="2" borderId="3" xfId="0" applyFont="1" applyFill="1" applyBorder="1" applyAlignment="1" applyProtection="1">
      <alignment horizontal="left" vertical="center" wrapText="1"/>
    </xf>
    <xf numFmtId="0" fontId="1" fillId="2" borderId="4" xfId="0" applyFont="1" applyFill="1" applyBorder="1" applyAlignment="1" applyProtection="1">
      <alignment horizontal="left" vertical="center" wrapText="1"/>
    </xf>
    <xf numFmtId="0" fontId="1" fillId="2" borderId="5" xfId="0" applyFont="1" applyFill="1" applyBorder="1" applyAlignment="1" applyProtection="1">
      <alignment horizontal="left" vertical="center" wrapText="1"/>
    </xf>
    <xf numFmtId="0" fontId="11" fillId="0" borderId="0" xfId="0" applyFont="1" applyBorder="1" applyAlignment="1" applyProtection="1">
      <alignment horizontal="left" vertical="center"/>
    </xf>
    <xf numFmtId="0" fontId="4" fillId="2" borderId="9"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165" fontId="13" fillId="0" borderId="59" xfId="0" applyNumberFormat="1" applyFont="1" applyBorder="1" applyAlignment="1" applyProtection="1">
      <alignment horizontal="center" vertical="center"/>
    </xf>
    <xf numFmtId="0" fontId="13" fillId="0" borderId="15" xfId="0" applyFont="1" applyBorder="1" applyAlignment="1" applyProtection="1">
      <alignment horizontal="center" vertical="center"/>
    </xf>
    <xf numFmtId="2" fontId="7" fillId="0" borderId="0" xfId="0" applyNumberFormat="1" applyFont="1" applyBorder="1" applyAlignment="1" applyProtection="1">
      <alignment horizontal="center" vertical="center"/>
    </xf>
    <xf numFmtId="49" fontId="5" fillId="4" borderId="9" xfId="0" applyNumberFormat="1" applyFont="1" applyFill="1" applyBorder="1" applyAlignment="1" applyProtection="1">
      <alignment horizontal="left" vertical="center"/>
      <protection locked="0"/>
    </xf>
    <xf numFmtId="49" fontId="5" fillId="4" borderId="12" xfId="0" applyNumberFormat="1" applyFont="1" applyFill="1" applyBorder="1" applyAlignment="1" applyProtection="1">
      <alignment horizontal="left" vertical="center"/>
      <protection locked="0"/>
    </xf>
    <xf numFmtId="49" fontId="5" fillId="4" borderId="10" xfId="0" applyNumberFormat="1" applyFont="1" applyFill="1" applyBorder="1" applyAlignment="1" applyProtection="1">
      <alignment horizontal="left" vertical="center"/>
      <protection locked="0"/>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11" fillId="5" borderId="29" xfId="0" applyFont="1" applyFill="1" applyBorder="1" applyAlignment="1" applyProtection="1">
      <alignment horizontal="center" vertical="center"/>
    </xf>
    <xf numFmtId="0" fontId="11" fillId="5" borderId="25" xfId="0" applyFont="1" applyFill="1" applyBorder="1" applyAlignment="1" applyProtection="1">
      <alignment horizontal="center" vertical="center"/>
    </xf>
    <xf numFmtId="0" fontId="11" fillId="5" borderId="30" xfId="0" applyFont="1" applyFill="1" applyBorder="1" applyAlignment="1" applyProtection="1">
      <alignment horizontal="center" vertical="center"/>
    </xf>
    <xf numFmtId="0" fontId="2" fillId="4" borderId="61" xfId="0" applyFont="1" applyFill="1" applyBorder="1" applyAlignment="1" applyProtection="1">
      <alignment horizontal="left" vertical="center"/>
      <protection locked="0"/>
    </xf>
    <xf numFmtId="0" fontId="2" fillId="4" borderId="60" xfId="0" applyFont="1" applyFill="1" applyBorder="1" applyAlignment="1" applyProtection="1">
      <alignment horizontal="left" vertical="center"/>
      <protection locked="0"/>
    </xf>
    <xf numFmtId="0" fontId="2" fillId="0" borderId="18" xfId="0" applyFont="1" applyBorder="1" applyAlignment="1" applyProtection="1">
      <alignment horizontal="center" vertical="center"/>
    </xf>
    <xf numFmtId="0" fontId="2" fillId="0" borderId="26" xfId="0" applyFont="1" applyBorder="1" applyAlignment="1" applyProtection="1">
      <alignment horizontal="center" vertical="center"/>
    </xf>
    <xf numFmtId="0" fontId="4" fillId="3" borderId="19" xfId="0" applyFont="1" applyFill="1" applyBorder="1" applyAlignment="1" applyProtection="1">
      <alignment horizontal="left" vertical="center" wrapText="1"/>
    </xf>
    <xf numFmtId="0" fontId="4" fillId="3" borderId="16"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11" fillId="2" borderId="27" xfId="0" applyFont="1" applyFill="1" applyBorder="1" applyAlignment="1" applyProtection="1">
      <alignment horizontal="left" vertical="center" wrapText="1"/>
    </xf>
    <xf numFmtId="0" fontId="11" fillId="2" borderId="28" xfId="0"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11" fillId="2" borderId="4" xfId="0" applyFont="1" applyFill="1" applyBorder="1" applyAlignment="1" applyProtection="1">
      <alignment horizontal="left" vertical="center" wrapText="1"/>
    </xf>
    <xf numFmtId="0" fontId="11" fillId="2" borderId="5" xfId="0" applyFont="1" applyFill="1" applyBorder="1" applyAlignment="1" applyProtection="1">
      <alignment horizontal="lef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2"/>
  <sheetViews>
    <sheetView tabSelected="1" zoomScale="90" zoomScaleNormal="90" workbookViewId="0">
      <selection activeCell="D11" sqref="D11:H11"/>
    </sheetView>
  </sheetViews>
  <sheetFormatPr defaultColWidth="9.109375" defaultRowHeight="15.6" x14ac:dyDescent="0.3"/>
  <cols>
    <col min="1" max="1" width="4.6640625" style="7" customWidth="1"/>
    <col min="2" max="2" width="12.5546875" style="7" customWidth="1"/>
    <col min="3" max="3" width="23.109375" style="7" customWidth="1"/>
    <col min="4" max="4" width="15.44140625" style="7" customWidth="1"/>
    <col min="5" max="5" width="14.88671875" style="7" customWidth="1"/>
    <col min="6" max="6" width="13.6640625" style="7" customWidth="1"/>
    <col min="7" max="7" width="9.109375" style="7"/>
    <col min="8" max="8" width="11.33203125" style="7" customWidth="1"/>
    <col min="9" max="9" width="21.33203125" style="7" customWidth="1"/>
    <col min="10" max="11" width="12" style="7" customWidth="1"/>
    <col min="12" max="12" width="9.6640625" style="7" customWidth="1"/>
    <col min="13" max="13" width="17.33203125" style="7" customWidth="1"/>
    <col min="14" max="18" width="15.5546875" style="7" customWidth="1"/>
    <col min="19" max="16384" width="9.109375" style="7"/>
  </cols>
  <sheetData>
    <row r="1" spans="2:22" ht="16.2" thickBot="1" x14ac:dyDescent="0.35"/>
    <row r="2" spans="2:22" ht="25.5" customHeight="1" thickBot="1" x14ac:dyDescent="0.35">
      <c r="B2" s="119" t="s">
        <v>21</v>
      </c>
      <c r="C2" s="119"/>
      <c r="D2" s="130" t="s">
        <v>14</v>
      </c>
      <c r="E2" s="131"/>
      <c r="F2" s="131"/>
      <c r="G2" s="131"/>
      <c r="H2" s="131"/>
      <c r="I2" s="131"/>
      <c r="J2" s="131"/>
      <c r="K2" s="131"/>
      <c r="L2" s="131"/>
      <c r="M2" s="132"/>
      <c r="N2" s="2"/>
    </row>
    <row r="3" spans="2:22" ht="25.5" customHeight="1" thickBot="1" x14ac:dyDescent="0.35">
      <c r="B3" s="3"/>
      <c r="C3" s="3"/>
      <c r="D3" s="3"/>
      <c r="E3" s="3"/>
      <c r="F3" s="3"/>
    </row>
    <row r="4" spans="2:22" ht="25.5" customHeight="1" thickTop="1" x14ac:dyDescent="0.3">
      <c r="B4" s="113" t="s">
        <v>22</v>
      </c>
      <c r="C4" s="114"/>
      <c r="D4" s="114"/>
      <c r="E4" s="114"/>
      <c r="F4" s="114"/>
      <c r="G4" s="114"/>
      <c r="H4" s="115"/>
      <c r="I4" s="4"/>
      <c r="J4" s="4"/>
    </row>
    <row r="5" spans="2:22" ht="25.5" customHeight="1" x14ac:dyDescent="0.3">
      <c r="B5" s="116"/>
      <c r="C5" s="117"/>
      <c r="D5" s="117"/>
      <c r="E5" s="117"/>
      <c r="F5" s="117"/>
      <c r="G5" s="117"/>
      <c r="H5" s="118"/>
    </row>
    <row r="6" spans="2:22" ht="35.25" customHeight="1" x14ac:dyDescent="0.3">
      <c r="B6" s="99" t="s">
        <v>0</v>
      </c>
      <c r="C6" s="100"/>
      <c r="D6" s="101"/>
      <c r="E6" s="101"/>
      <c r="F6" s="101"/>
      <c r="G6" s="101"/>
      <c r="H6" s="102"/>
    </row>
    <row r="7" spans="2:22" ht="35.25" customHeight="1" x14ac:dyDescent="0.3">
      <c r="B7" s="99" t="s">
        <v>1</v>
      </c>
      <c r="C7" s="100"/>
      <c r="D7" s="101"/>
      <c r="E7" s="101"/>
      <c r="F7" s="101"/>
      <c r="G7" s="101"/>
      <c r="H7" s="102"/>
    </row>
    <row r="8" spans="2:22" ht="35.25" customHeight="1" x14ac:dyDescent="0.3">
      <c r="B8" s="99" t="s">
        <v>2</v>
      </c>
      <c r="C8" s="100"/>
      <c r="D8" s="101"/>
      <c r="E8" s="101"/>
      <c r="F8" s="101"/>
      <c r="G8" s="101"/>
      <c r="H8" s="102"/>
    </row>
    <row r="9" spans="2:22" ht="35.25" customHeight="1" x14ac:dyDescent="0.3">
      <c r="B9" s="99" t="s">
        <v>3</v>
      </c>
      <c r="C9" s="100"/>
      <c r="D9" s="101"/>
      <c r="E9" s="101"/>
      <c r="F9" s="101"/>
      <c r="G9" s="101"/>
      <c r="H9" s="102"/>
    </row>
    <row r="10" spans="2:22" ht="35.25" customHeight="1" x14ac:dyDescent="0.3">
      <c r="B10" s="99" t="s">
        <v>4</v>
      </c>
      <c r="C10" s="100"/>
      <c r="D10" s="101"/>
      <c r="E10" s="101"/>
      <c r="F10" s="101"/>
      <c r="G10" s="101"/>
      <c r="H10" s="102"/>
    </row>
    <row r="11" spans="2:22" ht="35.25" customHeight="1" x14ac:dyDescent="0.3">
      <c r="B11" s="135" t="s">
        <v>9</v>
      </c>
      <c r="C11" s="136"/>
      <c r="D11" s="125" t="s">
        <v>20</v>
      </c>
      <c r="E11" s="126"/>
      <c r="F11" s="126"/>
      <c r="G11" s="126"/>
      <c r="H11" s="127"/>
      <c r="S11" s="8"/>
      <c r="T11" s="8"/>
      <c r="U11" s="8"/>
      <c r="V11" s="8"/>
    </row>
    <row r="12" spans="2:22" ht="35.25" customHeight="1" x14ac:dyDescent="0.3">
      <c r="B12" s="99" t="s">
        <v>5</v>
      </c>
      <c r="C12" s="100"/>
      <c r="D12" s="101"/>
      <c r="E12" s="101"/>
      <c r="F12" s="101"/>
      <c r="G12" s="101"/>
      <c r="H12" s="102"/>
      <c r="S12" s="8"/>
      <c r="T12" s="8"/>
      <c r="U12" s="8"/>
      <c r="V12" s="8"/>
    </row>
    <row r="13" spans="2:22" ht="35.25" customHeight="1" thickBot="1" x14ac:dyDescent="0.35">
      <c r="B13" s="128" t="s">
        <v>6</v>
      </c>
      <c r="C13" s="129"/>
      <c r="D13" s="103"/>
      <c r="E13" s="103"/>
      <c r="F13" s="103"/>
      <c r="G13" s="103"/>
      <c r="H13" s="104"/>
      <c r="S13" s="8"/>
      <c r="T13" s="8"/>
      <c r="U13" s="8"/>
      <c r="V13" s="8"/>
    </row>
    <row r="14" spans="2:22" ht="27" customHeight="1" thickTop="1" thickBot="1" x14ac:dyDescent="0.35">
      <c r="B14" s="9"/>
      <c r="C14" s="9"/>
      <c r="D14" s="5"/>
      <c r="E14" s="5"/>
      <c r="F14" s="5"/>
      <c r="G14" s="5"/>
      <c r="H14" s="5"/>
      <c r="S14" s="8"/>
      <c r="T14" s="8"/>
      <c r="U14" s="8"/>
      <c r="V14" s="8"/>
    </row>
    <row r="15" spans="2:22" ht="42.75" customHeight="1" thickTop="1" x14ac:dyDescent="0.3">
      <c r="B15" s="108" t="s">
        <v>18</v>
      </c>
      <c r="C15" s="109"/>
      <c r="D15" s="109"/>
      <c r="E15" s="109"/>
      <c r="F15" s="109"/>
      <c r="G15" s="109"/>
      <c r="H15" s="110"/>
      <c r="S15" s="8"/>
      <c r="T15" s="8"/>
      <c r="U15" s="8"/>
      <c r="V15" s="8"/>
    </row>
    <row r="16" spans="2:22" ht="40.5" customHeight="1" thickBot="1" x14ac:dyDescent="0.35">
      <c r="B16" s="105" t="s">
        <v>16</v>
      </c>
      <c r="C16" s="106"/>
      <c r="D16" s="106"/>
      <c r="E16" s="106"/>
      <c r="F16" s="106"/>
      <c r="G16" s="106"/>
      <c r="H16" s="107"/>
      <c r="S16" s="8"/>
      <c r="T16" s="8"/>
      <c r="U16" s="8"/>
      <c r="V16" s="8"/>
    </row>
    <row r="17" spans="2:22" ht="25.5" customHeight="1" thickTop="1" x14ac:dyDescent="0.3">
      <c r="B17" s="9"/>
      <c r="C17" s="9"/>
      <c r="S17" s="8"/>
      <c r="T17" s="8"/>
      <c r="U17" s="8"/>
      <c r="V17" s="8"/>
    </row>
    <row r="18" spans="2:22" ht="25.5" customHeight="1" x14ac:dyDescent="0.3">
      <c r="B18" s="140" t="s">
        <v>15</v>
      </c>
      <c r="C18" s="140"/>
      <c r="D18" s="140"/>
      <c r="E18" s="140"/>
      <c r="F18" s="140"/>
      <c r="G18" s="140"/>
      <c r="H18" s="140"/>
      <c r="S18" s="8"/>
      <c r="T18" s="8"/>
      <c r="U18" s="8"/>
      <c r="V18" s="8"/>
    </row>
    <row r="19" spans="2:22" ht="25.5" customHeight="1" x14ac:dyDescent="0.3">
      <c r="B19" s="140"/>
      <c r="C19" s="140"/>
      <c r="D19" s="140"/>
      <c r="E19" s="140"/>
      <c r="F19" s="140"/>
      <c r="G19" s="140"/>
      <c r="H19" s="140"/>
      <c r="S19" s="8"/>
      <c r="T19" s="8"/>
      <c r="U19" s="8"/>
      <c r="V19" s="8"/>
    </row>
    <row r="20" spans="2:22" ht="13.5" customHeight="1" thickBot="1" x14ac:dyDescent="0.35">
      <c r="B20" s="9"/>
      <c r="C20" s="9"/>
      <c r="S20" s="8"/>
      <c r="T20" s="8"/>
      <c r="U20" s="8"/>
      <c r="V20" s="8"/>
    </row>
    <row r="21" spans="2:22" ht="25.5" customHeight="1" thickTop="1" x14ac:dyDescent="0.3">
      <c r="B21" s="141" t="s">
        <v>17</v>
      </c>
      <c r="C21" s="142"/>
      <c r="D21" s="142"/>
      <c r="E21" s="142"/>
      <c r="F21" s="142"/>
      <c r="G21" s="142"/>
      <c r="H21" s="143"/>
      <c r="S21" s="8"/>
      <c r="T21" s="8"/>
      <c r="U21" s="8"/>
      <c r="V21" s="8"/>
    </row>
    <row r="22" spans="2:22" ht="25.5" customHeight="1" x14ac:dyDescent="0.3">
      <c r="B22" s="144"/>
      <c r="C22" s="145"/>
      <c r="D22" s="145"/>
      <c r="E22" s="145"/>
      <c r="F22" s="145"/>
      <c r="G22" s="145"/>
      <c r="H22" s="146"/>
      <c r="L22" s="1"/>
      <c r="M22" s="1"/>
      <c r="N22" s="1"/>
      <c r="O22" s="1"/>
      <c r="P22" s="1"/>
      <c r="Q22" s="1"/>
      <c r="R22" s="1"/>
      <c r="S22" s="8"/>
      <c r="T22" s="8"/>
      <c r="U22" s="8"/>
      <c r="V22" s="8"/>
    </row>
    <row r="23" spans="2:22" ht="36" customHeight="1" x14ac:dyDescent="0.3">
      <c r="B23" s="99" t="s">
        <v>10</v>
      </c>
      <c r="C23" s="111" t="s">
        <v>19</v>
      </c>
      <c r="D23" s="111"/>
      <c r="E23" s="111"/>
      <c r="F23" s="111"/>
      <c r="G23" s="111"/>
      <c r="H23" s="112"/>
      <c r="L23" s="1"/>
      <c r="M23" s="1"/>
      <c r="N23" s="1"/>
      <c r="O23" s="1"/>
      <c r="P23" s="1"/>
      <c r="Q23" s="1"/>
      <c r="R23" s="1"/>
      <c r="S23" s="8"/>
      <c r="T23" s="8"/>
      <c r="U23" s="8"/>
      <c r="V23" s="8"/>
    </row>
    <row r="24" spans="2:22" ht="25.5" customHeight="1" x14ac:dyDescent="0.3">
      <c r="B24" s="99"/>
      <c r="C24" s="111"/>
      <c r="D24" s="111"/>
      <c r="E24" s="111"/>
      <c r="F24" s="111"/>
      <c r="G24" s="111"/>
      <c r="H24" s="112"/>
      <c r="L24" s="1"/>
      <c r="M24" s="1"/>
      <c r="N24" s="1"/>
      <c r="O24" s="1"/>
      <c r="P24" s="1"/>
      <c r="Q24" s="1"/>
      <c r="R24" s="1"/>
      <c r="S24" s="8"/>
      <c r="T24" s="8"/>
      <c r="U24" s="8"/>
      <c r="V24" s="8"/>
    </row>
    <row r="25" spans="2:22" ht="25.5" customHeight="1" x14ac:dyDescent="0.3">
      <c r="B25" s="99" t="s">
        <v>11</v>
      </c>
      <c r="C25" s="101"/>
      <c r="D25" s="101"/>
      <c r="E25" s="101"/>
      <c r="F25" s="101"/>
      <c r="G25" s="101"/>
      <c r="H25" s="102"/>
      <c r="L25" s="1"/>
      <c r="M25" s="1"/>
      <c r="N25" s="1"/>
      <c r="O25" s="1"/>
      <c r="P25" s="1"/>
      <c r="Q25" s="1"/>
      <c r="R25" s="1"/>
      <c r="S25" s="8"/>
      <c r="T25" s="8"/>
      <c r="U25" s="8"/>
      <c r="V25" s="8"/>
    </row>
    <row r="26" spans="2:22" ht="25.5" customHeight="1" x14ac:dyDescent="0.3">
      <c r="B26" s="99"/>
      <c r="C26" s="101"/>
      <c r="D26" s="101"/>
      <c r="E26" s="101"/>
      <c r="F26" s="101"/>
      <c r="G26" s="101"/>
      <c r="H26" s="102"/>
      <c r="L26" s="1"/>
      <c r="M26" s="1"/>
      <c r="N26" s="1"/>
      <c r="O26" s="1"/>
      <c r="P26" s="1"/>
      <c r="Q26" s="1"/>
      <c r="R26" s="1"/>
      <c r="S26" s="8"/>
      <c r="T26" s="8"/>
      <c r="U26" s="8"/>
      <c r="V26" s="8"/>
    </row>
    <row r="27" spans="2:22" ht="25.5" customHeight="1" x14ac:dyDescent="0.3">
      <c r="B27" s="73" t="s">
        <v>12</v>
      </c>
      <c r="C27" s="67"/>
      <c r="D27" s="68"/>
      <c r="E27" s="68"/>
      <c r="F27" s="68"/>
      <c r="G27" s="68"/>
      <c r="H27" s="69"/>
      <c r="L27" s="1"/>
      <c r="M27" s="1"/>
      <c r="N27" s="1"/>
      <c r="O27" s="1"/>
      <c r="P27" s="1"/>
      <c r="Q27" s="1"/>
      <c r="R27" s="1"/>
      <c r="S27" s="8"/>
      <c r="T27" s="8"/>
      <c r="U27" s="8"/>
      <c r="V27" s="8"/>
    </row>
    <row r="28" spans="2:22" ht="25.5" customHeight="1" x14ac:dyDescent="0.3">
      <c r="B28" s="74"/>
      <c r="C28" s="70"/>
      <c r="D28" s="71"/>
      <c r="E28" s="71"/>
      <c r="F28" s="71"/>
      <c r="G28" s="71"/>
      <c r="H28" s="72"/>
      <c r="L28" s="1"/>
      <c r="M28" s="1"/>
      <c r="N28" s="1"/>
      <c r="O28" s="1"/>
      <c r="P28" s="1"/>
      <c r="Q28" s="1"/>
      <c r="R28" s="1"/>
      <c r="S28" s="8"/>
      <c r="T28" s="8"/>
      <c r="U28" s="8"/>
      <c r="V28" s="8"/>
    </row>
    <row r="29" spans="2:22" ht="25.5" customHeight="1" x14ac:dyDescent="0.3">
      <c r="B29" s="73" t="s">
        <v>34</v>
      </c>
      <c r="C29" s="67"/>
      <c r="D29" s="68"/>
      <c r="E29" s="68"/>
      <c r="F29" s="68"/>
      <c r="G29" s="68"/>
      <c r="H29" s="69"/>
      <c r="L29" s="1"/>
      <c r="M29" s="1"/>
      <c r="N29" s="1"/>
      <c r="O29" s="1"/>
      <c r="P29" s="1"/>
      <c r="Q29" s="1"/>
      <c r="R29" s="1"/>
      <c r="S29" s="8"/>
      <c r="T29" s="8"/>
      <c r="U29" s="8"/>
      <c r="V29" s="8"/>
    </row>
    <row r="30" spans="2:22" ht="25.5" customHeight="1" x14ac:dyDescent="0.3">
      <c r="B30" s="75"/>
      <c r="C30" s="76"/>
      <c r="D30" s="77"/>
      <c r="E30" s="77"/>
      <c r="F30" s="77"/>
      <c r="G30" s="77"/>
      <c r="H30" s="78"/>
      <c r="L30" s="1"/>
      <c r="M30" s="1"/>
      <c r="N30" s="1"/>
      <c r="O30" s="1"/>
      <c r="P30" s="1"/>
      <c r="Q30" s="1"/>
      <c r="R30" s="1"/>
      <c r="S30" s="8"/>
      <c r="T30" s="8"/>
      <c r="U30" s="8"/>
      <c r="V30" s="8"/>
    </row>
    <row r="31" spans="2:22" ht="25.5" customHeight="1" x14ac:dyDescent="0.3">
      <c r="B31" s="73" t="s">
        <v>13</v>
      </c>
      <c r="C31" s="101"/>
      <c r="D31" s="101"/>
      <c r="E31" s="101"/>
      <c r="F31" s="101"/>
      <c r="G31" s="101"/>
      <c r="H31" s="102"/>
      <c r="L31" s="1"/>
      <c r="M31" s="1"/>
      <c r="N31" s="1"/>
      <c r="O31" s="1"/>
      <c r="P31" s="1"/>
      <c r="Q31" s="1"/>
      <c r="R31" s="1"/>
      <c r="S31" s="8"/>
      <c r="T31" s="8"/>
      <c r="U31" s="8"/>
      <c r="V31" s="8"/>
    </row>
    <row r="32" spans="2:22" ht="25.5" customHeight="1" thickBot="1" x14ac:dyDescent="0.35">
      <c r="B32" s="98"/>
      <c r="C32" s="133"/>
      <c r="D32" s="133"/>
      <c r="E32" s="133"/>
      <c r="F32" s="133"/>
      <c r="G32" s="133"/>
      <c r="H32" s="134"/>
      <c r="L32" s="1"/>
      <c r="M32" s="1"/>
      <c r="N32" s="1"/>
      <c r="O32" s="1"/>
      <c r="P32" s="1"/>
      <c r="Q32" s="1"/>
      <c r="R32" s="1"/>
      <c r="S32" s="8"/>
      <c r="T32" s="8"/>
      <c r="U32" s="8"/>
      <c r="V32" s="8"/>
    </row>
    <row r="33" spans="1:22" ht="25.5" customHeight="1" thickBot="1" x14ac:dyDescent="0.35">
      <c r="B33" s="9"/>
      <c r="C33" s="5"/>
      <c r="D33" s="5"/>
      <c r="E33" s="5"/>
      <c r="F33" s="5"/>
      <c r="G33" s="5"/>
      <c r="H33" s="5"/>
      <c r="L33" s="1"/>
      <c r="M33" s="1"/>
      <c r="N33" s="1"/>
      <c r="O33" s="1"/>
      <c r="P33" s="1"/>
      <c r="Q33" s="1"/>
      <c r="R33" s="1"/>
      <c r="S33" s="8"/>
      <c r="T33" s="8"/>
      <c r="U33" s="8"/>
      <c r="V33" s="8"/>
    </row>
    <row r="34" spans="1:22" ht="51" customHeight="1" x14ac:dyDescent="0.3">
      <c r="B34" s="85" t="s">
        <v>69</v>
      </c>
      <c r="C34" s="86"/>
      <c r="D34" s="86"/>
      <c r="E34" s="86"/>
      <c r="F34" s="86"/>
      <c r="G34" s="86"/>
      <c r="H34" s="87"/>
      <c r="L34" s="1"/>
      <c r="M34" s="1"/>
      <c r="N34" s="1"/>
      <c r="O34" s="1"/>
      <c r="P34" s="1"/>
      <c r="Q34" s="1"/>
      <c r="R34" s="1"/>
      <c r="S34" s="8"/>
      <c r="T34" s="8"/>
      <c r="U34" s="8"/>
      <c r="V34" s="8"/>
    </row>
    <row r="35" spans="1:22" ht="50.4" customHeight="1" x14ac:dyDescent="0.3">
      <c r="B35" s="13" t="s">
        <v>65</v>
      </c>
      <c r="C35" s="61"/>
      <c r="D35" s="62"/>
      <c r="E35" s="62"/>
      <c r="F35" s="62"/>
      <c r="G35" s="62"/>
      <c r="H35" s="63"/>
      <c r="L35" s="1"/>
      <c r="M35" s="1"/>
      <c r="N35" s="1"/>
      <c r="O35" s="1"/>
      <c r="P35" s="1"/>
      <c r="Q35" s="1"/>
      <c r="R35" s="1"/>
      <c r="S35" s="8"/>
      <c r="T35" s="8"/>
      <c r="U35" s="8"/>
      <c r="V35" s="8"/>
    </row>
    <row r="36" spans="1:22" ht="50.4" customHeight="1" x14ac:dyDescent="0.3">
      <c r="B36" s="13" t="s">
        <v>66</v>
      </c>
      <c r="C36" s="61"/>
      <c r="D36" s="62"/>
      <c r="E36" s="62"/>
      <c r="F36" s="62"/>
      <c r="G36" s="62"/>
      <c r="H36" s="63"/>
      <c r="L36" s="1"/>
      <c r="M36" s="1"/>
      <c r="N36" s="1"/>
      <c r="O36" s="1"/>
      <c r="P36" s="1"/>
      <c r="Q36" s="1"/>
      <c r="R36" s="1"/>
      <c r="S36" s="8"/>
      <c r="T36" s="8"/>
      <c r="U36" s="8"/>
      <c r="V36" s="8"/>
    </row>
    <row r="37" spans="1:22" ht="50.4" customHeight="1" x14ac:dyDescent="0.3">
      <c r="B37" s="13" t="s">
        <v>67</v>
      </c>
      <c r="C37" s="61"/>
      <c r="D37" s="62"/>
      <c r="E37" s="62"/>
      <c r="F37" s="62"/>
      <c r="G37" s="62"/>
      <c r="H37" s="63"/>
      <c r="L37" s="1"/>
      <c r="M37" s="1"/>
      <c r="N37" s="1"/>
      <c r="O37" s="1"/>
      <c r="P37" s="1"/>
      <c r="Q37" s="1"/>
      <c r="R37" s="1"/>
      <c r="S37" s="8"/>
      <c r="T37" s="8"/>
      <c r="U37" s="8"/>
      <c r="V37" s="8"/>
    </row>
    <row r="38" spans="1:22" ht="50.4" customHeight="1" x14ac:dyDescent="0.3">
      <c r="B38" s="13" t="s">
        <v>68</v>
      </c>
      <c r="C38" s="61"/>
      <c r="D38" s="62"/>
      <c r="E38" s="62"/>
      <c r="F38" s="62"/>
      <c r="G38" s="62"/>
      <c r="H38" s="63"/>
      <c r="L38" s="1"/>
      <c r="M38" s="1"/>
      <c r="N38" s="1"/>
      <c r="O38" s="1"/>
      <c r="P38" s="1"/>
      <c r="Q38" s="1"/>
      <c r="R38" s="1"/>
      <c r="S38" s="8"/>
      <c r="T38" s="8"/>
      <c r="U38" s="8"/>
      <c r="V38" s="8"/>
    </row>
    <row r="39" spans="1:22" ht="50.4" customHeight="1" thickBot="1" x14ac:dyDescent="0.35">
      <c r="B39" s="14" t="s">
        <v>13</v>
      </c>
      <c r="C39" s="89"/>
      <c r="D39" s="90"/>
      <c r="E39" s="90"/>
      <c r="F39" s="90"/>
      <c r="G39" s="90"/>
      <c r="H39" s="91"/>
      <c r="L39" s="1"/>
      <c r="M39" s="1"/>
      <c r="N39" s="1"/>
      <c r="O39" s="1"/>
      <c r="P39" s="1"/>
      <c r="Q39" s="1"/>
      <c r="R39" s="1"/>
      <c r="S39" s="8"/>
      <c r="T39" s="8"/>
      <c r="U39" s="8"/>
      <c r="V39" s="8"/>
    </row>
    <row r="40" spans="1:22" ht="25.5" customHeight="1" x14ac:dyDescent="0.3">
      <c r="B40" s="9"/>
      <c r="C40" s="9"/>
      <c r="L40" s="1"/>
      <c r="M40" s="1"/>
      <c r="N40" s="1"/>
      <c r="O40" s="1"/>
      <c r="P40" s="1"/>
      <c r="Q40" s="1"/>
      <c r="R40" s="1"/>
      <c r="S40" s="8"/>
      <c r="T40" s="8"/>
      <c r="U40" s="8"/>
      <c r="V40" s="8"/>
    </row>
    <row r="41" spans="1:22" ht="25.5" customHeight="1" x14ac:dyDescent="0.3">
      <c r="B41" s="88" t="s">
        <v>64</v>
      </c>
      <c r="C41" s="88"/>
      <c r="D41" s="88"/>
      <c r="E41" s="88"/>
      <c r="F41" s="88"/>
      <c r="G41" s="88"/>
      <c r="H41" s="88"/>
      <c r="L41" s="1"/>
      <c r="M41" s="1"/>
      <c r="N41" s="1"/>
      <c r="O41" s="1"/>
      <c r="P41" s="1"/>
      <c r="Q41" s="1"/>
      <c r="R41" s="1"/>
      <c r="S41" s="8"/>
      <c r="T41" s="8"/>
      <c r="U41" s="8"/>
      <c r="V41" s="8"/>
    </row>
    <row r="42" spans="1:22" ht="10.5" customHeight="1" thickBot="1" x14ac:dyDescent="0.35">
      <c r="B42" s="9"/>
      <c r="C42" s="9"/>
      <c r="L42" s="1"/>
      <c r="M42" s="1"/>
      <c r="N42" s="1"/>
      <c r="O42" s="1"/>
      <c r="P42" s="1"/>
      <c r="Q42" s="1"/>
      <c r="R42" s="1"/>
      <c r="S42" s="8"/>
      <c r="T42" s="8"/>
      <c r="U42" s="8"/>
      <c r="V42" s="8"/>
    </row>
    <row r="43" spans="1:22" ht="25.5" customHeight="1" thickTop="1" x14ac:dyDescent="0.3">
      <c r="B43" s="137" t="s">
        <v>63</v>
      </c>
      <c r="C43" s="138"/>
      <c r="D43" s="138"/>
      <c r="E43" s="138"/>
      <c r="F43" s="139"/>
      <c r="L43" s="1"/>
      <c r="M43" s="1"/>
      <c r="N43" s="1"/>
      <c r="O43" s="1"/>
      <c r="P43" s="1"/>
      <c r="Q43" s="1"/>
      <c r="R43" s="1"/>
      <c r="S43" s="8"/>
      <c r="T43" s="8"/>
      <c r="U43" s="8"/>
      <c r="V43" s="8"/>
    </row>
    <row r="44" spans="1:22" ht="45.75" customHeight="1" x14ac:dyDescent="0.3">
      <c r="B44" s="79"/>
      <c r="C44" s="80"/>
      <c r="D44" s="81"/>
      <c r="E44" s="120" t="s">
        <v>7</v>
      </c>
      <c r="F44" s="121"/>
      <c r="L44" s="1"/>
      <c r="M44" s="6"/>
      <c r="N44" s="1"/>
      <c r="O44" s="1"/>
      <c r="P44" s="1"/>
      <c r="Q44" s="1"/>
      <c r="R44" s="1"/>
      <c r="S44" s="8"/>
      <c r="T44" s="8"/>
      <c r="U44" s="8"/>
      <c r="V44" s="8"/>
    </row>
    <row r="45" spans="1:22" ht="36" customHeight="1" thickBot="1" x14ac:dyDescent="0.35">
      <c r="B45" s="82" t="s">
        <v>8</v>
      </c>
      <c r="C45" s="83"/>
      <c r="D45" s="84"/>
      <c r="E45" s="122">
        <f>I60+I75</f>
        <v>0</v>
      </c>
      <c r="F45" s="123"/>
      <c r="I45" s="10"/>
      <c r="M45" s="11"/>
      <c r="S45" s="8"/>
      <c r="T45" s="8"/>
      <c r="U45" s="8"/>
      <c r="V45" s="8"/>
    </row>
    <row r="46" spans="1:22" ht="29.25" customHeight="1" x14ac:dyDescent="0.3">
      <c r="B46" s="12"/>
      <c r="C46" s="124"/>
      <c r="D46" s="124"/>
      <c r="E46" s="124"/>
      <c r="F46" s="124"/>
      <c r="I46" s="10"/>
      <c r="S46" s="8"/>
      <c r="T46" s="8"/>
      <c r="U46" s="8"/>
      <c r="V46" s="8"/>
    </row>
    <row r="47" spans="1:22" ht="18" x14ac:dyDescent="0.3">
      <c r="A47" s="92" t="s">
        <v>23</v>
      </c>
      <c r="B47" s="92"/>
      <c r="C47" s="92"/>
      <c r="D47" s="92"/>
      <c r="E47" s="92"/>
      <c r="F47" s="92"/>
      <c r="G47" s="92"/>
      <c r="H47" s="92"/>
      <c r="I47" s="92"/>
    </row>
    <row r="48" spans="1:22" x14ac:dyDescent="0.3">
      <c r="A48" s="15" t="s">
        <v>24</v>
      </c>
      <c r="B48" s="16" t="s">
        <v>25</v>
      </c>
      <c r="C48" s="17"/>
      <c r="D48" s="17"/>
      <c r="E48" s="18"/>
      <c r="F48" s="19" t="s">
        <v>26</v>
      </c>
      <c r="G48" s="20" t="s">
        <v>27</v>
      </c>
      <c r="H48" s="21" t="s">
        <v>28</v>
      </c>
      <c r="I48" s="22" t="s">
        <v>29</v>
      </c>
    </row>
    <row r="49" spans="1:9" x14ac:dyDescent="0.3">
      <c r="A49" s="23" t="s">
        <v>11</v>
      </c>
      <c r="B49" s="24" t="s">
        <v>30</v>
      </c>
      <c r="C49" s="25"/>
      <c r="D49" s="25"/>
      <c r="E49" s="26"/>
      <c r="F49" s="27">
        <v>800</v>
      </c>
      <c r="G49" s="28" t="s">
        <v>31</v>
      </c>
      <c r="H49" s="60">
        <v>0</v>
      </c>
      <c r="I49" s="29">
        <f>F49*H49</f>
        <v>0</v>
      </c>
    </row>
    <row r="50" spans="1:9" x14ac:dyDescent="0.3">
      <c r="A50" s="23" t="s">
        <v>12</v>
      </c>
      <c r="B50" s="24" t="s">
        <v>32</v>
      </c>
      <c r="C50" s="25"/>
      <c r="D50" s="25"/>
      <c r="E50" s="26"/>
      <c r="F50" s="27">
        <v>1</v>
      </c>
      <c r="G50" s="28" t="s">
        <v>33</v>
      </c>
      <c r="H50" s="60">
        <v>0</v>
      </c>
      <c r="I50" s="29">
        <f>F50*H50</f>
        <v>0</v>
      </c>
    </row>
    <row r="51" spans="1:9" x14ac:dyDescent="0.3">
      <c r="A51" s="23" t="s">
        <v>34</v>
      </c>
      <c r="B51" s="24" t="s">
        <v>35</v>
      </c>
      <c r="C51" s="25"/>
      <c r="D51" s="25"/>
      <c r="E51" s="26"/>
      <c r="F51" s="27">
        <v>800</v>
      </c>
      <c r="G51" s="28" t="s">
        <v>31</v>
      </c>
      <c r="H51" s="60">
        <v>0</v>
      </c>
      <c r="I51" s="29">
        <f t="shared" ref="I51:I58" si="0">F51*H51</f>
        <v>0</v>
      </c>
    </row>
    <row r="52" spans="1:9" x14ac:dyDescent="0.3">
      <c r="A52" s="23" t="s">
        <v>36</v>
      </c>
      <c r="B52" s="30" t="s">
        <v>37</v>
      </c>
      <c r="C52" s="31"/>
      <c r="D52" s="31"/>
      <c r="E52" s="32"/>
      <c r="F52" s="33">
        <v>800</v>
      </c>
      <c r="G52" s="34" t="s">
        <v>31</v>
      </c>
      <c r="H52" s="60">
        <v>0</v>
      </c>
      <c r="I52" s="29">
        <f t="shared" si="0"/>
        <v>0</v>
      </c>
    </row>
    <row r="53" spans="1:9" x14ac:dyDescent="0.3">
      <c r="A53" s="23" t="s">
        <v>38</v>
      </c>
      <c r="B53" s="30" t="s">
        <v>39</v>
      </c>
      <c r="C53" s="31"/>
      <c r="D53" s="31"/>
      <c r="E53" s="32"/>
      <c r="F53" s="35">
        <v>800</v>
      </c>
      <c r="G53" s="34" t="s">
        <v>31</v>
      </c>
      <c r="H53" s="60">
        <v>0</v>
      </c>
      <c r="I53" s="29">
        <f t="shared" si="0"/>
        <v>0</v>
      </c>
    </row>
    <row r="54" spans="1:9" x14ac:dyDescent="0.3">
      <c r="A54" s="23" t="s">
        <v>40</v>
      </c>
      <c r="B54" s="32" t="s">
        <v>41</v>
      </c>
      <c r="C54" s="32"/>
      <c r="D54" s="32"/>
      <c r="E54" s="32"/>
      <c r="F54" s="35">
        <v>1</v>
      </c>
      <c r="G54" s="36" t="s">
        <v>33</v>
      </c>
      <c r="H54" s="60">
        <v>0</v>
      </c>
      <c r="I54" s="29">
        <f t="shared" si="0"/>
        <v>0</v>
      </c>
    </row>
    <row r="55" spans="1:9" x14ac:dyDescent="0.3">
      <c r="A55" s="37"/>
      <c r="B55" s="38" t="s">
        <v>42</v>
      </c>
      <c r="C55" s="39"/>
      <c r="D55" s="39"/>
      <c r="E55" s="39"/>
      <c r="F55" s="35"/>
      <c r="G55" s="40"/>
      <c r="H55" s="60">
        <v>0</v>
      </c>
      <c r="I55" s="29"/>
    </row>
    <row r="56" spans="1:9" x14ac:dyDescent="0.3">
      <c r="A56" s="23" t="s">
        <v>43</v>
      </c>
      <c r="B56" s="30" t="s">
        <v>44</v>
      </c>
      <c r="C56" s="31"/>
      <c r="D56" s="31"/>
      <c r="E56" s="32"/>
      <c r="F56" s="33">
        <v>1</v>
      </c>
      <c r="G56" s="36" t="s">
        <v>33</v>
      </c>
      <c r="H56" s="60">
        <v>0</v>
      </c>
      <c r="I56" s="29">
        <f t="shared" si="0"/>
        <v>0</v>
      </c>
    </row>
    <row r="57" spans="1:9" x14ac:dyDescent="0.3">
      <c r="A57" s="23" t="s">
        <v>45</v>
      </c>
      <c r="B57" s="30" t="s">
        <v>46</v>
      </c>
      <c r="C57" s="31"/>
      <c r="D57" s="31"/>
      <c r="E57" s="32"/>
      <c r="F57" s="35">
        <v>1</v>
      </c>
      <c r="G57" s="36" t="s">
        <v>33</v>
      </c>
      <c r="H57" s="60">
        <v>0</v>
      </c>
      <c r="I57" s="29">
        <f t="shared" si="0"/>
        <v>0</v>
      </c>
    </row>
    <row r="58" spans="1:9" x14ac:dyDescent="0.3">
      <c r="A58" s="23" t="s">
        <v>47</v>
      </c>
      <c r="B58" s="30" t="s">
        <v>48</v>
      </c>
      <c r="C58" s="31"/>
      <c r="D58" s="31"/>
      <c r="E58" s="32"/>
      <c r="F58" s="35">
        <v>2</v>
      </c>
      <c r="G58" s="36" t="s">
        <v>49</v>
      </c>
      <c r="H58" s="60">
        <v>0</v>
      </c>
      <c r="I58" s="29">
        <f t="shared" si="0"/>
        <v>0</v>
      </c>
    </row>
    <row r="59" spans="1:9" x14ac:dyDescent="0.3">
      <c r="A59" s="41"/>
      <c r="B59" s="93" t="s">
        <v>50</v>
      </c>
      <c r="C59" s="94"/>
      <c r="D59" s="94"/>
      <c r="E59" s="94"/>
      <c r="F59" s="94"/>
      <c r="G59" s="94"/>
      <c r="H59" s="42"/>
      <c r="I59" s="43">
        <f>SUM(I49:I58)</f>
        <v>0</v>
      </c>
    </row>
    <row r="60" spans="1:9" ht="16.2" thickBot="1" x14ac:dyDescent="0.35">
      <c r="A60" s="44"/>
      <c r="B60" s="64" t="s">
        <v>51</v>
      </c>
      <c r="C60" s="65"/>
      <c r="D60" s="65"/>
      <c r="E60" s="65"/>
      <c r="F60" s="65"/>
      <c r="G60" s="65"/>
      <c r="H60" s="45"/>
      <c r="I60" s="46">
        <f>I59*1.2</f>
        <v>0</v>
      </c>
    </row>
    <row r="62" spans="1:9" ht="16.2" thickBot="1" x14ac:dyDescent="0.35"/>
    <row r="63" spans="1:9" ht="18.600000000000001" thickBot="1" x14ac:dyDescent="0.35">
      <c r="A63" s="95" t="s">
        <v>52</v>
      </c>
      <c r="B63" s="96"/>
      <c r="C63" s="96"/>
      <c r="D63" s="96"/>
      <c r="E63" s="96"/>
      <c r="F63" s="96"/>
      <c r="G63" s="96"/>
      <c r="H63" s="96"/>
      <c r="I63" s="97"/>
    </row>
    <row r="64" spans="1:9" x14ac:dyDescent="0.3">
      <c r="A64" s="47" t="s">
        <v>24</v>
      </c>
      <c r="B64" s="48" t="s">
        <v>25</v>
      </c>
      <c r="C64" s="49"/>
      <c r="D64" s="49"/>
      <c r="E64" s="50"/>
      <c r="F64" s="51" t="s">
        <v>26</v>
      </c>
      <c r="G64" s="52" t="s">
        <v>27</v>
      </c>
      <c r="H64" s="53" t="s">
        <v>28</v>
      </c>
      <c r="I64" s="54" t="s">
        <v>29</v>
      </c>
    </row>
    <row r="65" spans="1:9" x14ac:dyDescent="0.3">
      <c r="A65" s="23" t="s">
        <v>11</v>
      </c>
      <c r="B65" s="24" t="s">
        <v>30</v>
      </c>
      <c r="C65" s="25"/>
      <c r="D65" s="25"/>
      <c r="E65" s="26"/>
      <c r="F65" s="27">
        <v>632</v>
      </c>
      <c r="G65" s="28" t="s">
        <v>31</v>
      </c>
      <c r="H65" s="60">
        <v>0</v>
      </c>
      <c r="I65" s="29">
        <f>F65*H65</f>
        <v>0</v>
      </c>
    </row>
    <row r="66" spans="1:9" x14ac:dyDescent="0.3">
      <c r="A66" s="23" t="s">
        <v>12</v>
      </c>
      <c r="B66" s="24" t="s">
        <v>35</v>
      </c>
      <c r="C66" s="25"/>
      <c r="D66" s="25"/>
      <c r="E66" s="26"/>
      <c r="F66" s="27">
        <v>632</v>
      </c>
      <c r="G66" s="28" t="s">
        <v>31</v>
      </c>
      <c r="H66" s="60">
        <v>0</v>
      </c>
      <c r="I66" s="29">
        <f t="shared" ref="I66:I73" si="1">F66*H66</f>
        <v>0</v>
      </c>
    </row>
    <row r="67" spans="1:9" x14ac:dyDescent="0.3">
      <c r="A67" s="23" t="s">
        <v>34</v>
      </c>
      <c r="B67" s="24" t="s">
        <v>53</v>
      </c>
      <c r="C67" s="55"/>
      <c r="D67" s="56"/>
      <c r="E67" s="57"/>
      <c r="F67" s="33">
        <v>632</v>
      </c>
      <c r="G67" s="58" t="s">
        <v>31</v>
      </c>
      <c r="H67" s="60">
        <v>0</v>
      </c>
      <c r="I67" s="29">
        <f t="shared" si="1"/>
        <v>0</v>
      </c>
    </row>
    <row r="68" spans="1:9" x14ac:dyDescent="0.3">
      <c r="A68" s="23" t="s">
        <v>36</v>
      </c>
      <c r="B68" s="30" t="s">
        <v>54</v>
      </c>
      <c r="C68" s="31"/>
      <c r="D68" s="31"/>
      <c r="E68" s="32"/>
      <c r="F68" s="33">
        <v>632</v>
      </c>
      <c r="G68" s="34" t="s">
        <v>31</v>
      </c>
      <c r="H68" s="60">
        <v>0</v>
      </c>
      <c r="I68" s="29">
        <f t="shared" si="1"/>
        <v>0</v>
      </c>
    </row>
    <row r="69" spans="1:9" x14ac:dyDescent="0.3">
      <c r="A69" s="23" t="s">
        <v>38</v>
      </c>
      <c r="B69" s="30" t="s">
        <v>55</v>
      </c>
      <c r="C69" s="31"/>
      <c r="D69" s="31"/>
      <c r="E69" s="32"/>
      <c r="F69" s="33">
        <v>210</v>
      </c>
      <c r="G69" s="34" t="s">
        <v>56</v>
      </c>
      <c r="H69" s="60">
        <v>0</v>
      </c>
      <c r="I69" s="29">
        <f t="shared" si="1"/>
        <v>0</v>
      </c>
    </row>
    <row r="70" spans="1:9" x14ac:dyDescent="0.3">
      <c r="A70" s="23" t="s">
        <v>40</v>
      </c>
      <c r="B70" s="30" t="s">
        <v>57</v>
      </c>
      <c r="C70" s="31"/>
      <c r="D70" s="31"/>
      <c r="E70" s="32"/>
      <c r="F70" s="35">
        <v>2</v>
      </c>
      <c r="G70" s="36" t="s">
        <v>49</v>
      </c>
      <c r="H70" s="60">
        <v>0</v>
      </c>
      <c r="I70" s="29">
        <f t="shared" si="1"/>
        <v>0</v>
      </c>
    </row>
    <row r="71" spans="1:9" x14ac:dyDescent="0.3">
      <c r="A71" s="23" t="s">
        <v>43</v>
      </c>
      <c r="B71" s="30" t="s">
        <v>58</v>
      </c>
      <c r="C71" s="31"/>
      <c r="D71" s="31"/>
      <c r="E71" s="32"/>
      <c r="F71" s="35">
        <v>2</v>
      </c>
      <c r="G71" s="36" t="s">
        <v>49</v>
      </c>
      <c r="H71" s="60">
        <v>0</v>
      </c>
      <c r="I71" s="29">
        <f t="shared" si="1"/>
        <v>0</v>
      </c>
    </row>
    <row r="72" spans="1:9" x14ac:dyDescent="0.3">
      <c r="A72" s="23" t="s">
        <v>45</v>
      </c>
      <c r="B72" s="30" t="s">
        <v>59</v>
      </c>
      <c r="C72" s="31"/>
      <c r="D72" s="31"/>
      <c r="E72" s="32"/>
      <c r="F72" s="35">
        <v>2</v>
      </c>
      <c r="G72" s="36" t="s">
        <v>49</v>
      </c>
      <c r="H72" s="60">
        <v>0</v>
      </c>
      <c r="I72" s="29">
        <f t="shared" si="1"/>
        <v>0</v>
      </c>
    </row>
    <row r="73" spans="1:9" x14ac:dyDescent="0.3">
      <c r="A73" s="23" t="s">
        <v>47</v>
      </c>
      <c r="B73" s="30" t="s">
        <v>60</v>
      </c>
      <c r="C73" s="31"/>
      <c r="D73" s="31"/>
      <c r="E73" s="32"/>
      <c r="F73" s="35">
        <v>2</v>
      </c>
      <c r="G73" s="36" t="s">
        <v>49</v>
      </c>
      <c r="H73" s="60">
        <v>0</v>
      </c>
      <c r="I73" s="29">
        <f t="shared" si="1"/>
        <v>0</v>
      </c>
    </row>
    <row r="74" spans="1:9" x14ac:dyDescent="0.3">
      <c r="A74" s="41"/>
      <c r="B74" s="93" t="s">
        <v>50</v>
      </c>
      <c r="C74" s="94"/>
      <c r="D74" s="94"/>
      <c r="E74" s="94"/>
      <c r="F74" s="94"/>
      <c r="G74" s="94"/>
      <c r="H74" s="42"/>
      <c r="I74" s="43">
        <f>SUM(I65:I73)</f>
        <v>0</v>
      </c>
    </row>
    <row r="75" spans="1:9" ht="16.2" thickBot="1" x14ac:dyDescent="0.35">
      <c r="A75" s="44"/>
      <c r="B75" s="64" t="s">
        <v>51</v>
      </c>
      <c r="C75" s="65"/>
      <c r="D75" s="65"/>
      <c r="E75" s="65"/>
      <c r="F75" s="65"/>
      <c r="G75" s="65"/>
      <c r="H75" s="45"/>
      <c r="I75" s="59">
        <f>I74*1.2</f>
        <v>0</v>
      </c>
    </row>
    <row r="79" spans="1:9" ht="87" customHeight="1" x14ac:dyDescent="0.3">
      <c r="A79" s="66" t="s">
        <v>61</v>
      </c>
      <c r="B79" s="66"/>
      <c r="C79" s="66"/>
      <c r="D79" s="66"/>
      <c r="E79" s="66"/>
      <c r="F79" s="66"/>
      <c r="G79" s="66"/>
      <c r="H79" s="66"/>
      <c r="I79" s="66"/>
    </row>
    <row r="82" spans="1:9" ht="121.5" customHeight="1" x14ac:dyDescent="0.3">
      <c r="A82" s="66" t="s">
        <v>62</v>
      </c>
      <c r="B82" s="66"/>
      <c r="C82" s="66"/>
      <c r="D82" s="66"/>
      <c r="E82" s="66"/>
      <c r="F82" s="66"/>
      <c r="G82" s="66"/>
      <c r="H82" s="66"/>
      <c r="I82" s="66"/>
    </row>
  </sheetData>
  <sheetProtection algorithmName="SHA-512" hashValue="lwq5PO7ieSsSutj49vPH3coomLEwCX1sLB+1d8odWShjEmCYaBfaWecS/pIe/5bNdCgQCOiljSRUO3pB1nCLag==" saltValue="yzRsqR4lvd7bkmfcId7vBg==" spinCount="100000" sheet="1" formatCells="0" formatColumns="0" selectLockedCells="1"/>
  <mergeCells count="54">
    <mergeCell ref="B2:C2"/>
    <mergeCell ref="E44:F44"/>
    <mergeCell ref="E45:F45"/>
    <mergeCell ref="C46:F46"/>
    <mergeCell ref="D10:H10"/>
    <mergeCell ref="D11:H11"/>
    <mergeCell ref="D12:H12"/>
    <mergeCell ref="B13:C13"/>
    <mergeCell ref="D2:M2"/>
    <mergeCell ref="C31:H32"/>
    <mergeCell ref="B25:B26"/>
    <mergeCell ref="B11:C11"/>
    <mergeCell ref="B12:C12"/>
    <mergeCell ref="B43:F43"/>
    <mergeCell ref="B18:H19"/>
    <mergeCell ref="C25:H26"/>
    <mergeCell ref="B4:H5"/>
    <mergeCell ref="D6:H6"/>
    <mergeCell ref="D7:H7"/>
    <mergeCell ref="B6:C6"/>
    <mergeCell ref="B7:C7"/>
    <mergeCell ref="B31:B32"/>
    <mergeCell ref="B8:C8"/>
    <mergeCell ref="B9:C9"/>
    <mergeCell ref="D8:H8"/>
    <mergeCell ref="D9:H9"/>
    <mergeCell ref="D13:H13"/>
    <mergeCell ref="B10:C10"/>
    <mergeCell ref="B16:H16"/>
    <mergeCell ref="B15:H15"/>
    <mergeCell ref="B23:B24"/>
    <mergeCell ref="C23:H24"/>
    <mergeCell ref="B21:H22"/>
    <mergeCell ref="A47:I47"/>
    <mergeCell ref="B59:G59"/>
    <mergeCell ref="B60:G60"/>
    <mergeCell ref="A63:I63"/>
    <mergeCell ref="B74:G74"/>
    <mergeCell ref="C38:H38"/>
    <mergeCell ref="B75:G75"/>
    <mergeCell ref="A79:I79"/>
    <mergeCell ref="A82:I82"/>
    <mergeCell ref="C27:H28"/>
    <mergeCell ref="B27:B28"/>
    <mergeCell ref="B29:B30"/>
    <mergeCell ref="C29:H30"/>
    <mergeCell ref="B44:D44"/>
    <mergeCell ref="B45:D45"/>
    <mergeCell ref="B34:H34"/>
    <mergeCell ref="B41:H41"/>
    <mergeCell ref="C36:H36"/>
    <mergeCell ref="C35:H35"/>
    <mergeCell ref="C37:H37"/>
    <mergeCell ref="C39:H39"/>
  </mergeCells>
  <dataValidations xWindow="356" yWindow="521" count="3">
    <dataValidation type="whole" allowBlank="1" showInputMessage="1" showErrorMessage="1" errorTitle="Chyba!" error="Vložili ste hodnotu mimo prípustný rámec. " promptTitle="Pozor!" prompt="Do tohto poľa je možné uviesť lehotu realizácie diela medzi 75 až 150 dní._x000a__x000a__x000a_" sqref="C53:F53" xr:uid="{BD8A9196-C92C-47E5-A476-AAA695EFA668}">
      <formula1>75</formula1>
      <formula2>150</formula2>
    </dataValidation>
    <dataValidation type="list" showInputMessage="1" showErrorMessage="1" sqref="D11:H11" xr:uid="{54917D5A-ABF8-4026-9606-55E8D11474B9}">
      <formula1>"áno,nie"</formula1>
    </dataValidation>
    <dataValidation type="list" allowBlank="1" showInputMessage="1" showErrorMessage="1" sqref="N10" xr:uid="{66873658-A6AB-45D7-B8CF-A6F16B05473D}">
      <formula1>"D11=$N$9"</formula1>
    </dataValidation>
  </dataValidations>
  <pageMargins left="0.7" right="0.7" top="0.75" bottom="0.75" header="0.3" footer="0.3"/>
  <pageSetup paperSize="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15DF0CE5B77E4FAEB05F4AC636D3C6" ma:contentTypeVersion="13" ma:contentTypeDescription="Create a new document." ma:contentTypeScope="" ma:versionID="c21ee2dfb39cca656180186e40e2273d">
  <xsd:schema xmlns:xsd="http://www.w3.org/2001/XMLSchema" xmlns:xs="http://www.w3.org/2001/XMLSchema" xmlns:p="http://schemas.microsoft.com/office/2006/metadata/properties" xmlns:ns3="6dc9d6c1-4ae2-43ab-ac86-e1481f4b5516" xmlns:ns4="80e26851-0510-4621-9172-e5f75f25591f" targetNamespace="http://schemas.microsoft.com/office/2006/metadata/properties" ma:root="true" ma:fieldsID="9fa5ce3e62041c856ea6f24fd42c67e0" ns3:_="" ns4:_="">
    <xsd:import namespace="6dc9d6c1-4ae2-43ab-ac86-e1481f4b5516"/>
    <xsd:import namespace="80e26851-0510-4621-9172-e5f75f25591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c9d6c1-4ae2-43ab-ac86-e1481f4b55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e26851-0510-4621-9172-e5f75f25591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C5AC85-DFF5-4AEE-BDF5-C0342FAD91A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49550C6-DF69-4141-B155-D04006C5B4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c9d6c1-4ae2-43ab-ac86-e1481f4b5516"/>
    <ds:schemaRef ds:uri="80e26851-0510-4621-9172-e5f75f2559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691531-83F7-43C4-A54B-BB37045ADD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príloha č.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2021-10-07T16:20:41Z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0x010100F215DF0CE5B77E4FAEB05F4AC636D3C6</vt:lpwstr>
  </property>
</Properties>
</file>