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losk-my.sharepoint.com/personal/laczko_olo_sk/Documents/Pracovná plocha/PVO rekonštrukca elektroinštalácie v údržbárksej dielni/"/>
    </mc:Choice>
  </mc:AlternateContent>
  <xr:revisionPtr revIDLastSave="247" documentId="8_{4132DE6D-EFC7-4ABF-9F17-78F50893A46F}" xr6:coauthVersionLast="47" xr6:coauthVersionMax="47" xr10:uidLastSave="{145C16E6-6316-4A84-8B06-90892D0D941E}"/>
  <bookViews>
    <workbookView xWindow="-28920" yWindow="-120" windowWidth="29040" windowHeight="15840" xr2:uid="{2FF69319-2CB6-48C4-AA28-71D1D485EB6C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9" i="1" l="1" a="1"/>
  <c r="E199" i="1" s="1"/>
  <c r="D201" i="1"/>
  <c r="E167" i="1" a="1"/>
  <c r="E167" i="1" s="1"/>
  <c r="E164" i="1"/>
  <c r="E158" i="1" a="1"/>
  <c r="E158" i="1" s="1"/>
  <c r="E144" i="1" a="1"/>
  <c r="E144" i="1" s="1"/>
  <c r="E55" i="1"/>
  <c r="E79" i="1"/>
  <c r="E104" i="1"/>
  <c r="E93" i="1"/>
  <c r="E111" i="1"/>
  <c r="E139" i="1"/>
  <c r="E137" i="1"/>
  <c r="E134" i="1" a="1"/>
  <c r="E134" i="1" s="1"/>
  <c r="E126" i="1" a="1"/>
  <c r="E126" i="1" s="1"/>
  <c r="E115" i="1" a="1"/>
  <c r="E115" i="1" s="1"/>
  <c r="E109" i="1" a="1"/>
  <c r="E109" i="1" s="1"/>
  <c r="E107" i="1"/>
  <c r="E98" i="1" a="1"/>
  <c r="E98" i="1" s="1"/>
  <c r="E96" i="1"/>
  <c r="E84" i="1" a="1"/>
  <c r="E84" i="1" s="1"/>
  <c r="E82" i="1"/>
  <c r="E59" i="1" a="1"/>
  <c r="E59" i="1" s="1"/>
  <c r="E57" i="1"/>
  <c r="E49" i="1" a="1"/>
  <c r="E49" i="1" s="1"/>
  <c r="E17" i="1" a="1"/>
  <c r="E17" i="1" s="1"/>
  <c r="E11" i="1" a="1"/>
  <c r="E11" i="1" s="1"/>
  <c r="E9" i="1"/>
  <c r="E4" i="1" a="1"/>
  <c r="E4" i="1" s="1"/>
  <c r="E20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<sst xmlns="http://schemas.openxmlformats.org/spreadsheetml/2006/main" count="293" uniqueCount="222">
  <si>
    <t>Zoznam materiálu</t>
  </si>
  <si>
    <t>Svietidlá:</t>
  </si>
  <si>
    <t>Svietidlo IP66 LED/2x180W CRAFT II M Zumtobel</t>
  </si>
  <si>
    <t>Svietidlo IP66 LED/1x35W Aquaforce Pro THORN</t>
  </si>
  <si>
    <t>Cena (€)</t>
  </si>
  <si>
    <t>Svietidlo s vlastným zdrojom napájania 60min. IP40 „Núdzové“ VOYAGER SIGMA THORN</t>
  </si>
  <si>
    <t>Rozvádzače:</t>
  </si>
  <si>
    <t>451 875 72</t>
  </si>
  <si>
    <t>966 307 54</t>
  </si>
  <si>
    <t>962 338 14</t>
  </si>
  <si>
    <t>Typ</t>
  </si>
  <si>
    <t>RM 1 osadenie výzbroje realizovať s priestorovou rezervou min. 30%</t>
  </si>
  <si>
    <t>Skriňa 2000x600x600 + sokel 600x200 + mont. plech</t>
  </si>
  <si>
    <t>Skriňa 2000x800x600 + sokel 800x200 + mont. Plech</t>
  </si>
  <si>
    <t>Bočné panely 2000x600 + bočné panely sokla</t>
  </si>
  <si>
    <t>Štandartná súprava na spájanie SF</t>
  </si>
  <si>
    <t>NSYSF</t>
  </si>
  <si>
    <t>Pole 1</t>
  </si>
  <si>
    <t>Poistkový odpojovač SBI 3P 22x58 690V</t>
  </si>
  <si>
    <t>Zvodič prepätia 1P</t>
  </si>
  <si>
    <t>Istič ACTI9 iCH60H 3P 32A/C</t>
  </si>
  <si>
    <t>Prúdový transformátor 100/5A</t>
  </si>
  <si>
    <t>Istič NG125N 3P 100A/B</t>
  </si>
  <si>
    <t>Napäťová spúšť MX 220/415VAC</t>
  </si>
  <si>
    <t>Sign. kontakty zap/vyp</t>
  </si>
  <si>
    <t>Ovládač s hríbom</t>
  </si>
  <si>
    <t>Kovový kryt hlavice</t>
  </si>
  <si>
    <t>Nosič štítkov</t>
  </si>
  <si>
    <t>Poistkový odpojovač STI 3P+N 10,3x38 500V</t>
  </si>
  <si>
    <t>PM5560 CLO.2 8 TARIF 4I20 ETH</t>
  </si>
  <si>
    <t>Istič ACTI9 iCH60H 4P 10A/C</t>
  </si>
  <si>
    <t>Istič ACTI9 iCH60H 2P 10A/C</t>
  </si>
  <si>
    <t>Signálka indikácia 3fázy/230V</t>
  </si>
  <si>
    <t>Ovl. hlavica otočná</t>
  </si>
  <si>
    <t>Kontakt 1ZAP/1VYP</t>
  </si>
  <si>
    <t>Bezp. modul KAT 3 230V AC</t>
  </si>
  <si>
    <t>Relé 4CO 230V AC</t>
  </si>
  <si>
    <t>Pätica zmiešané svorky</t>
  </si>
  <si>
    <t>Kovová prídržná spona</t>
  </si>
  <si>
    <t>Spúšťač motora 1-1,6A</t>
  </si>
  <si>
    <t>Spúšťač motora 6,3A</t>
  </si>
  <si>
    <t>Spúšťač motora 14,0A</t>
  </si>
  <si>
    <t>Signalizačný kontakt 1Z/1V</t>
  </si>
  <si>
    <t>Stykač 9A 1NO+1NC 230VAC</t>
  </si>
  <si>
    <t>Stykač 32A 1NO+1NC 230VAC</t>
  </si>
  <si>
    <t>Pomocné kontakty čelné 2NO+2NC</t>
  </si>
  <si>
    <t>Signálka ŽLTÁ 110-230V</t>
  </si>
  <si>
    <t>MGN15717</t>
  </si>
  <si>
    <t>DUT 250VG-300</t>
  </si>
  <si>
    <t>A9F07332</t>
  </si>
  <si>
    <t>METSECT5CC010</t>
  </si>
  <si>
    <t>XB5AS8444</t>
  </si>
  <si>
    <t>ZBZ1605</t>
  </si>
  <si>
    <t>ZBY4101</t>
  </si>
  <si>
    <t>A9N15658</t>
  </si>
  <si>
    <t>METSEPM5560</t>
  </si>
  <si>
    <t>ASF07410</t>
  </si>
  <si>
    <t>ASF07210</t>
  </si>
  <si>
    <t>A9E18327</t>
  </si>
  <si>
    <t>ZB6AD24</t>
  </si>
  <si>
    <t>ZB6Z5B</t>
  </si>
  <si>
    <t>XPSAC3721</t>
  </si>
  <si>
    <t>RXM4AB1P7</t>
  </si>
  <si>
    <t>RXZE2M114M</t>
  </si>
  <si>
    <t>RXZ400</t>
  </si>
  <si>
    <t>A9F07210</t>
  </si>
  <si>
    <t>GV2ME06AP</t>
  </si>
  <si>
    <t>GV2LE10</t>
  </si>
  <si>
    <t>GV2LE16</t>
  </si>
  <si>
    <t>GVAD1001</t>
  </si>
  <si>
    <t>LC1D09P7</t>
  </si>
  <si>
    <t>LC1D32P7</t>
  </si>
  <si>
    <t>LADN22</t>
  </si>
  <si>
    <t>A9E18324</t>
  </si>
  <si>
    <t>Pole 2</t>
  </si>
  <si>
    <t>Istič NSX100F 3P bez spúšte</t>
  </si>
  <si>
    <t>Spúšť 3P3D MA50 pre istič NSX100-250</t>
  </si>
  <si>
    <t>Istič ACTI9 iCH60H 4P 40A/C</t>
  </si>
  <si>
    <t>Poistkový odpojovač SBI 3P+N 14x51 690V</t>
  </si>
  <si>
    <t>LV429003</t>
  </si>
  <si>
    <t>LV429121</t>
  </si>
  <si>
    <t>A9F07440</t>
  </si>
  <si>
    <t>MGN15712</t>
  </si>
  <si>
    <t>Ostatný spotrebný materiál vrátane zberníc, svoriek, ukončenia a označenia vodičov, priechodiek a pod.</t>
  </si>
  <si>
    <t>RS 1 osadenie výzbroje realizovať s priestorovou rezervou min. 30%</t>
  </si>
  <si>
    <t>Bočné panely 1200x600 + bočné panely sokla</t>
  </si>
  <si>
    <t>ACTIS ISW Vypínač 3P 63A 415V</t>
  </si>
  <si>
    <t>Prúdový chránič ACTI9IID 4P 40A 30mA</t>
  </si>
  <si>
    <t>Istič ACTI9 iCH60H 2P 16A/C</t>
  </si>
  <si>
    <t>Skriňa 1200x600x600 + sokel 600x200 + mont. Plech</t>
  </si>
  <si>
    <t>A9S65363</t>
  </si>
  <si>
    <t>A9F07410</t>
  </si>
  <si>
    <t>A9Z11440</t>
  </si>
  <si>
    <t>A9F07216</t>
  </si>
  <si>
    <t>Skriňa KAEDRA 90x100 6 otvorov IP65</t>
  </si>
  <si>
    <t>Doska prechodová 90x100 pre zás. 65x85 KAEDRA</t>
  </si>
  <si>
    <t>Zásuvka 65 BC IP54 16A 250V 2P+N+PE FR GREY</t>
  </si>
  <si>
    <t>Zásuvka vstav. IP67 Š SC 16A 415V 3P+N+PE</t>
  </si>
  <si>
    <t>Zásuvka vstav. IP67 Š SC 32A 415V 3P+N+PE</t>
  </si>
  <si>
    <t>Istič ACTI9 iCH60H 1P 16A/C</t>
  </si>
  <si>
    <t>Istič ACTI9 iCH60H 3P 16A/C</t>
  </si>
  <si>
    <t>PKN61G</t>
  </si>
  <si>
    <t>PKF16F735</t>
  </si>
  <si>
    <t>PKF32F735</t>
  </si>
  <si>
    <t>A9F07116</t>
  </si>
  <si>
    <t>A9F07316</t>
  </si>
  <si>
    <t>Skrinka prázdna</t>
  </si>
  <si>
    <t>Spínacia jednotka ZAP pre XAL</t>
  </si>
  <si>
    <t>Ovládacia hlavica stláčacia ZELENÁ START</t>
  </si>
  <si>
    <t>Spínacia jednotka VYP pre XAL</t>
  </si>
  <si>
    <t>Ovládacia hlavica stláčacia ČERVENÁ STOP</t>
  </si>
  <si>
    <t>Sign. LED 230V AC BIELA</t>
  </si>
  <si>
    <t>XALD03</t>
  </si>
  <si>
    <t>ZEN L 1111</t>
  </si>
  <si>
    <t>ZB5 AA 333</t>
  </si>
  <si>
    <t>ZEN L 1121</t>
  </si>
  <si>
    <t>ZB5 AL 434</t>
  </si>
  <si>
    <t>ZAL VM1</t>
  </si>
  <si>
    <t>Zásuvkové skrine:</t>
  </si>
  <si>
    <t>Dvojtlačidlá so signalizáciou:</t>
  </si>
  <si>
    <t>Tlačidlo hríb „núdzové stop“ s aretáciu v skrinke na povrch:</t>
  </si>
  <si>
    <t>skrinka XALK NÚDZOVÝ STOP</t>
  </si>
  <si>
    <t>nosič štítkov</t>
  </si>
  <si>
    <t>XALK 178F</t>
  </si>
  <si>
    <t>ZBY 4140</t>
  </si>
  <si>
    <t>Elektroinštalačný materiál:</t>
  </si>
  <si>
    <t>Spínač 250V/10A, IP44, CEDAR Schneider electric</t>
  </si>
  <si>
    <t>Spínač 3P, 690V/50A, IP65 VCF3GE Schneider electric</t>
  </si>
  <si>
    <t>Spínač 3P, 690V/63A, IP65 VCF4GE Schneider electric</t>
  </si>
  <si>
    <t>Zásuvka dvojitá 250V/16A 2P+T , IP44, CEDAR</t>
  </si>
  <si>
    <t>sériový č.5 WDE000550</t>
  </si>
  <si>
    <t>striedavý č.6 WDE000560</t>
  </si>
  <si>
    <t>krížový č.7 WDE000570</t>
  </si>
  <si>
    <t>1 pólový č.1 WDE000510</t>
  </si>
  <si>
    <t>1ks</t>
  </si>
  <si>
    <t>Svorky + svorkovnicová krabica PLEXO IP55 na povrch Legrand</t>
  </si>
  <si>
    <t>ekvipotenciálová prípojnica EPS 2 s krytom I22 3507 Elektro Bečov</t>
  </si>
  <si>
    <t>Ostatný spotrebný materiál vrátane pomocných oceľových nosných konštrukcií , ukončenia a označenia káblových vedení , protipožiarnych ucpávok a pod.</t>
  </si>
  <si>
    <t>Zásuvková skriňa ROS 11/fi-21 , IP54 SEZ</t>
  </si>
  <si>
    <t>dvojtlačidlo so signálkou 230VAC v skrinke IP66 na povrch Schneider electric:</t>
  </si>
  <si>
    <t>skrinka XAL D03</t>
  </si>
  <si>
    <t>sign. LED 230V AC biela ZAL VM1</t>
  </si>
  <si>
    <t>spín. jedn. ZAP ZEN L 1111</t>
  </si>
  <si>
    <t>tlačidlo START ZB5 AA 133</t>
  </si>
  <si>
    <t>spin. jedn. VYP ZEN L 1121</t>
  </si>
  <si>
    <t>tlačidlo STOP ZB5 AL 234</t>
  </si>
  <si>
    <t>tlačidlo hríb „núdzové“ s aretáciu v skrinke na povrch Schneider electric:</t>
  </si>
  <si>
    <t>skrinka XALK 178F</t>
  </si>
  <si>
    <t>štítok ZBY 4140</t>
  </si>
  <si>
    <t>Typ a dimenzia kábla</t>
  </si>
  <si>
    <t>WL PEN</t>
  </si>
  <si>
    <t>CYY-J1x50</t>
  </si>
  <si>
    <t>WL EP1.1</t>
  </si>
  <si>
    <t>CYA 1x25</t>
  </si>
  <si>
    <t>WL EP1.2</t>
  </si>
  <si>
    <t>WL EP1.3</t>
  </si>
  <si>
    <t>CYY-J 1x25</t>
  </si>
  <si>
    <t>WL2</t>
  </si>
  <si>
    <t>CYKY-J 4x6</t>
  </si>
  <si>
    <t>WL M-1.02</t>
  </si>
  <si>
    <t>CYKY-J 5x1,5</t>
  </si>
  <si>
    <t>WL M-1.03</t>
  </si>
  <si>
    <t>WL M-1.04</t>
  </si>
  <si>
    <t>WL M-1.05</t>
  </si>
  <si>
    <t>WL M-1.6</t>
  </si>
  <si>
    <t>CYKY-J 5x4</t>
  </si>
  <si>
    <t>WL M-1.16</t>
  </si>
  <si>
    <t>WL M-1.1</t>
  </si>
  <si>
    <t>CYKY-J 5x16</t>
  </si>
  <si>
    <t>WL M-1.3</t>
  </si>
  <si>
    <t>WL M-1.4</t>
  </si>
  <si>
    <t>WL M-1.5</t>
  </si>
  <si>
    <t>WL M-1.9</t>
  </si>
  <si>
    <t>WL M-1.10</t>
  </si>
  <si>
    <t>WL MX1</t>
  </si>
  <si>
    <t>WL MX2</t>
  </si>
  <si>
    <t>WL MX4</t>
  </si>
  <si>
    <t>WL MX5</t>
  </si>
  <si>
    <t>WL MX6</t>
  </si>
  <si>
    <t>WS 1.02</t>
  </si>
  <si>
    <t>WS 1.03</t>
  </si>
  <si>
    <t>WS 1.04</t>
  </si>
  <si>
    <t>WS 1.05</t>
  </si>
  <si>
    <t>WS AU 02</t>
  </si>
  <si>
    <t>WS AU 03</t>
  </si>
  <si>
    <t>WS AU 04</t>
  </si>
  <si>
    <t>WS AU 05</t>
  </si>
  <si>
    <t>CYKY-J 5x10</t>
  </si>
  <si>
    <t>Vedenia a trasy:</t>
  </si>
  <si>
    <t>KÁBLOVÉ VEDENIA</t>
  </si>
  <si>
    <t>CYKY-J 4x6 mm2</t>
  </si>
  <si>
    <t>CYKY-J 5x16 mm2</t>
  </si>
  <si>
    <t>CYKY-J 5x10 mm2</t>
  </si>
  <si>
    <t>CYKY-J 5x4 mm2</t>
  </si>
  <si>
    <t>CYKY-J 3x2,5 mm2</t>
  </si>
  <si>
    <t>CYKY-J 5x1,5 mm2</t>
  </si>
  <si>
    <t>CYKY-J 3x1,5 mm2</t>
  </si>
  <si>
    <t>CYKY-O 5x1,5 mm2</t>
  </si>
  <si>
    <t>CYKY-O 3x1,5 mm2</t>
  </si>
  <si>
    <t>CYY 50 mm2</t>
  </si>
  <si>
    <t>CYY 25 mm2</t>
  </si>
  <si>
    <t>CYY 16 mm2</t>
  </si>
  <si>
    <t>KÁBLOVÉ TRASY</t>
  </si>
  <si>
    <t>Oceľový pozinkovaný žľab ( lávka ) 3000x60x400mm</t>
  </si>
  <si>
    <t>Oceľový pozinkovaný žľab 2000x50x125mm</t>
  </si>
  <si>
    <t>Oceľový pozinkovaný žľab 2000x50x62mm</t>
  </si>
  <si>
    <t>trubka pevná PVC 32</t>
  </si>
  <si>
    <t>trubka pancierová 32</t>
  </si>
  <si>
    <t>trubka pancierová 16</t>
  </si>
  <si>
    <t>Ostatný spotrebný materiál vrátane pomocných oceľových nosných konštrukcií , upevnenia, ukončenia a označenia káblových vedení , protipožiarnych ucpávok a pod.</t>
  </si>
  <si>
    <t>Cena/ (€)</t>
  </si>
  <si>
    <t>MX1 až MX6 - Špecifikácia pre počet  6</t>
  </si>
  <si>
    <t>SB-1.02 až SB-1.05 - Špecifikácia pre počet  4</t>
  </si>
  <si>
    <t>SAU 2 až SAU 5 - Špecifikácia pre počet  4</t>
  </si>
  <si>
    <t>*uchádzač vypĺňa šedé polia</t>
  </si>
  <si>
    <t>Množstvo (ks)</t>
  </si>
  <si>
    <t>Množstvo (m)</t>
  </si>
  <si>
    <t>Káble</t>
  </si>
  <si>
    <t>Zoznam káblov:</t>
  </si>
  <si>
    <t>Zoznam prác</t>
  </si>
  <si>
    <t>Montažne a demontážne práce spolu:</t>
  </si>
  <si>
    <t>Prvá odborná prehliadka a odborná skúška vrátane vypracovania príslušnej dokumentácie spolu: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</si>
</sst>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1" xfId="0" applyBorder="1"/>
    <xf numFmtId="164" fontId="0" fillId="0" borderId="1" xfId="0" applyNumberFormat="1" applyBorder="1"/>
    <xf numFmtId="0" fontId="2" fillId="0" borderId="1" xfId="0" applyFont="1" applyBorder="1"/>
    <xf numFmtId="0" fontId="1" fillId="0" borderId="1" xfId="0" applyFont="1" applyBorder="1"/>
    <xf numFmtId="0" fontId="0" fillId="0" borderId="1" xfId="0" applyBorder="1" applyAlignment="1">
      <alignment horizontal="left"/>
    </xf>
    <xf numFmtId="0" fontId="0" fillId="0" borderId="1" xfId="0" applyBorder="1" applyAlignment="1">
      <alignment wrapText="1"/>
    </xf>
    <xf numFmtId="0" fontId="2" fillId="0" borderId="1" xfId="0" applyFont="1" applyBorder="1" applyAlignment="1">
      <alignment wrapText="1"/>
    </xf>
    <xf numFmtId="0" fontId="0" fillId="0" borderId="1" xfId="0" applyFont="1" applyBorder="1" applyAlignment="1">
      <alignment wrapText="1"/>
    </xf>
    <xf numFmtId="0" fontId="0" fillId="0" borderId="1" xfId="0" applyBorder="1" applyAlignment="1"/>
    <xf numFmtId="0" fontId="4" fillId="0" borderId="1" xfId="0" applyFont="1" applyBorder="1" applyAlignment="1">
      <alignment vertical="center"/>
    </xf>
    <xf numFmtId="0" fontId="3" fillId="2" borderId="1" xfId="0" applyFont="1" applyFill="1" applyBorder="1"/>
    <xf numFmtId="164" fontId="0" fillId="3" borderId="1" xfId="0" applyNumberFormat="1" applyFill="1" applyBorder="1"/>
    <xf numFmtId="164" fontId="0" fillId="4" borderId="1" xfId="0" applyNumberFormat="1" applyFill="1" applyBorder="1"/>
    <xf numFmtId="0" fontId="3" fillId="4" borderId="1" xfId="0" applyFont="1" applyFill="1" applyBorder="1"/>
    <xf numFmtId="0" fontId="0" fillId="0" borderId="1" xfId="0" applyBorder="1" applyAlignment="1">
      <alignment horizontal="right"/>
    </xf>
    <xf numFmtId="0" fontId="3" fillId="2" borderId="1" xfId="0" applyFont="1" applyFill="1" applyBorder="1" applyAlignment="1">
      <alignment wrapText="1"/>
    </xf>
    <xf numFmtId="0" fontId="2" fillId="4" borderId="1" xfId="0" applyFont="1" applyFill="1" applyBorder="1" applyAlignment="1"/>
    <xf numFmtId="0" fontId="0" fillId="0" borderId="1" xfId="0" applyFont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164" fontId="0" fillId="0" borderId="2" xfId="0" applyNumberFormat="1" applyBorder="1"/>
    <xf numFmtId="164" fontId="0" fillId="0" borderId="3" xfId="0" applyNumberFormat="1" applyBorder="1"/>
    <xf numFmtId="0" fontId="3" fillId="0" borderId="1" xfId="0" applyFont="1" applyBorder="1"/>
    <xf numFmtId="0" fontId="0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164" fontId="0" fillId="3" borderId="4" xfId="0" applyNumberFormat="1" applyFill="1" applyBorder="1"/>
    <xf numFmtId="164" fontId="0" fillId="4" borderId="4" xfId="0" applyNumberFormat="1" applyFill="1" applyBorder="1"/>
    <xf numFmtId="0" fontId="0" fillId="0" borderId="5" xfId="0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3D086-8975-413C-9FAC-ADD6DABF0917}">
  <dimension ref="A1:E203"/>
  <sheetViews>
    <sheetView tabSelected="1" topLeftCell="A172" zoomScaleNormal="100" workbookViewId="0">
      <selection activeCell="E201" sqref="E201"/>
    </sheetView>
  </sheetViews>
  <sheetFormatPr defaultRowHeight="14.4" x14ac:dyDescent="0.3"/>
  <cols>
    <col min="1" max="1" width="84.44140625" customWidth="1"/>
    <col min="2" max="2" width="31.6640625" customWidth="1"/>
    <col min="3" max="3" width="16.21875" customWidth="1"/>
    <col min="4" max="4" width="12.77734375" customWidth="1"/>
    <col min="5" max="5" width="9.88671875" customWidth="1"/>
  </cols>
  <sheetData>
    <row r="1" spans="1:5" ht="18" x14ac:dyDescent="0.35">
      <c r="A1" s="11" t="s">
        <v>0</v>
      </c>
      <c r="B1" s="11" t="s">
        <v>10</v>
      </c>
      <c r="C1" s="11" t="s">
        <v>215</v>
      </c>
      <c r="D1" s="11" t="s">
        <v>210</v>
      </c>
      <c r="E1" s="11" t="s">
        <v>4</v>
      </c>
    </row>
    <row r="2" spans="1:5" x14ac:dyDescent="0.3">
      <c r="A2" s="1"/>
      <c r="B2" s="1"/>
      <c r="C2" s="1"/>
      <c r="D2" s="2"/>
      <c r="E2" s="2"/>
    </row>
    <row r="3" spans="1:5" ht="15.6" x14ac:dyDescent="0.3">
      <c r="A3" s="3" t="s">
        <v>1</v>
      </c>
      <c r="B3" s="3"/>
      <c r="C3" s="1"/>
      <c r="D3" s="2"/>
      <c r="E3" s="2"/>
    </row>
    <row r="4" spans="1:5" x14ac:dyDescent="0.3">
      <c r="A4" s="1" t="s">
        <v>2</v>
      </c>
      <c r="B4" s="1" t="s">
        <v>7</v>
      </c>
      <c r="C4" s="1">
        <v>17</v>
      </c>
      <c r="D4" s="12"/>
      <c r="E4" s="13" cm="1">
        <f t="array" ref="E4:E6">C4:C6*D4:D6</f>
        <v>0</v>
      </c>
    </row>
    <row r="5" spans="1:5" x14ac:dyDescent="0.3">
      <c r="A5" s="1" t="s">
        <v>3</v>
      </c>
      <c r="B5" s="1" t="s">
        <v>8</v>
      </c>
      <c r="C5" s="1">
        <v>3</v>
      </c>
      <c r="D5" s="12"/>
      <c r="E5" s="13">
        <v>0</v>
      </c>
    </row>
    <row r="6" spans="1:5" x14ac:dyDescent="0.3">
      <c r="A6" s="1" t="s">
        <v>5</v>
      </c>
      <c r="B6" s="1" t="s">
        <v>9</v>
      </c>
      <c r="C6" s="1">
        <v>6</v>
      </c>
      <c r="D6" s="12"/>
      <c r="E6" s="13">
        <v>0</v>
      </c>
    </row>
    <row r="7" spans="1:5" x14ac:dyDescent="0.3">
      <c r="A7" s="1"/>
      <c r="B7" s="1"/>
      <c r="C7" s="1"/>
      <c r="D7" s="2"/>
      <c r="E7" s="2"/>
    </row>
    <row r="8" spans="1:5" ht="15.6" x14ac:dyDescent="0.3">
      <c r="A8" s="3" t="s">
        <v>6</v>
      </c>
      <c r="B8" s="4"/>
      <c r="C8" s="1"/>
      <c r="D8" s="2"/>
      <c r="E8" s="2"/>
    </row>
    <row r="9" spans="1:5" x14ac:dyDescent="0.3">
      <c r="A9" s="1" t="s">
        <v>11</v>
      </c>
      <c r="B9" s="1"/>
      <c r="C9" s="1">
        <v>1</v>
      </c>
      <c r="D9" s="12"/>
      <c r="E9" s="13">
        <f>C9*D9</f>
        <v>0</v>
      </c>
    </row>
    <row r="10" spans="1:5" x14ac:dyDescent="0.3">
      <c r="A10" s="1"/>
      <c r="B10" s="1"/>
      <c r="C10" s="1"/>
      <c r="D10" s="2"/>
      <c r="E10" s="2"/>
    </row>
    <row r="11" spans="1:5" x14ac:dyDescent="0.3">
      <c r="A11" s="1" t="s">
        <v>12</v>
      </c>
      <c r="B11" s="1" t="s">
        <v>16</v>
      </c>
      <c r="C11" s="1">
        <v>1</v>
      </c>
      <c r="D11" s="12"/>
      <c r="E11" s="13" cm="1">
        <f t="array" ref="E11:E14">C11:C14*D11:D14</f>
        <v>0</v>
      </c>
    </row>
    <row r="12" spans="1:5" x14ac:dyDescent="0.3">
      <c r="A12" s="1" t="s">
        <v>13</v>
      </c>
      <c r="B12" s="1" t="s">
        <v>16</v>
      </c>
      <c r="C12" s="1">
        <v>1</v>
      </c>
      <c r="D12" s="12"/>
      <c r="E12" s="13">
        <v>0</v>
      </c>
    </row>
    <row r="13" spans="1:5" x14ac:dyDescent="0.3">
      <c r="A13" s="1" t="s">
        <v>14</v>
      </c>
      <c r="B13" s="1" t="s">
        <v>16</v>
      </c>
      <c r="C13" s="1">
        <v>2</v>
      </c>
      <c r="D13" s="12"/>
      <c r="E13" s="13">
        <v>0</v>
      </c>
    </row>
    <row r="14" spans="1:5" x14ac:dyDescent="0.3">
      <c r="A14" s="1" t="s">
        <v>15</v>
      </c>
      <c r="B14" s="1" t="s">
        <v>16</v>
      </c>
      <c r="C14" s="1">
        <v>1</v>
      </c>
      <c r="D14" s="12"/>
      <c r="E14" s="13">
        <v>0</v>
      </c>
    </row>
    <row r="15" spans="1:5" x14ac:dyDescent="0.3">
      <c r="A15" s="1"/>
      <c r="B15" s="1"/>
      <c r="C15" s="1"/>
      <c r="D15" s="2"/>
      <c r="E15" s="2"/>
    </row>
    <row r="16" spans="1:5" x14ac:dyDescent="0.3">
      <c r="A16" s="1" t="s">
        <v>17</v>
      </c>
      <c r="B16" s="1"/>
      <c r="C16" s="1"/>
      <c r="D16" s="2"/>
      <c r="E16" s="2"/>
    </row>
    <row r="17" spans="1:5" x14ac:dyDescent="0.3">
      <c r="A17" s="1" t="s">
        <v>18</v>
      </c>
      <c r="B17" s="5" t="s">
        <v>47</v>
      </c>
      <c r="C17" s="1">
        <v>1</v>
      </c>
      <c r="D17" s="12"/>
      <c r="E17" s="13" cm="1">
        <f t="array" ref="E17:E46">C17:C46*D17:D46</f>
        <v>0</v>
      </c>
    </row>
    <row r="18" spans="1:5" x14ac:dyDescent="0.3">
      <c r="A18" s="1" t="s">
        <v>19</v>
      </c>
      <c r="B18" s="5" t="s">
        <v>48</v>
      </c>
      <c r="C18" s="1">
        <v>3</v>
      </c>
      <c r="D18" s="12"/>
      <c r="E18" s="13">
        <v>0</v>
      </c>
    </row>
    <row r="19" spans="1:5" x14ac:dyDescent="0.3">
      <c r="A19" s="1" t="s">
        <v>20</v>
      </c>
      <c r="B19" s="5" t="s">
        <v>49</v>
      </c>
      <c r="C19" s="1">
        <v>1</v>
      </c>
      <c r="D19" s="12"/>
      <c r="E19" s="13">
        <v>0</v>
      </c>
    </row>
    <row r="20" spans="1:5" x14ac:dyDescent="0.3">
      <c r="A20" s="1" t="s">
        <v>21</v>
      </c>
      <c r="B20" s="5" t="s">
        <v>50</v>
      </c>
      <c r="C20" s="1">
        <v>3</v>
      </c>
      <c r="D20" s="12"/>
      <c r="E20" s="13">
        <v>0</v>
      </c>
    </row>
    <row r="21" spans="1:5" x14ac:dyDescent="0.3">
      <c r="A21" s="1" t="s">
        <v>22</v>
      </c>
      <c r="B21" s="5">
        <v>18664</v>
      </c>
      <c r="C21" s="1">
        <v>1</v>
      </c>
      <c r="D21" s="12"/>
      <c r="E21" s="13">
        <v>0</v>
      </c>
    </row>
    <row r="22" spans="1:5" x14ac:dyDescent="0.3">
      <c r="A22" s="1" t="s">
        <v>23</v>
      </c>
      <c r="B22" s="5">
        <v>19064</v>
      </c>
      <c r="C22" s="1">
        <v>1</v>
      </c>
      <c r="D22" s="12"/>
      <c r="E22" s="13">
        <v>0</v>
      </c>
    </row>
    <row r="23" spans="1:5" x14ac:dyDescent="0.3">
      <c r="A23" s="1" t="s">
        <v>24</v>
      </c>
      <c r="B23" s="5">
        <v>19071</v>
      </c>
      <c r="C23" s="1">
        <v>2</v>
      </c>
      <c r="D23" s="12"/>
      <c r="E23" s="13">
        <v>0</v>
      </c>
    </row>
    <row r="24" spans="1:5" x14ac:dyDescent="0.3">
      <c r="A24" s="1" t="s">
        <v>25</v>
      </c>
      <c r="B24" s="5" t="s">
        <v>51</v>
      </c>
      <c r="C24" s="1">
        <v>1</v>
      </c>
      <c r="D24" s="12"/>
      <c r="E24" s="13">
        <v>0</v>
      </c>
    </row>
    <row r="25" spans="1:5" x14ac:dyDescent="0.3">
      <c r="A25" s="1" t="s">
        <v>26</v>
      </c>
      <c r="B25" s="5" t="s">
        <v>52</v>
      </c>
      <c r="C25" s="1">
        <v>1</v>
      </c>
      <c r="D25" s="12"/>
      <c r="E25" s="13">
        <v>0</v>
      </c>
    </row>
    <row r="26" spans="1:5" x14ac:dyDescent="0.3">
      <c r="A26" s="1" t="s">
        <v>27</v>
      </c>
      <c r="B26" s="5" t="s">
        <v>53</v>
      </c>
      <c r="C26" s="1">
        <v>1</v>
      </c>
      <c r="D26" s="12"/>
      <c r="E26" s="13">
        <v>0</v>
      </c>
    </row>
    <row r="27" spans="1:5" x14ac:dyDescent="0.3">
      <c r="A27" s="1" t="s">
        <v>28</v>
      </c>
      <c r="B27" s="5" t="s">
        <v>54</v>
      </c>
      <c r="C27" s="1">
        <v>1</v>
      </c>
      <c r="D27" s="12"/>
      <c r="E27" s="13">
        <v>0</v>
      </c>
    </row>
    <row r="28" spans="1:5" x14ac:dyDescent="0.3">
      <c r="A28" s="1" t="s">
        <v>29</v>
      </c>
      <c r="B28" s="5" t="s">
        <v>55</v>
      </c>
      <c r="C28" s="1">
        <v>1</v>
      </c>
      <c r="D28" s="12"/>
      <c r="E28" s="13">
        <v>0</v>
      </c>
    </row>
    <row r="29" spans="1:5" x14ac:dyDescent="0.3">
      <c r="A29" s="1" t="s">
        <v>30</v>
      </c>
      <c r="B29" s="5" t="s">
        <v>56</v>
      </c>
      <c r="C29" s="1">
        <v>1</v>
      </c>
      <c r="D29" s="12"/>
      <c r="E29" s="13">
        <v>0</v>
      </c>
    </row>
    <row r="30" spans="1:5" x14ac:dyDescent="0.3">
      <c r="A30" s="1" t="s">
        <v>31</v>
      </c>
      <c r="B30" s="5" t="s">
        <v>57</v>
      </c>
      <c r="C30" s="1">
        <v>1</v>
      </c>
      <c r="D30" s="12"/>
      <c r="E30" s="13">
        <v>0</v>
      </c>
    </row>
    <row r="31" spans="1:5" x14ac:dyDescent="0.3">
      <c r="A31" s="1" t="s">
        <v>32</v>
      </c>
      <c r="B31" s="5" t="s">
        <v>58</v>
      </c>
      <c r="C31" s="1">
        <v>1</v>
      </c>
      <c r="D31" s="12"/>
      <c r="E31" s="13">
        <v>0</v>
      </c>
    </row>
    <row r="32" spans="1:5" x14ac:dyDescent="0.3">
      <c r="A32" s="1" t="s">
        <v>33</v>
      </c>
      <c r="B32" s="5" t="s">
        <v>59</v>
      </c>
      <c r="C32" s="1">
        <v>1</v>
      </c>
      <c r="D32" s="12"/>
      <c r="E32" s="13">
        <v>0</v>
      </c>
    </row>
    <row r="33" spans="1:5" x14ac:dyDescent="0.3">
      <c r="A33" s="1" t="s">
        <v>34</v>
      </c>
      <c r="B33" s="5" t="s">
        <v>60</v>
      </c>
      <c r="C33" s="1">
        <v>1</v>
      </c>
      <c r="D33" s="12"/>
      <c r="E33" s="13">
        <v>0</v>
      </c>
    </row>
    <row r="34" spans="1:5" x14ac:dyDescent="0.3">
      <c r="A34" s="1" t="s">
        <v>35</v>
      </c>
      <c r="B34" s="5" t="s">
        <v>61</v>
      </c>
      <c r="C34" s="1">
        <v>1</v>
      </c>
      <c r="D34" s="12"/>
      <c r="E34" s="13">
        <v>0</v>
      </c>
    </row>
    <row r="35" spans="1:5" x14ac:dyDescent="0.3">
      <c r="A35" s="1" t="s">
        <v>36</v>
      </c>
      <c r="B35" s="5" t="s">
        <v>62</v>
      </c>
      <c r="C35" s="1">
        <v>1</v>
      </c>
      <c r="D35" s="12"/>
      <c r="E35" s="13">
        <v>0</v>
      </c>
    </row>
    <row r="36" spans="1:5" x14ac:dyDescent="0.3">
      <c r="A36" s="1" t="s">
        <v>37</v>
      </c>
      <c r="B36" s="5" t="s">
        <v>63</v>
      </c>
      <c r="C36" s="1">
        <v>1</v>
      </c>
      <c r="D36" s="12"/>
      <c r="E36" s="13">
        <v>0</v>
      </c>
    </row>
    <row r="37" spans="1:5" x14ac:dyDescent="0.3">
      <c r="A37" s="1" t="s">
        <v>38</v>
      </c>
      <c r="B37" s="5" t="s">
        <v>64</v>
      </c>
      <c r="C37" s="1">
        <v>1</v>
      </c>
      <c r="D37" s="12"/>
      <c r="E37" s="13">
        <v>0</v>
      </c>
    </row>
    <row r="38" spans="1:5" x14ac:dyDescent="0.3">
      <c r="A38" s="1" t="s">
        <v>31</v>
      </c>
      <c r="B38" s="5" t="s">
        <v>65</v>
      </c>
      <c r="C38" s="1">
        <v>3</v>
      </c>
      <c r="D38" s="12"/>
      <c r="E38" s="13">
        <v>0</v>
      </c>
    </row>
    <row r="39" spans="1:5" x14ac:dyDescent="0.3">
      <c r="A39" s="1" t="s">
        <v>39</v>
      </c>
      <c r="B39" s="5" t="s">
        <v>66</v>
      </c>
      <c r="C39" s="1">
        <v>4</v>
      </c>
      <c r="D39" s="12"/>
      <c r="E39" s="13">
        <v>0</v>
      </c>
    </row>
    <row r="40" spans="1:5" x14ac:dyDescent="0.3">
      <c r="A40" s="1" t="s">
        <v>40</v>
      </c>
      <c r="B40" s="5" t="s">
        <v>67</v>
      </c>
      <c r="C40" s="1">
        <v>1</v>
      </c>
      <c r="D40" s="12"/>
      <c r="E40" s="13">
        <v>0</v>
      </c>
    </row>
    <row r="41" spans="1:5" x14ac:dyDescent="0.3">
      <c r="A41" s="1" t="s">
        <v>41</v>
      </c>
      <c r="B41" s="5" t="s">
        <v>68</v>
      </c>
      <c r="C41" s="1">
        <v>1</v>
      </c>
      <c r="D41" s="12"/>
      <c r="E41" s="13">
        <v>0</v>
      </c>
    </row>
    <row r="42" spans="1:5" x14ac:dyDescent="0.3">
      <c r="A42" s="1" t="s">
        <v>42</v>
      </c>
      <c r="B42" s="5" t="s">
        <v>69</v>
      </c>
      <c r="C42" s="1">
        <v>6</v>
      </c>
      <c r="D42" s="12"/>
      <c r="E42" s="13">
        <v>0</v>
      </c>
    </row>
    <row r="43" spans="1:5" x14ac:dyDescent="0.3">
      <c r="A43" s="1" t="s">
        <v>43</v>
      </c>
      <c r="B43" s="5" t="s">
        <v>70</v>
      </c>
      <c r="C43" s="1">
        <v>4</v>
      </c>
      <c r="D43" s="12"/>
      <c r="E43" s="13">
        <v>0</v>
      </c>
    </row>
    <row r="44" spans="1:5" x14ac:dyDescent="0.3">
      <c r="A44" s="1" t="s">
        <v>44</v>
      </c>
      <c r="B44" s="5" t="s">
        <v>71</v>
      </c>
      <c r="C44" s="1">
        <v>2</v>
      </c>
      <c r="D44" s="12"/>
      <c r="E44" s="13">
        <v>0</v>
      </c>
    </row>
    <row r="45" spans="1:5" x14ac:dyDescent="0.3">
      <c r="A45" s="1" t="s">
        <v>45</v>
      </c>
      <c r="B45" s="5" t="s">
        <v>72</v>
      </c>
      <c r="C45" s="1">
        <v>6</v>
      </c>
      <c r="D45" s="12"/>
      <c r="E45" s="13">
        <v>0</v>
      </c>
    </row>
    <row r="46" spans="1:5" x14ac:dyDescent="0.3">
      <c r="A46" s="1" t="s">
        <v>46</v>
      </c>
      <c r="B46" s="5" t="s">
        <v>73</v>
      </c>
      <c r="C46" s="1">
        <v>6</v>
      </c>
      <c r="D46" s="12"/>
      <c r="E46" s="13">
        <v>0</v>
      </c>
    </row>
    <row r="47" spans="1:5" x14ac:dyDescent="0.3">
      <c r="A47" s="1"/>
      <c r="B47" s="1"/>
      <c r="C47" s="1"/>
      <c r="D47" s="2"/>
      <c r="E47" s="2"/>
    </row>
    <row r="48" spans="1:5" x14ac:dyDescent="0.3">
      <c r="A48" s="1" t="s">
        <v>74</v>
      </c>
      <c r="B48" s="1"/>
      <c r="C48" s="1"/>
      <c r="D48" s="2"/>
      <c r="E48" s="2"/>
    </row>
    <row r="49" spans="1:5" x14ac:dyDescent="0.3">
      <c r="A49" s="1" t="s">
        <v>75</v>
      </c>
      <c r="B49" s="1" t="s">
        <v>79</v>
      </c>
      <c r="C49" s="1">
        <v>5</v>
      </c>
      <c r="D49" s="12"/>
      <c r="E49" s="13" cm="1">
        <f t="array" ref="E49:E54">C49:C54*D49:D54</f>
        <v>0</v>
      </c>
    </row>
    <row r="50" spans="1:5" x14ac:dyDescent="0.3">
      <c r="A50" s="1" t="s">
        <v>76</v>
      </c>
      <c r="B50" s="1" t="s">
        <v>80</v>
      </c>
      <c r="C50" s="1">
        <v>5</v>
      </c>
      <c r="D50" s="12"/>
      <c r="E50" s="13">
        <v>0</v>
      </c>
    </row>
    <row r="51" spans="1:5" x14ac:dyDescent="0.3">
      <c r="A51" s="1" t="s">
        <v>41</v>
      </c>
      <c r="B51" s="1" t="s">
        <v>68</v>
      </c>
      <c r="C51" s="1">
        <v>1</v>
      </c>
      <c r="D51" s="12"/>
      <c r="E51" s="13">
        <v>0</v>
      </c>
    </row>
    <row r="52" spans="1:5" x14ac:dyDescent="0.3">
      <c r="A52" s="1" t="s">
        <v>42</v>
      </c>
      <c r="B52" s="1" t="s">
        <v>69</v>
      </c>
      <c r="C52" s="1">
        <v>1</v>
      </c>
      <c r="D52" s="12"/>
      <c r="E52" s="13">
        <v>0</v>
      </c>
    </row>
    <row r="53" spans="1:5" x14ac:dyDescent="0.3">
      <c r="A53" s="1" t="s">
        <v>77</v>
      </c>
      <c r="B53" s="1" t="s">
        <v>81</v>
      </c>
      <c r="C53" s="1">
        <v>5</v>
      </c>
      <c r="D53" s="12"/>
      <c r="E53" s="13">
        <v>0</v>
      </c>
    </row>
    <row r="54" spans="1:5" x14ac:dyDescent="0.3">
      <c r="A54" s="1" t="s">
        <v>78</v>
      </c>
      <c r="B54" s="1" t="s">
        <v>82</v>
      </c>
      <c r="C54" s="1">
        <v>3</v>
      </c>
      <c r="D54" s="12"/>
      <c r="E54" s="13">
        <v>0</v>
      </c>
    </row>
    <row r="55" spans="1:5" ht="28.8" x14ac:dyDescent="0.3">
      <c r="A55" s="6" t="s">
        <v>83</v>
      </c>
      <c r="B55" s="1"/>
      <c r="C55" s="1">
        <v>1</v>
      </c>
      <c r="D55" s="12"/>
      <c r="E55" s="2">
        <f>C55*D55</f>
        <v>0</v>
      </c>
    </row>
    <row r="56" spans="1:5" x14ac:dyDescent="0.3">
      <c r="A56" s="1"/>
      <c r="B56" s="1"/>
      <c r="C56" s="1"/>
      <c r="D56" s="2"/>
      <c r="E56" s="2"/>
    </row>
    <row r="57" spans="1:5" x14ac:dyDescent="0.3">
      <c r="A57" s="1" t="s">
        <v>84</v>
      </c>
      <c r="B57" s="1"/>
      <c r="C57" s="1">
        <v>1</v>
      </c>
      <c r="D57" s="12"/>
      <c r="E57" s="13">
        <f>C57*D57</f>
        <v>0</v>
      </c>
    </row>
    <row r="58" spans="1:5" x14ac:dyDescent="0.3">
      <c r="A58" s="1"/>
      <c r="B58" s="1"/>
      <c r="C58" s="1"/>
      <c r="D58" s="2"/>
      <c r="E58" s="2"/>
    </row>
    <row r="59" spans="1:5" x14ac:dyDescent="0.3">
      <c r="A59" s="1" t="s">
        <v>89</v>
      </c>
      <c r="B59" s="1" t="s">
        <v>16</v>
      </c>
      <c r="C59" s="1">
        <v>1</v>
      </c>
      <c r="D59" s="12"/>
      <c r="E59" s="13" cm="1">
        <f t="array" ref="E59:E78">C59:C78*D59:D78</f>
        <v>0</v>
      </c>
    </row>
    <row r="60" spans="1:5" x14ac:dyDescent="0.3">
      <c r="A60" s="1" t="s">
        <v>85</v>
      </c>
      <c r="B60" s="1" t="s">
        <v>16</v>
      </c>
      <c r="C60" s="1">
        <v>1</v>
      </c>
      <c r="D60" s="12"/>
      <c r="E60" s="13">
        <v>0</v>
      </c>
    </row>
    <row r="61" spans="1:5" x14ac:dyDescent="0.3">
      <c r="A61" s="1" t="s">
        <v>86</v>
      </c>
      <c r="B61" s="1" t="s">
        <v>90</v>
      </c>
      <c r="C61" s="1">
        <v>1</v>
      </c>
      <c r="D61" s="12"/>
      <c r="E61" s="13">
        <v>0</v>
      </c>
    </row>
    <row r="62" spans="1:5" x14ac:dyDescent="0.3">
      <c r="A62" s="1" t="s">
        <v>18</v>
      </c>
      <c r="B62" s="1" t="s">
        <v>47</v>
      </c>
      <c r="C62" s="1">
        <v>1</v>
      </c>
      <c r="D62" s="12"/>
      <c r="E62" s="13">
        <v>0</v>
      </c>
    </row>
    <row r="63" spans="1:5" x14ac:dyDescent="0.3">
      <c r="A63" s="1" t="s">
        <v>19</v>
      </c>
      <c r="B63" s="1" t="s">
        <v>48</v>
      </c>
      <c r="C63" s="1">
        <v>3</v>
      </c>
      <c r="D63" s="12"/>
      <c r="E63" s="13">
        <v>0</v>
      </c>
    </row>
    <row r="64" spans="1:5" x14ac:dyDescent="0.3">
      <c r="A64" s="1" t="s">
        <v>30</v>
      </c>
      <c r="B64" s="1" t="s">
        <v>91</v>
      </c>
      <c r="C64" s="1">
        <v>1</v>
      </c>
      <c r="D64" s="12"/>
      <c r="E64" s="13">
        <v>0</v>
      </c>
    </row>
    <row r="65" spans="1:5" x14ac:dyDescent="0.3">
      <c r="A65" s="1" t="s">
        <v>32</v>
      </c>
      <c r="B65" s="1" t="s">
        <v>58</v>
      </c>
      <c r="C65" s="1">
        <v>1</v>
      </c>
      <c r="D65" s="12"/>
      <c r="E65" s="13">
        <v>0</v>
      </c>
    </row>
    <row r="66" spans="1:5" x14ac:dyDescent="0.3">
      <c r="A66" s="1" t="s">
        <v>87</v>
      </c>
      <c r="B66" s="1" t="s">
        <v>92</v>
      </c>
      <c r="C66" s="1">
        <v>1</v>
      </c>
      <c r="D66" s="12"/>
      <c r="E66" s="13">
        <v>0</v>
      </c>
    </row>
    <row r="67" spans="1:5" x14ac:dyDescent="0.3">
      <c r="A67" s="1" t="s">
        <v>31</v>
      </c>
      <c r="B67" s="1" t="s">
        <v>65</v>
      </c>
      <c r="C67" s="1">
        <v>2</v>
      </c>
      <c r="D67" s="12"/>
      <c r="E67" s="13">
        <v>0</v>
      </c>
    </row>
    <row r="68" spans="1:5" x14ac:dyDescent="0.3">
      <c r="A68" s="1" t="s">
        <v>30</v>
      </c>
      <c r="B68" s="1" t="s">
        <v>91</v>
      </c>
      <c r="C68" s="1">
        <v>3</v>
      </c>
      <c r="D68" s="12"/>
      <c r="E68" s="13">
        <v>0</v>
      </c>
    </row>
    <row r="69" spans="1:5" x14ac:dyDescent="0.3">
      <c r="A69" s="1" t="s">
        <v>43</v>
      </c>
      <c r="B69" s="1" t="s">
        <v>70</v>
      </c>
      <c r="C69" s="1">
        <v>3</v>
      </c>
      <c r="D69" s="12"/>
      <c r="E69" s="13">
        <v>0</v>
      </c>
    </row>
    <row r="70" spans="1:5" x14ac:dyDescent="0.3">
      <c r="A70" s="1" t="s">
        <v>45</v>
      </c>
      <c r="B70" s="1" t="s">
        <v>72</v>
      </c>
      <c r="C70" s="1">
        <v>3</v>
      </c>
      <c r="D70" s="12"/>
      <c r="E70" s="13">
        <v>0</v>
      </c>
    </row>
    <row r="71" spans="1:5" x14ac:dyDescent="0.3">
      <c r="A71" s="1" t="s">
        <v>87</v>
      </c>
      <c r="B71" s="1" t="s">
        <v>92</v>
      </c>
      <c r="C71" s="1">
        <v>1</v>
      </c>
      <c r="D71" s="12"/>
      <c r="E71" s="13">
        <v>0</v>
      </c>
    </row>
    <row r="72" spans="1:5" x14ac:dyDescent="0.3">
      <c r="A72" s="1" t="s">
        <v>31</v>
      </c>
      <c r="B72" s="1" t="s">
        <v>65</v>
      </c>
      <c r="C72" s="1">
        <v>2</v>
      </c>
      <c r="D72" s="12"/>
      <c r="E72" s="13">
        <v>0</v>
      </c>
    </row>
    <row r="73" spans="1:5" x14ac:dyDescent="0.3">
      <c r="A73" s="1" t="s">
        <v>30</v>
      </c>
      <c r="B73" s="1" t="s">
        <v>91</v>
      </c>
      <c r="C73" s="1">
        <v>3</v>
      </c>
      <c r="D73" s="12"/>
      <c r="E73" s="13">
        <v>0</v>
      </c>
    </row>
    <row r="74" spans="1:5" x14ac:dyDescent="0.3">
      <c r="A74" s="1" t="s">
        <v>43</v>
      </c>
      <c r="B74" s="1" t="s">
        <v>70</v>
      </c>
      <c r="C74" s="1">
        <v>3</v>
      </c>
      <c r="D74" s="12"/>
      <c r="E74" s="13">
        <v>0</v>
      </c>
    </row>
    <row r="75" spans="1:5" x14ac:dyDescent="0.3">
      <c r="A75" s="1" t="s">
        <v>45</v>
      </c>
      <c r="B75" s="1" t="s">
        <v>72</v>
      </c>
      <c r="C75" s="1">
        <v>3</v>
      </c>
      <c r="D75" s="12"/>
      <c r="E75" s="13">
        <v>0</v>
      </c>
    </row>
    <row r="76" spans="1:5" x14ac:dyDescent="0.3">
      <c r="A76" s="1" t="s">
        <v>87</v>
      </c>
      <c r="B76" s="1" t="s">
        <v>92</v>
      </c>
      <c r="C76" s="1">
        <v>1</v>
      </c>
      <c r="D76" s="12"/>
      <c r="E76" s="13">
        <v>0</v>
      </c>
    </row>
    <row r="77" spans="1:5" x14ac:dyDescent="0.3">
      <c r="A77" s="1" t="s">
        <v>31</v>
      </c>
      <c r="B77" s="1" t="s">
        <v>65</v>
      </c>
      <c r="C77" s="1">
        <v>2</v>
      </c>
      <c r="D77" s="12"/>
      <c r="E77" s="13">
        <v>0</v>
      </c>
    </row>
    <row r="78" spans="1:5" x14ac:dyDescent="0.3">
      <c r="A78" s="1" t="s">
        <v>88</v>
      </c>
      <c r="B78" s="1" t="s">
        <v>93</v>
      </c>
      <c r="C78" s="1">
        <v>3</v>
      </c>
      <c r="D78" s="12"/>
      <c r="E78" s="13">
        <v>0</v>
      </c>
    </row>
    <row r="79" spans="1:5" ht="28.8" x14ac:dyDescent="0.3">
      <c r="A79" s="6" t="s">
        <v>83</v>
      </c>
      <c r="B79" s="1"/>
      <c r="C79" s="1">
        <v>1</v>
      </c>
      <c r="D79" s="12"/>
      <c r="E79" s="13">
        <f>C79*D79</f>
        <v>0</v>
      </c>
    </row>
    <row r="80" spans="1:5" x14ac:dyDescent="0.3">
      <c r="A80" s="1"/>
      <c r="B80" s="1"/>
      <c r="C80" s="1"/>
      <c r="D80" s="2"/>
      <c r="E80" s="13"/>
    </row>
    <row r="81" spans="1:5" ht="15.6" x14ac:dyDescent="0.3">
      <c r="A81" s="3" t="s">
        <v>118</v>
      </c>
      <c r="B81" s="1"/>
      <c r="C81" s="1"/>
      <c r="D81" s="2"/>
      <c r="E81" s="13"/>
    </row>
    <row r="82" spans="1:5" x14ac:dyDescent="0.3">
      <c r="A82" s="1" t="s">
        <v>211</v>
      </c>
      <c r="B82" s="1"/>
      <c r="C82" s="1">
        <v>6</v>
      </c>
      <c r="D82" s="12"/>
      <c r="E82" s="13">
        <f>C82*D82</f>
        <v>0</v>
      </c>
    </row>
    <row r="83" spans="1:5" x14ac:dyDescent="0.3">
      <c r="A83" s="1"/>
      <c r="B83" s="1"/>
      <c r="C83" s="1"/>
      <c r="D83" s="2"/>
      <c r="E83" s="13"/>
    </row>
    <row r="84" spans="1:5" x14ac:dyDescent="0.3">
      <c r="A84" s="1" t="s">
        <v>94</v>
      </c>
      <c r="B84" s="5">
        <v>13156</v>
      </c>
      <c r="C84" s="1">
        <v>6</v>
      </c>
      <c r="D84" s="12"/>
      <c r="E84" s="13" cm="1">
        <f t="array" ref="E84:E92">C84:C92*D84:D92</f>
        <v>0</v>
      </c>
    </row>
    <row r="85" spans="1:5" x14ac:dyDescent="0.3">
      <c r="A85" s="1" t="s">
        <v>95</v>
      </c>
      <c r="B85" s="5">
        <v>13136</v>
      </c>
      <c r="C85" s="1">
        <v>24</v>
      </c>
      <c r="D85" s="12"/>
      <c r="E85" s="13">
        <v>0</v>
      </c>
    </row>
    <row r="86" spans="1:5" x14ac:dyDescent="0.3">
      <c r="A86" s="1" t="s">
        <v>96</v>
      </c>
      <c r="B86" s="5" t="s">
        <v>101</v>
      </c>
      <c r="C86" s="1">
        <v>24</v>
      </c>
      <c r="D86" s="12"/>
      <c r="E86" s="13">
        <v>0</v>
      </c>
    </row>
    <row r="87" spans="1:5" x14ac:dyDescent="0.3">
      <c r="A87" s="1" t="s">
        <v>97</v>
      </c>
      <c r="B87" s="5" t="s">
        <v>102</v>
      </c>
      <c r="C87" s="1">
        <v>6</v>
      </c>
      <c r="D87" s="12"/>
      <c r="E87" s="13">
        <v>0</v>
      </c>
    </row>
    <row r="88" spans="1:5" x14ac:dyDescent="0.3">
      <c r="A88" s="1" t="s">
        <v>98</v>
      </c>
      <c r="B88" s="5" t="s">
        <v>103</v>
      </c>
      <c r="C88" s="1">
        <v>6</v>
      </c>
      <c r="D88" s="12"/>
      <c r="E88" s="13">
        <v>0</v>
      </c>
    </row>
    <row r="89" spans="1:5" x14ac:dyDescent="0.3">
      <c r="A89" s="1" t="s">
        <v>87</v>
      </c>
      <c r="B89" s="5" t="s">
        <v>92</v>
      </c>
      <c r="C89" s="1">
        <v>6</v>
      </c>
      <c r="D89" s="12"/>
      <c r="E89" s="13">
        <v>0</v>
      </c>
    </row>
    <row r="90" spans="1:5" x14ac:dyDescent="0.3">
      <c r="A90" s="1" t="s">
        <v>99</v>
      </c>
      <c r="B90" s="5" t="s">
        <v>104</v>
      </c>
      <c r="C90" s="1">
        <v>12</v>
      </c>
      <c r="D90" s="12"/>
      <c r="E90" s="13">
        <v>0</v>
      </c>
    </row>
    <row r="91" spans="1:5" x14ac:dyDescent="0.3">
      <c r="A91" s="1" t="s">
        <v>100</v>
      </c>
      <c r="B91" s="5" t="s">
        <v>105</v>
      </c>
      <c r="C91" s="1">
        <v>6</v>
      </c>
      <c r="D91" s="12"/>
      <c r="E91" s="13">
        <v>0</v>
      </c>
    </row>
    <row r="92" spans="1:5" x14ac:dyDescent="0.3">
      <c r="A92" s="1" t="s">
        <v>20</v>
      </c>
      <c r="B92" s="5" t="s">
        <v>49</v>
      </c>
      <c r="C92" s="1">
        <v>6</v>
      </c>
      <c r="D92" s="12"/>
      <c r="E92" s="13">
        <v>0</v>
      </c>
    </row>
    <row r="93" spans="1:5" ht="28.8" x14ac:dyDescent="0.3">
      <c r="A93" s="6" t="s">
        <v>83</v>
      </c>
      <c r="B93" s="1"/>
      <c r="C93" s="1">
        <v>1</v>
      </c>
      <c r="D93" s="12"/>
      <c r="E93" s="13">
        <f>C93*D93</f>
        <v>0</v>
      </c>
    </row>
    <row r="94" spans="1:5" x14ac:dyDescent="0.3">
      <c r="A94" s="1"/>
      <c r="B94" s="1"/>
      <c r="C94" s="1"/>
      <c r="D94" s="2"/>
      <c r="E94" s="13"/>
    </row>
    <row r="95" spans="1:5" ht="15.6" x14ac:dyDescent="0.3">
      <c r="A95" s="3" t="s">
        <v>119</v>
      </c>
      <c r="B95" s="1"/>
      <c r="C95" s="1"/>
      <c r="D95" s="2"/>
      <c r="E95" s="13"/>
    </row>
    <row r="96" spans="1:5" x14ac:dyDescent="0.3">
      <c r="A96" s="1" t="s">
        <v>212</v>
      </c>
      <c r="B96" s="1"/>
      <c r="C96" s="1">
        <v>4</v>
      </c>
      <c r="D96" s="12"/>
      <c r="E96" s="13">
        <f>C96*D96</f>
        <v>0</v>
      </c>
    </row>
    <row r="97" spans="1:5" x14ac:dyDescent="0.3">
      <c r="A97" s="1"/>
      <c r="B97" s="1"/>
      <c r="C97" s="1"/>
      <c r="D97" s="2"/>
      <c r="E97" s="13"/>
    </row>
    <row r="98" spans="1:5" x14ac:dyDescent="0.3">
      <c r="A98" s="1" t="s">
        <v>106</v>
      </c>
      <c r="B98" s="1" t="s">
        <v>112</v>
      </c>
      <c r="C98" s="1">
        <v>4</v>
      </c>
      <c r="D98" s="12"/>
      <c r="E98" s="13" cm="1">
        <f t="array" ref="E98:E103">C98:C103*D98:D103</f>
        <v>0</v>
      </c>
    </row>
    <row r="99" spans="1:5" x14ac:dyDescent="0.3">
      <c r="A99" s="1" t="s">
        <v>107</v>
      </c>
      <c r="B99" s="1" t="s">
        <v>113</v>
      </c>
      <c r="C99" s="1">
        <v>4</v>
      </c>
      <c r="D99" s="12"/>
      <c r="E99" s="13">
        <v>0</v>
      </c>
    </row>
    <row r="100" spans="1:5" x14ac:dyDescent="0.3">
      <c r="A100" s="1" t="s">
        <v>108</v>
      </c>
      <c r="B100" s="1" t="s">
        <v>114</v>
      </c>
      <c r="C100" s="1">
        <v>4</v>
      </c>
      <c r="D100" s="12"/>
      <c r="E100" s="13">
        <v>0</v>
      </c>
    </row>
    <row r="101" spans="1:5" x14ac:dyDescent="0.3">
      <c r="A101" s="1" t="s">
        <v>109</v>
      </c>
      <c r="B101" s="1" t="s">
        <v>115</v>
      </c>
      <c r="C101" s="1">
        <v>4</v>
      </c>
      <c r="D101" s="12"/>
      <c r="E101" s="13">
        <v>0</v>
      </c>
    </row>
    <row r="102" spans="1:5" x14ac:dyDescent="0.3">
      <c r="A102" s="1" t="s">
        <v>110</v>
      </c>
      <c r="B102" s="1" t="s">
        <v>116</v>
      </c>
      <c r="C102" s="1">
        <v>4</v>
      </c>
      <c r="D102" s="12"/>
      <c r="E102" s="13">
        <v>0</v>
      </c>
    </row>
    <row r="103" spans="1:5" x14ac:dyDescent="0.3">
      <c r="A103" s="1" t="s">
        <v>111</v>
      </c>
      <c r="B103" s="1" t="s">
        <v>117</v>
      </c>
      <c r="C103" s="1">
        <v>4</v>
      </c>
      <c r="D103" s="12"/>
      <c r="E103" s="13">
        <v>0</v>
      </c>
    </row>
    <row r="104" spans="1:5" ht="28.8" x14ac:dyDescent="0.3">
      <c r="A104" s="6" t="s">
        <v>83</v>
      </c>
      <c r="B104" s="1"/>
      <c r="C104" s="1">
        <v>1</v>
      </c>
      <c r="D104" s="12"/>
      <c r="E104" s="13">
        <f>C104*D104</f>
        <v>0</v>
      </c>
    </row>
    <row r="105" spans="1:5" x14ac:dyDescent="0.3">
      <c r="A105" s="1"/>
      <c r="B105" s="1"/>
      <c r="C105" s="1"/>
      <c r="D105" s="2"/>
      <c r="E105" s="13"/>
    </row>
    <row r="106" spans="1:5" ht="15.6" x14ac:dyDescent="0.3">
      <c r="A106" s="3" t="s">
        <v>120</v>
      </c>
      <c r="B106" s="1"/>
      <c r="C106" s="1"/>
      <c r="D106" s="2"/>
      <c r="E106" s="13"/>
    </row>
    <row r="107" spans="1:5" x14ac:dyDescent="0.3">
      <c r="A107" s="1" t="s">
        <v>213</v>
      </c>
      <c r="B107" s="1"/>
      <c r="C107" s="1">
        <v>4</v>
      </c>
      <c r="D107" s="12"/>
      <c r="E107" s="13">
        <f>C107*D107</f>
        <v>0</v>
      </c>
    </row>
    <row r="108" spans="1:5" x14ac:dyDescent="0.3">
      <c r="A108" s="1"/>
      <c r="B108" s="1"/>
      <c r="C108" s="1"/>
      <c r="D108" s="2"/>
      <c r="E108" s="13"/>
    </row>
    <row r="109" spans="1:5" x14ac:dyDescent="0.3">
      <c r="A109" s="1" t="s">
        <v>121</v>
      </c>
      <c r="B109" s="1" t="s">
        <v>123</v>
      </c>
      <c r="C109" s="1">
        <v>4</v>
      </c>
      <c r="D109" s="12"/>
      <c r="E109" s="13" cm="1">
        <f t="array" ref="E109:E110">C109:C110*D109:D110</f>
        <v>0</v>
      </c>
    </row>
    <row r="110" spans="1:5" x14ac:dyDescent="0.3">
      <c r="A110" s="1" t="s">
        <v>122</v>
      </c>
      <c r="B110" s="1" t="s">
        <v>124</v>
      </c>
      <c r="C110" s="1">
        <v>4</v>
      </c>
      <c r="D110" s="12"/>
      <c r="E110" s="13">
        <v>0</v>
      </c>
    </row>
    <row r="111" spans="1:5" ht="28.8" x14ac:dyDescent="0.3">
      <c r="A111" s="6" t="s">
        <v>83</v>
      </c>
      <c r="B111" s="1"/>
      <c r="C111" s="1">
        <v>1</v>
      </c>
      <c r="D111" s="12"/>
      <c r="E111" s="13">
        <f>C111*D111</f>
        <v>0</v>
      </c>
    </row>
    <row r="112" spans="1:5" x14ac:dyDescent="0.3">
      <c r="A112" s="1"/>
      <c r="B112" s="1"/>
      <c r="C112" s="1"/>
      <c r="D112" s="2"/>
      <c r="E112" s="13"/>
    </row>
    <row r="113" spans="1:5" ht="15.6" x14ac:dyDescent="0.3">
      <c r="A113" s="3" t="s">
        <v>125</v>
      </c>
      <c r="B113" s="1"/>
      <c r="C113" s="1"/>
      <c r="D113" s="2"/>
      <c r="E113" s="13"/>
    </row>
    <row r="114" spans="1:5" x14ac:dyDescent="0.3">
      <c r="A114" s="1" t="s">
        <v>126</v>
      </c>
      <c r="B114" s="1"/>
      <c r="C114" s="1"/>
      <c r="D114" s="2"/>
      <c r="E114" s="13"/>
    </row>
    <row r="115" spans="1:5" x14ac:dyDescent="0.3">
      <c r="A115" s="1" t="s">
        <v>133</v>
      </c>
      <c r="B115" s="1"/>
      <c r="C115" s="1">
        <v>1</v>
      </c>
      <c r="D115" s="12"/>
      <c r="E115" s="13" cm="1">
        <f t="array" ref="E115:E123">C115:C123*D115:D123</f>
        <v>0</v>
      </c>
    </row>
    <row r="116" spans="1:5" x14ac:dyDescent="0.3">
      <c r="A116" s="1" t="s">
        <v>130</v>
      </c>
      <c r="B116" s="1"/>
      <c r="C116" s="1">
        <v>2</v>
      </c>
      <c r="D116" s="12"/>
      <c r="E116" s="13">
        <v>0</v>
      </c>
    </row>
    <row r="117" spans="1:5" x14ac:dyDescent="0.3">
      <c r="A117" s="1" t="s">
        <v>131</v>
      </c>
      <c r="B117" s="1"/>
      <c r="C117" s="1">
        <v>6</v>
      </c>
      <c r="D117" s="12"/>
      <c r="E117" s="13">
        <v>0</v>
      </c>
    </row>
    <row r="118" spans="1:5" x14ac:dyDescent="0.3">
      <c r="A118" s="1" t="s">
        <v>132</v>
      </c>
      <c r="B118" s="1"/>
      <c r="C118" s="1">
        <v>1</v>
      </c>
      <c r="D118" s="12"/>
      <c r="E118" s="13">
        <v>0</v>
      </c>
    </row>
    <row r="119" spans="1:5" x14ac:dyDescent="0.3">
      <c r="A119" s="1" t="s">
        <v>127</v>
      </c>
      <c r="B119" s="1"/>
      <c r="C119" s="1">
        <v>3</v>
      </c>
      <c r="D119" s="12"/>
      <c r="E119" s="13">
        <v>0</v>
      </c>
    </row>
    <row r="120" spans="1:5" x14ac:dyDescent="0.3">
      <c r="A120" s="1" t="s">
        <v>128</v>
      </c>
      <c r="B120" s="1"/>
      <c r="C120" s="1">
        <v>5</v>
      </c>
      <c r="D120" s="12"/>
      <c r="E120" s="13">
        <v>0</v>
      </c>
    </row>
    <row r="121" spans="1:5" x14ac:dyDescent="0.3">
      <c r="A121" s="1" t="s">
        <v>129</v>
      </c>
      <c r="B121" s="1"/>
      <c r="C121" s="1">
        <v>4</v>
      </c>
      <c r="D121" s="12"/>
      <c r="E121" s="13">
        <v>0</v>
      </c>
    </row>
    <row r="122" spans="1:5" x14ac:dyDescent="0.3">
      <c r="A122" s="1" t="s">
        <v>135</v>
      </c>
      <c r="B122" s="1"/>
      <c r="C122" s="1">
        <v>5</v>
      </c>
      <c r="D122" s="12"/>
      <c r="E122" s="13">
        <v>0</v>
      </c>
    </row>
    <row r="123" spans="1:5" x14ac:dyDescent="0.3">
      <c r="A123" s="1" t="s">
        <v>138</v>
      </c>
      <c r="B123" s="1"/>
      <c r="C123" s="1">
        <v>5</v>
      </c>
      <c r="D123" s="12"/>
      <c r="E123" s="13">
        <v>0</v>
      </c>
    </row>
    <row r="124" spans="1:5" x14ac:dyDescent="0.3">
      <c r="A124" s="1"/>
      <c r="B124" s="1"/>
      <c r="C124" s="1"/>
      <c r="D124" s="2"/>
      <c r="E124" s="13"/>
    </row>
    <row r="125" spans="1:5" x14ac:dyDescent="0.3">
      <c r="A125" s="1" t="s">
        <v>139</v>
      </c>
      <c r="B125" s="1"/>
      <c r="C125" s="1"/>
      <c r="D125" s="2"/>
      <c r="E125" s="13"/>
    </row>
    <row r="126" spans="1:5" x14ac:dyDescent="0.3">
      <c r="A126" s="1" t="s">
        <v>140</v>
      </c>
      <c r="B126" s="1"/>
      <c r="C126" s="1">
        <v>4</v>
      </c>
      <c r="D126" s="12"/>
      <c r="E126" s="13" cm="1">
        <f t="array" ref="E126:E131">C126:C131*D126:D131</f>
        <v>0</v>
      </c>
    </row>
    <row r="127" spans="1:5" x14ac:dyDescent="0.3">
      <c r="A127" s="1" t="s">
        <v>142</v>
      </c>
      <c r="B127" s="1"/>
      <c r="C127" s="1">
        <v>4</v>
      </c>
      <c r="D127" s="12"/>
      <c r="E127" s="13">
        <v>0</v>
      </c>
    </row>
    <row r="128" spans="1:5" x14ac:dyDescent="0.3">
      <c r="A128" s="1" t="s">
        <v>143</v>
      </c>
      <c r="B128" s="1"/>
      <c r="C128" s="1">
        <v>4</v>
      </c>
      <c r="D128" s="12"/>
      <c r="E128" s="13">
        <v>0</v>
      </c>
    </row>
    <row r="129" spans="1:5" x14ac:dyDescent="0.3">
      <c r="A129" s="1" t="s">
        <v>144</v>
      </c>
      <c r="B129" s="1"/>
      <c r="C129" s="1">
        <v>4</v>
      </c>
      <c r="D129" s="12"/>
      <c r="E129" s="13">
        <v>0</v>
      </c>
    </row>
    <row r="130" spans="1:5" x14ac:dyDescent="0.3">
      <c r="A130" s="1" t="s">
        <v>145</v>
      </c>
      <c r="B130" s="1"/>
      <c r="C130" s="1">
        <v>4</v>
      </c>
      <c r="D130" s="12"/>
      <c r="E130" s="13">
        <v>0</v>
      </c>
    </row>
    <row r="131" spans="1:5" x14ac:dyDescent="0.3">
      <c r="A131" s="1" t="s">
        <v>141</v>
      </c>
      <c r="B131" s="1"/>
      <c r="C131" s="1">
        <v>4</v>
      </c>
      <c r="D131" s="12"/>
      <c r="E131" s="13">
        <v>0</v>
      </c>
    </row>
    <row r="132" spans="1:5" x14ac:dyDescent="0.3">
      <c r="A132" s="1"/>
      <c r="B132" s="1"/>
      <c r="C132" s="1"/>
      <c r="D132" s="2"/>
      <c r="E132" s="13"/>
    </row>
    <row r="133" spans="1:5" x14ac:dyDescent="0.3">
      <c r="A133" s="1" t="s">
        <v>146</v>
      </c>
      <c r="B133" s="1"/>
      <c r="C133" s="1"/>
      <c r="D133" s="2"/>
      <c r="E133" s="13"/>
    </row>
    <row r="134" spans="1:5" x14ac:dyDescent="0.3">
      <c r="A134" s="1" t="s">
        <v>147</v>
      </c>
      <c r="B134" s="1"/>
      <c r="C134" s="1">
        <v>4</v>
      </c>
      <c r="D134" s="12"/>
      <c r="E134" s="13" cm="1">
        <f t="array" ref="E134:E135">C134:C135*D134:D135</f>
        <v>0</v>
      </c>
    </row>
    <row r="135" spans="1:5" x14ac:dyDescent="0.3">
      <c r="A135" s="1" t="s">
        <v>148</v>
      </c>
      <c r="B135" s="1"/>
      <c r="C135" s="1">
        <v>4</v>
      </c>
      <c r="D135" s="12"/>
      <c r="E135" s="13">
        <v>0</v>
      </c>
    </row>
    <row r="136" spans="1:5" x14ac:dyDescent="0.3">
      <c r="A136" s="1"/>
      <c r="B136" s="1"/>
      <c r="C136" s="1"/>
      <c r="D136" s="2"/>
      <c r="E136" s="13"/>
    </row>
    <row r="137" spans="1:5" x14ac:dyDescent="0.3">
      <c r="A137" s="1" t="s">
        <v>136</v>
      </c>
      <c r="B137" s="1"/>
      <c r="C137" s="1">
        <v>4</v>
      </c>
      <c r="D137" s="12"/>
      <c r="E137" s="13">
        <f>C137*D137</f>
        <v>0</v>
      </c>
    </row>
    <row r="138" spans="1:5" x14ac:dyDescent="0.3">
      <c r="A138" s="1"/>
      <c r="B138" s="1"/>
      <c r="C138" s="1"/>
      <c r="D138" s="2"/>
      <c r="E138" s="13"/>
    </row>
    <row r="139" spans="1:5" ht="28.8" x14ac:dyDescent="0.3">
      <c r="A139" s="6" t="s">
        <v>137</v>
      </c>
      <c r="B139" s="1"/>
      <c r="C139" s="1">
        <v>1</v>
      </c>
      <c r="D139" s="12"/>
      <c r="E139" s="13">
        <f>C139*D139</f>
        <v>0</v>
      </c>
    </row>
    <row r="140" spans="1:5" x14ac:dyDescent="0.3">
      <c r="A140" s="6"/>
      <c r="B140" s="1"/>
      <c r="C140" s="1"/>
      <c r="D140" s="13"/>
      <c r="E140" s="13"/>
    </row>
    <row r="141" spans="1:5" ht="18" x14ac:dyDescent="0.35">
      <c r="A141" s="16" t="s">
        <v>217</v>
      </c>
      <c r="B141" s="11" t="s">
        <v>149</v>
      </c>
      <c r="C141" s="11" t="s">
        <v>216</v>
      </c>
      <c r="D141" s="11" t="s">
        <v>210</v>
      </c>
      <c r="E141" s="11" t="s">
        <v>4</v>
      </c>
    </row>
    <row r="142" spans="1:5" ht="18" x14ac:dyDescent="0.35">
      <c r="A142" s="7" t="s">
        <v>188</v>
      </c>
      <c r="B142" s="1"/>
      <c r="C142" s="14"/>
      <c r="D142" s="14"/>
      <c r="E142" s="14"/>
    </row>
    <row r="143" spans="1:5" x14ac:dyDescent="0.3">
      <c r="A143" s="8" t="s">
        <v>189</v>
      </c>
      <c r="B143" s="1"/>
      <c r="C143" s="1"/>
      <c r="D143" s="2"/>
      <c r="E143" s="13"/>
    </row>
    <row r="144" spans="1:5" x14ac:dyDescent="0.3">
      <c r="A144" s="8" t="s">
        <v>190</v>
      </c>
      <c r="B144" s="1"/>
      <c r="C144" s="1">
        <v>15</v>
      </c>
      <c r="D144" s="12"/>
      <c r="E144" s="13" cm="1">
        <f t="array" ref="E144:E155">C144:C155*D144:D155</f>
        <v>0</v>
      </c>
    </row>
    <row r="145" spans="1:5" x14ac:dyDescent="0.3">
      <c r="A145" s="8" t="s">
        <v>191</v>
      </c>
      <c r="B145" s="1"/>
      <c r="C145" s="1">
        <v>135</v>
      </c>
      <c r="D145" s="12"/>
      <c r="E145" s="13">
        <v>0</v>
      </c>
    </row>
    <row r="146" spans="1:5" x14ac:dyDescent="0.3">
      <c r="A146" s="8" t="s">
        <v>192</v>
      </c>
      <c r="B146" s="1"/>
      <c r="C146" s="1">
        <v>180</v>
      </c>
      <c r="D146" s="12"/>
      <c r="E146" s="13">
        <v>0</v>
      </c>
    </row>
    <row r="147" spans="1:5" x14ac:dyDescent="0.3">
      <c r="A147" s="8" t="s">
        <v>193</v>
      </c>
      <c r="B147" s="1"/>
      <c r="C147" s="1">
        <v>55</v>
      </c>
      <c r="D147" s="12"/>
      <c r="E147" s="13">
        <v>0</v>
      </c>
    </row>
    <row r="148" spans="1:5" x14ac:dyDescent="0.3">
      <c r="A148" s="8" t="s">
        <v>194</v>
      </c>
      <c r="B148" s="1"/>
      <c r="C148" s="1">
        <v>65</v>
      </c>
      <c r="D148" s="12"/>
      <c r="E148" s="13">
        <v>0</v>
      </c>
    </row>
    <row r="149" spans="1:5" x14ac:dyDescent="0.3">
      <c r="A149" s="8" t="s">
        <v>195</v>
      </c>
      <c r="B149" s="1"/>
      <c r="C149" s="1">
        <v>500</v>
      </c>
      <c r="D149" s="12"/>
      <c r="E149" s="13">
        <v>0</v>
      </c>
    </row>
    <row r="150" spans="1:5" x14ac:dyDescent="0.3">
      <c r="A150" s="8" t="s">
        <v>196</v>
      </c>
      <c r="B150" s="1"/>
      <c r="C150" s="1">
        <v>330</v>
      </c>
      <c r="D150" s="12"/>
      <c r="E150" s="13">
        <v>0</v>
      </c>
    </row>
    <row r="151" spans="1:5" x14ac:dyDescent="0.3">
      <c r="A151" s="8" t="s">
        <v>197</v>
      </c>
      <c r="B151" s="1"/>
      <c r="C151" s="1">
        <v>5</v>
      </c>
      <c r="D151" s="12"/>
      <c r="E151" s="13">
        <v>0</v>
      </c>
    </row>
    <row r="152" spans="1:5" x14ac:dyDescent="0.3">
      <c r="A152" s="8" t="s">
        <v>198</v>
      </c>
      <c r="B152" s="1"/>
      <c r="C152" s="1">
        <v>200</v>
      </c>
      <c r="D152" s="12"/>
      <c r="E152" s="13">
        <v>0</v>
      </c>
    </row>
    <row r="153" spans="1:5" x14ac:dyDescent="0.3">
      <c r="A153" s="8" t="s">
        <v>199</v>
      </c>
      <c r="B153" s="1"/>
      <c r="C153" s="1">
        <v>35</v>
      </c>
      <c r="D153" s="12"/>
      <c r="E153" s="13">
        <v>0</v>
      </c>
    </row>
    <row r="154" spans="1:5" x14ac:dyDescent="0.3">
      <c r="A154" s="8" t="s">
        <v>200</v>
      </c>
      <c r="B154" s="1"/>
      <c r="C154" s="1">
        <v>120</v>
      </c>
      <c r="D154" s="12"/>
      <c r="E154" s="13">
        <v>0</v>
      </c>
    </row>
    <row r="155" spans="1:5" x14ac:dyDescent="0.3">
      <c r="A155" s="8" t="s">
        <v>201</v>
      </c>
      <c r="B155" s="1"/>
      <c r="C155" s="1">
        <v>120</v>
      </c>
      <c r="D155" s="12"/>
      <c r="E155" s="13">
        <v>0</v>
      </c>
    </row>
    <row r="156" spans="1:5" x14ac:dyDescent="0.3">
      <c r="A156" s="8"/>
      <c r="B156" s="1"/>
      <c r="C156" s="1"/>
      <c r="D156" s="13"/>
      <c r="E156" s="13"/>
    </row>
    <row r="157" spans="1:5" x14ac:dyDescent="0.3">
      <c r="A157" s="8" t="s">
        <v>202</v>
      </c>
      <c r="B157" s="1"/>
      <c r="C157" s="1"/>
      <c r="D157" s="2"/>
      <c r="E157" s="13"/>
    </row>
    <row r="158" spans="1:5" x14ac:dyDescent="0.3">
      <c r="A158" s="8" t="s">
        <v>203</v>
      </c>
      <c r="B158" s="1"/>
      <c r="C158" s="1">
        <v>60</v>
      </c>
      <c r="D158" s="12"/>
      <c r="E158" s="13" cm="1">
        <f t="array" ref="E158:E163">C158:C163*D158:D163</f>
        <v>0</v>
      </c>
    </row>
    <row r="159" spans="1:5" x14ac:dyDescent="0.3">
      <c r="A159" s="8" t="s">
        <v>204</v>
      </c>
      <c r="B159" s="1"/>
      <c r="C159" s="1">
        <v>40</v>
      </c>
      <c r="D159" s="12"/>
      <c r="E159" s="13">
        <v>0</v>
      </c>
    </row>
    <row r="160" spans="1:5" x14ac:dyDescent="0.3">
      <c r="A160" s="8" t="s">
        <v>205</v>
      </c>
      <c r="B160" s="1"/>
      <c r="C160" s="1">
        <v>90</v>
      </c>
      <c r="D160" s="12"/>
      <c r="E160" s="13">
        <v>0</v>
      </c>
    </row>
    <row r="161" spans="1:5" x14ac:dyDescent="0.3">
      <c r="A161" s="8" t="s">
        <v>206</v>
      </c>
      <c r="B161" s="1"/>
      <c r="C161" s="1">
        <v>120</v>
      </c>
      <c r="D161" s="12"/>
      <c r="E161" s="13">
        <v>0</v>
      </c>
    </row>
    <row r="162" spans="1:5" x14ac:dyDescent="0.3">
      <c r="A162" s="8" t="s">
        <v>207</v>
      </c>
      <c r="B162" s="1"/>
      <c r="C162" s="1">
        <v>40</v>
      </c>
      <c r="D162" s="12"/>
      <c r="E162" s="13">
        <v>0</v>
      </c>
    </row>
    <row r="163" spans="1:5" x14ac:dyDescent="0.3">
      <c r="A163" s="8" t="s">
        <v>208</v>
      </c>
      <c r="B163" s="1"/>
      <c r="C163" s="1">
        <v>60</v>
      </c>
      <c r="D163" s="12"/>
      <c r="E163" s="13">
        <v>0</v>
      </c>
    </row>
    <row r="164" spans="1:5" ht="28.8" x14ac:dyDescent="0.3">
      <c r="A164" s="8" t="s">
        <v>209</v>
      </c>
      <c r="B164" s="1"/>
      <c r="C164" s="15" t="s">
        <v>134</v>
      </c>
      <c r="D164" s="12"/>
      <c r="E164" s="13">
        <f>C139*D164</f>
        <v>0</v>
      </c>
    </row>
    <row r="165" spans="1:5" x14ac:dyDescent="0.3">
      <c r="A165" s="9"/>
      <c r="B165" s="1"/>
      <c r="C165" s="1"/>
      <c r="D165" s="2"/>
      <c r="E165" s="13"/>
    </row>
    <row r="166" spans="1:5" ht="18" x14ac:dyDescent="0.35">
      <c r="A166" s="17" t="s">
        <v>218</v>
      </c>
      <c r="B166" s="14"/>
      <c r="C166" s="14"/>
      <c r="D166" s="14"/>
      <c r="E166" s="14"/>
    </row>
    <row r="167" spans="1:5" x14ac:dyDescent="0.3">
      <c r="A167" s="18" t="s">
        <v>150</v>
      </c>
      <c r="B167" s="18" t="s">
        <v>151</v>
      </c>
      <c r="C167" s="10">
        <v>35</v>
      </c>
      <c r="D167" s="12"/>
      <c r="E167" s="13" cm="1">
        <f t="array" ref="E167:E196">C167:C196*D167:D196</f>
        <v>0</v>
      </c>
    </row>
    <row r="168" spans="1:5" x14ac:dyDescent="0.3">
      <c r="A168" s="18" t="s">
        <v>152</v>
      </c>
      <c r="B168" s="18" t="s">
        <v>153</v>
      </c>
      <c r="C168" s="10">
        <v>25</v>
      </c>
      <c r="D168" s="12"/>
      <c r="E168" s="13">
        <v>0</v>
      </c>
    </row>
    <row r="169" spans="1:5" x14ac:dyDescent="0.3">
      <c r="A169" s="18" t="s">
        <v>154</v>
      </c>
      <c r="B169" s="18" t="s">
        <v>153</v>
      </c>
      <c r="C169" s="10">
        <v>35</v>
      </c>
      <c r="D169" s="12"/>
      <c r="E169" s="13">
        <v>0</v>
      </c>
    </row>
    <row r="170" spans="1:5" x14ac:dyDescent="0.3">
      <c r="A170" s="18" t="s">
        <v>155</v>
      </c>
      <c r="B170" s="18" t="s">
        <v>156</v>
      </c>
      <c r="C170" s="10">
        <v>25</v>
      </c>
      <c r="D170" s="12"/>
      <c r="E170" s="13">
        <v>0</v>
      </c>
    </row>
    <row r="171" spans="1:5" x14ac:dyDescent="0.3">
      <c r="A171" s="18" t="s">
        <v>157</v>
      </c>
      <c r="B171" s="18" t="s">
        <v>158</v>
      </c>
      <c r="C171" s="10">
        <v>15</v>
      </c>
      <c r="D171" s="12"/>
      <c r="E171" s="13">
        <v>0</v>
      </c>
    </row>
    <row r="172" spans="1:5" x14ac:dyDescent="0.3">
      <c r="A172" s="18" t="s">
        <v>159</v>
      </c>
      <c r="B172" s="18" t="s">
        <v>160</v>
      </c>
      <c r="C172" s="10">
        <v>35</v>
      </c>
      <c r="D172" s="12"/>
      <c r="E172" s="13">
        <v>0</v>
      </c>
    </row>
    <row r="173" spans="1:5" x14ac:dyDescent="0.3">
      <c r="A173" s="18" t="s">
        <v>161</v>
      </c>
      <c r="B173" s="18" t="s">
        <v>160</v>
      </c>
      <c r="C173" s="10">
        <v>40</v>
      </c>
      <c r="D173" s="12"/>
      <c r="E173" s="13">
        <v>0</v>
      </c>
    </row>
    <row r="174" spans="1:5" x14ac:dyDescent="0.3">
      <c r="A174" s="18" t="s">
        <v>162</v>
      </c>
      <c r="B174" s="18" t="s">
        <v>160</v>
      </c>
      <c r="C174" s="10">
        <v>40</v>
      </c>
      <c r="D174" s="12"/>
      <c r="E174" s="13">
        <v>0</v>
      </c>
    </row>
    <row r="175" spans="1:5" x14ac:dyDescent="0.3">
      <c r="A175" s="18" t="s">
        <v>163</v>
      </c>
      <c r="B175" s="18" t="s">
        <v>160</v>
      </c>
      <c r="C175" s="10">
        <v>35</v>
      </c>
      <c r="D175" s="12"/>
      <c r="E175" s="13">
        <v>0</v>
      </c>
    </row>
    <row r="176" spans="1:5" x14ac:dyDescent="0.3">
      <c r="A176" s="18" t="s">
        <v>164</v>
      </c>
      <c r="B176" s="18" t="s">
        <v>165</v>
      </c>
      <c r="C176" s="10">
        <v>20</v>
      </c>
      <c r="D176" s="12"/>
      <c r="E176" s="13">
        <v>0</v>
      </c>
    </row>
    <row r="177" spans="1:5" x14ac:dyDescent="0.3">
      <c r="A177" s="18" t="s">
        <v>166</v>
      </c>
      <c r="B177" s="18" t="s">
        <v>165</v>
      </c>
      <c r="C177" s="10">
        <v>15</v>
      </c>
      <c r="D177" s="12"/>
      <c r="E177" s="13">
        <v>0</v>
      </c>
    </row>
    <row r="178" spans="1:5" x14ac:dyDescent="0.3">
      <c r="A178" s="18" t="s">
        <v>167</v>
      </c>
      <c r="B178" s="18" t="s">
        <v>168</v>
      </c>
      <c r="C178" s="10">
        <v>40</v>
      </c>
      <c r="D178" s="12"/>
      <c r="E178" s="13">
        <v>0</v>
      </c>
    </row>
    <row r="179" spans="1:5" x14ac:dyDescent="0.3">
      <c r="A179" s="18" t="s">
        <v>169</v>
      </c>
      <c r="B179" s="18" t="s">
        <v>168</v>
      </c>
      <c r="C179" s="10">
        <v>20</v>
      </c>
      <c r="D179" s="12"/>
      <c r="E179" s="13">
        <v>0</v>
      </c>
    </row>
    <row r="180" spans="1:5" x14ac:dyDescent="0.3">
      <c r="A180" s="18" t="s">
        <v>170</v>
      </c>
      <c r="B180" s="18" t="s">
        <v>168</v>
      </c>
      <c r="C180" s="10">
        <v>45</v>
      </c>
      <c r="D180" s="12"/>
      <c r="E180" s="13">
        <v>0</v>
      </c>
    </row>
    <row r="181" spans="1:5" x14ac:dyDescent="0.3">
      <c r="A181" s="18" t="s">
        <v>171</v>
      </c>
      <c r="B181" s="18" t="s">
        <v>165</v>
      </c>
      <c r="C181" s="10">
        <v>20</v>
      </c>
      <c r="D181" s="12"/>
      <c r="E181" s="13">
        <v>0</v>
      </c>
    </row>
    <row r="182" spans="1:5" x14ac:dyDescent="0.3">
      <c r="A182" s="18" t="s">
        <v>172</v>
      </c>
      <c r="B182" s="18" t="s">
        <v>168</v>
      </c>
      <c r="C182" s="10">
        <v>10</v>
      </c>
      <c r="D182" s="12"/>
      <c r="E182" s="13">
        <v>0</v>
      </c>
    </row>
    <row r="183" spans="1:5" x14ac:dyDescent="0.3">
      <c r="A183" s="18" t="s">
        <v>173</v>
      </c>
      <c r="B183" s="18" t="s">
        <v>168</v>
      </c>
      <c r="C183" s="10">
        <v>20</v>
      </c>
      <c r="D183" s="12"/>
      <c r="E183" s="13">
        <v>0</v>
      </c>
    </row>
    <row r="184" spans="1:5" x14ac:dyDescent="0.3">
      <c r="A184" s="18" t="s">
        <v>174</v>
      </c>
      <c r="B184" s="18" t="s">
        <v>187</v>
      </c>
      <c r="C184" s="10">
        <v>40</v>
      </c>
      <c r="D184" s="12"/>
      <c r="E184" s="13">
        <v>0</v>
      </c>
    </row>
    <row r="185" spans="1:5" x14ac:dyDescent="0.3">
      <c r="A185" s="18" t="s">
        <v>175</v>
      </c>
      <c r="B185" s="18" t="s">
        <v>187</v>
      </c>
      <c r="C185" s="10">
        <v>35</v>
      </c>
      <c r="D185" s="12"/>
      <c r="E185" s="13">
        <v>0</v>
      </c>
    </row>
    <row r="186" spans="1:5" x14ac:dyDescent="0.3">
      <c r="A186" s="18" t="s">
        <v>176</v>
      </c>
      <c r="B186" s="18" t="s">
        <v>187</v>
      </c>
      <c r="C186" s="10">
        <v>40</v>
      </c>
      <c r="D186" s="12"/>
      <c r="E186" s="13">
        <v>0</v>
      </c>
    </row>
    <row r="187" spans="1:5" x14ac:dyDescent="0.3">
      <c r="A187" s="18" t="s">
        <v>177</v>
      </c>
      <c r="B187" s="18" t="s">
        <v>187</v>
      </c>
      <c r="C187" s="10">
        <v>30</v>
      </c>
      <c r="D187" s="12"/>
      <c r="E187" s="13">
        <v>0</v>
      </c>
    </row>
    <row r="188" spans="1:5" x14ac:dyDescent="0.3">
      <c r="A188" s="18" t="s">
        <v>178</v>
      </c>
      <c r="B188" s="18" t="s">
        <v>187</v>
      </c>
      <c r="C188" s="10">
        <v>35</v>
      </c>
      <c r="D188" s="12"/>
      <c r="E188" s="13">
        <v>0</v>
      </c>
    </row>
    <row r="189" spans="1:5" x14ac:dyDescent="0.3">
      <c r="A189" s="18" t="s">
        <v>179</v>
      </c>
      <c r="B189" s="18" t="s">
        <v>160</v>
      </c>
      <c r="C189" s="10">
        <v>35</v>
      </c>
      <c r="D189" s="12"/>
      <c r="E189" s="13">
        <v>0</v>
      </c>
    </row>
    <row r="190" spans="1:5" x14ac:dyDescent="0.3">
      <c r="A190" s="18" t="s">
        <v>180</v>
      </c>
      <c r="B190" s="18" t="s">
        <v>160</v>
      </c>
      <c r="C190" s="10">
        <v>40</v>
      </c>
      <c r="D190" s="12"/>
      <c r="E190" s="13">
        <v>0</v>
      </c>
    </row>
    <row r="191" spans="1:5" x14ac:dyDescent="0.3">
      <c r="A191" s="18" t="s">
        <v>181</v>
      </c>
      <c r="B191" s="18" t="s">
        <v>160</v>
      </c>
      <c r="C191" s="10">
        <v>40</v>
      </c>
      <c r="D191" s="12"/>
      <c r="E191" s="13">
        <v>0</v>
      </c>
    </row>
    <row r="192" spans="1:5" x14ac:dyDescent="0.3">
      <c r="A192" s="18" t="s">
        <v>182</v>
      </c>
      <c r="B192" s="18" t="s">
        <v>160</v>
      </c>
      <c r="C192" s="10">
        <v>35</v>
      </c>
      <c r="D192" s="12"/>
      <c r="E192" s="13">
        <v>0</v>
      </c>
    </row>
    <row r="193" spans="1:5" x14ac:dyDescent="0.3">
      <c r="A193" s="18" t="s">
        <v>183</v>
      </c>
      <c r="B193" s="18" t="s">
        <v>160</v>
      </c>
      <c r="C193" s="10">
        <v>25</v>
      </c>
      <c r="D193" s="12"/>
      <c r="E193" s="13">
        <v>0</v>
      </c>
    </row>
    <row r="194" spans="1:5" x14ac:dyDescent="0.3">
      <c r="A194" s="18" t="s">
        <v>184</v>
      </c>
      <c r="B194" s="18" t="s">
        <v>160</v>
      </c>
      <c r="C194" s="10">
        <v>20</v>
      </c>
      <c r="D194" s="12"/>
      <c r="E194" s="13">
        <v>0</v>
      </c>
    </row>
    <row r="195" spans="1:5" x14ac:dyDescent="0.3">
      <c r="A195" s="18" t="s">
        <v>185</v>
      </c>
      <c r="B195" s="18" t="s">
        <v>160</v>
      </c>
      <c r="C195" s="10">
        <v>25</v>
      </c>
      <c r="D195" s="12"/>
      <c r="E195" s="13">
        <v>0</v>
      </c>
    </row>
    <row r="196" spans="1:5" x14ac:dyDescent="0.3">
      <c r="A196" s="23" t="s">
        <v>186</v>
      </c>
      <c r="B196" s="23" t="s">
        <v>160</v>
      </c>
      <c r="C196" s="24">
        <v>20</v>
      </c>
      <c r="D196" s="25"/>
      <c r="E196" s="26">
        <v>0</v>
      </c>
    </row>
    <row r="197" spans="1:5" x14ac:dyDescent="0.3">
      <c r="A197" s="18"/>
      <c r="B197" s="18"/>
      <c r="C197" s="10"/>
      <c r="D197" s="13"/>
      <c r="E197" s="13"/>
    </row>
    <row r="198" spans="1:5" ht="18" x14ac:dyDescent="0.35">
      <c r="A198" s="22" t="s">
        <v>219</v>
      </c>
      <c r="B198" s="18"/>
      <c r="C198" s="10"/>
      <c r="D198" s="13"/>
      <c r="E198" s="13"/>
    </row>
    <row r="199" spans="1:5" x14ac:dyDescent="0.3">
      <c r="A199" s="1" t="s">
        <v>220</v>
      </c>
      <c r="B199" s="18"/>
      <c r="C199" s="10">
        <v>1</v>
      </c>
      <c r="D199" s="12"/>
      <c r="E199" s="13" cm="1">
        <f t="array" ref="E199:E200">C199:C200*D199:D200</f>
        <v>0</v>
      </c>
    </row>
    <row r="200" spans="1:5" x14ac:dyDescent="0.3">
      <c r="A200" s="1" t="s">
        <v>221</v>
      </c>
      <c r="B200" s="18"/>
      <c r="C200" s="10">
        <v>1</v>
      </c>
      <c r="D200" s="12"/>
      <c r="E200" s="13">
        <v>0</v>
      </c>
    </row>
    <row r="201" spans="1:5" ht="15" thickBot="1" x14ac:dyDescent="0.35">
      <c r="C201" s="27"/>
      <c r="D201" s="20">
        <f>SUM(D4:D6,D9,D11:D14,D17:D46,D49:D55,D57,D59,D60:D79,D82,D84:D93,D96,D98:D104,D107,D109:D111,D115:D123,D126:D131,D134:D135,D137,D144:D155,D158:D164,D167:D196,D139,D199:D200)</f>
        <v>0</v>
      </c>
      <c r="E201" s="21">
        <f>SUM(E167:E196,E158:E164,E144:E155,E137,E134:E135,E126:E131,E115:E123,E109:E111,E107,E98:E104,E96,E84:E93,E82,E59:E79,E57,E49:E55,E17:E46,E11:E14,E9,E4:E6,E139,E199:E200)</f>
        <v>0</v>
      </c>
    </row>
    <row r="203" spans="1:5" x14ac:dyDescent="0.3">
      <c r="A203" s="19" t="s">
        <v>214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Laczkó Tibor</dc:creator>
  <cp:lastModifiedBy>Laczkó Tibor</cp:lastModifiedBy>
  <dcterms:created xsi:type="dcterms:W3CDTF">2021-07-12T10:07:25Z</dcterms:created>
  <dcterms:modified xsi:type="dcterms:W3CDTF">2021-08-16T08:52:54Z</dcterms:modified>
</cp:coreProperties>
</file>