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-2880" yWindow="2616" windowWidth="21600" windowHeight="12732"/>
  </bookViews>
  <sheets>
    <sheet name="ČASŤ 2" sheetId="5" r:id="rId1"/>
  </sheets>
  <definedNames>
    <definedName name="_xlnm.Print_Titles" localSheetId="0">'ČASŤ 2'!$3:$5</definedName>
  </definedNames>
  <calcPr calcId="162913"/>
</workbook>
</file>

<file path=xl/calcChain.xml><?xml version="1.0" encoding="utf-8"?>
<calcChain xmlns="http://schemas.openxmlformats.org/spreadsheetml/2006/main">
  <c r="H77" i="5" l="1"/>
  <c r="I77" i="5" s="1"/>
  <c r="H76" i="5"/>
  <c r="I76" i="5" s="1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I62" i="5" l="1"/>
  <c r="H62" i="5"/>
  <c r="F62" i="5"/>
  <c r="I61" i="5"/>
  <c r="H61" i="5"/>
  <c r="F61" i="5"/>
  <c r="I60" i="5"/>
  <c r="H60" i="5"/>
  <c r="F60" i="5"/>
  <c r="I59" i="5"/>
  <c r="H59" i="5"/>
  <c r="F59" i="5"/>
  <c r="I58" i="5"/>
  <c r="H58" i="5"/>
  <c r="F58" i="5"/>
  <c r="I57" i="5"/>
  <c r="H57" i="5"/>
  <c r="F57" i="5"/>
  <c r="I56" i="5"/>
  <c r="H56" i="5"/>
  <c r="F56" i="5"/>
  <c r="I55" i="5"/>
  <c r="H55" i="5"/>
  <c r="F55" i="5"/>
  <c r="I54" i="5"/>
  <c r="H54" i="5"/>
  <c r="F54" i="5"/>
  <c r="I53" i="5"/>
  <c r="H53" i="5"/>
  <c r="F53" i="5"/>
  <c r="I52" i="5"/>
  <c r="H52" i="5"/>
  <c r="F52" i="5"/>
  <c r="I51" i="5"/>
  <c r="H51" i="5"/>
  <c r="F51" i="5"/>
  <c r="I50" i="5"/>
  <c r="H50" i="5"/>
  <c r="F50" i="5"/>
  <c r="I49" i="5"/>
  <c r="H49" i="5"/>
  <c r="F49" i="5"/>
  <c r="I48" i="5"/>
  <c r="H48" i="5"/>
  <c r="F48" i="5"/>
  <c r="I47" i="5"/>
  <c r="H47" i="5"/>
  <c r="F47" i="5"/>
  <c r="I46" i="5"/>
  <c r="H46" i="5"/>
  <c r="F46" i="5"/>
  <c r="I45" i="5"/>
  <c r="H45" i="5"/>
  <c r="F45" i="5"/>
  <c r="I44" i="5"/>
  <c r="H44" i="5"/>
  <c r="F44" i="5"/>
  <c r="I43" i="5"/>
  <c r="H43" i="5"/>
  <c r="F43" i="5"/>
  <c r="I42" i="5"/>
  <c r="H42" i="5"/>
  <c r="F42" i="5"/>
  <c r="I41" i="5"/>
  <c r="H41" i="5"/>
  <c r="F41" i="5"/>
  <c r="F8" i="5" l="1"/>
  <c r="H8" i="5" s="1"/>
  <c r="H7" i="5" l="1"/>
  <c r="I7" i="5" s="1"/>
  <c r="F7" i="5"/>
  <c r="I8" i="5"/>
  <c r="F9" i="5"/>
  <c r="H9" i="5" s="1"/>
  <c r="I9" i="5" s="1"/>
  <c r="F10" i="5"/>
  <c r="H10" i="5" s="1"/>
  <c r="I10" i="5" s="1"/>
  <c r="F11" i="5"/>
  <c r="H11" i="5" s="1"/>
  <c r="I11" i="5" s="1"/>
  <c r="F12" i="5"/>
  <c r="F13" i="5"/>
  <c r="H13" i="5" s="1"/>
  <c r="I13" i="5" s="1"/>
  <c r="F14" i="5"/>
  <c r="H14" i="5" s="1"/>
  <c r="I14" i="5" s="1"/>
  <c r="F15" i="5"/>
  <c r="H15" i="5" s="1"/>
  <c r="I15" i="5" s="1"/>
  <c r="F16" i="5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F22" i="5"/>
  <c r="H22" i="5" s="1"/>
  <c r="I22" i="5" s="1"/>
  <c r="F23" i="5"/>
  <c r="H23" i="5" s="1"/>
  <c r="I23" i="5" s="1"/>
  <c r="F24" i="5"/>
  <c r="H24" i="5" s="1"/>
  <c r="I24" i="5" s="1"/>
  <c r="F25" i="5"/>
  <c r="F26" i="5"/>
  <c r="H26" i="5" s="1"/>
  <c r="I26" i="5" s="1"/>
  <c r="F27" i="5"/>
  <c r="H27" i="5" s="1"/>
  <c r="I27" i="5" s="1"/>
  <c r="F28" i="5"/>
  <c r="H28" i="5" s="1"/>
  <c r="I28" i="5" s="1"/>
  <c r="F29" i="5"/>
  <c r="F30" i="5"/>
  <c r="H30" i="5" s="1"/>
  <c r="I30" i="5" s="1"/>
  <c r="F31" i="5"/>
  <c r="H31" i="5" s="1"/>
  <c r="I31" i="5" s="1"/>
  <c r="F32" i="5"/>
  <c r="H32" i="5" s="1"/>
  <c r="I32" i="5" s="1"/>
  <c r="F33" i="5"/>
  <c r="F34" i="5"/>
  <c r="H34" i="5" s="1"/>
  <c r="I34" i="5" s="1"/>
  <c r="F35" i="5"/>
  <c r="H35" i="5" s="1"/>
  <c r="I35" i="5" s="1"/>
  <c r="F36" i="5"/>
  <c r="H36" i="5" s="1"/>
  <c r="I36" i="5" s="1"/>
  <c r="F37" i="5"/>
  <c r="F38" i="5"/>
  <c r="H38" i="5" s="1"/>
  <c r="I38" i="5" s="1"/>
  <c r="F39" i="5"/>
  <c r="H39" i="5" s="1"/>
  <c r="I39" i="5" s="1"/>
  <c r="F40" i="5"/>
  <c r="H40" i="5" s="1"/>
  <c r="I40" i="5" s="1"/>
  <c r="F6" i="5"/>
  <c r="F78" i="5" s="1"/>
  <c r="H37" i="5" l="1"/>
  <c r="I37" i="5" s="1"/>
  <c r="H33" i="5"/>
  <c r="I33" i="5" s="1"/>
  <c r="H29" i="5"/>
  <c r="I29" i="5" s="1"/>
  <c r="H25" i="5"/>
  <c r="I25" i="5" s="1"/>
  <c r="H21" i="5"/>
  <c r="I21" i="5" s="1"/>
  <c r="H16" i="5"/>
  <c r="I16" i="5" s="1"/>
  <c r="H12" i="5"/>
  <c r="I12" i="5" s="1"/>
  <c r="H6" i="5"/>
  <c r="H78" i="5" s="1"/>
  <c r="I6" i="5" l="1"/>
  <c r="I78" i="5" s="1"/>
</calcChain>
</file>

<file path=xl/sharedStrings.xml><?xml version="1.0" encoding="utf-8"?>
<sst xmlns="http://schemas.openxmlformats.org/spreadsheetml/2006/main" count="168" uniqueCount="98">
  <si>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</si>
  <si>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</si>
  <si>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</si>
  <si>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</si>
  <si>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</si>
  <si>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</si>
  <si>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</si>
  <si>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</si>
  <si>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</si>
  <si>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</si>
  <si>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</si>
  <si>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</si>
  <si>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č.3 - 2 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</si>
  <si>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</si>
  <si>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</si>
  <si>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</si>
  <si>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</si>
  <si>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</si>
  <si>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</si>
  <si>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</si>
  <si>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</si>
  <si>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ARCUS-Špecializované zariadenie a zariadenie pre seniorov</t>
  </si>
  <si>
    <t>ČASŤ 2 - Hydina, ryby a  mrazené výrobky</t>
  </si>
  <si>
    <t>kg</t>
  </si>
  <si>
    <t>Morčacie prsia hlbokomrazené, bez kostí a kože</t>
  </si>
  <si>
    <t>Kuracie pečienky, hlbokomrazené</t>
  </si>
  <si>
    <t>Sliepka očistená mrazená</t>
  </si>
  <si>
    <t>Kurča hlbokomrazené</t>
  </si>
  <si>
    <t>Kuracie krídla porciované, hlbokomrazené</t>
  </si>
  <si>
    <t>Kuracie prsia hlbokomrazené, bez kostí a kože</t>
  </si>
  <si>
    <t>Kačacia polievková zmes mrazená</t>
  </si>
  <si>
    <t>Kuracia polievková zmes mrazená</t>
  </si>
  <si>
    <t>Pirohy mrazené, s bryndzovou náplňou</t>
  </si>
  <si>
    <t>Pirohy mrazené, plnené tvarohom</t>
  </si>
  <si>
    <t>Pirohy mrazené, plnené slivkovým lekvárom</t>
  </si>
  <si>
    <t>Hranolky mrazené, 9 x 9 mm, vhodné do rúry</t>
  </si>
  <si>
    <t>Zemiakové plátky mrazené, rez 3-5 mm</t>
  </si>
  <si>
    <t>Americké zemiaky mrazené, zemiaky so šupkou</t>
  </si>
  <si>
    <t>Mrazená brokolica, ružičky</t>
  </si>
  <si>
    <t>Mrazená kukurica, sladká</t>
  </si>
  <si>
    <t>Mrazená zeleninová zmes-kukurica, hrášok,mrkva</t>
  </si>
  <si>
    <t>Mrazená zeleninová zmes-kukurica, hrášok, červená paprika</t>
  </si>
  <si>
    <t>Mrazený špenát sekaný, porcie</t>
  </si>
  <si>
    <t>Mrazené fazuľové struky, krájané</t>
  </si>
  <si>
    <t>Mrazený kel strúhaný</t>
  </si>
  <si>
    <t>Mrazený karfiol, ružičky</t>
  </si>
  <si>
    <t>Mrazená zeleninová zmes-hrášok, mrkva</t>
  </si>
  <si>
    <t>Mrazený hrášok, zelený</t>
  </si>
  <si>
    <t>Morčací stehenný plát hlbokomrazený, bez kostí 
a kože</t>
  </si>
  <si>
    <t>Kurací stehenný plát hlbokomrazený, bez kostí 
a kože</t>
  </si>
  <si>
    <t>Kuracie prsia  kalibrované 100g, hlbokomrazené, 
bez kostí a kože</t>
  </si>
  <si>
    <t xml:space="preserve">Kuracie stehno kalibrované 200g, trieda kvality A,
hlbokomrazené </t>
  </si>
  <si>
    <t xml:space="preserve">Kuracie stehno kalibrované 220g, trieda kvality A,
hlbokomrazené </t>
  </si>
  <si>
    <t xml:space="preserve">Kuracie stehno kalibrované 240g, trieda kvality A,
hlbokomrazené </t>
  </si>
  <si>
    <t>Kačacie prsia mrazené</t>
  </si>
  <si>
    <t>Husacia polievková zmes mrazená</t>
  </si>
  <si>
    <t xml:space="preserve">Filé z treskovitých rýb kalibrované 100g , bez 
chemickych prísad a pridanej vody, bez glazúry, 
gastro balenie  </t>
  </si>
  <si>
    <t xml:space="preserve">Filé z treskovitých rýb kalibrované 120g , bez 
chemickych prísad a pridanej vody, bez glazúry, 
gastro balenie  </t>
  </si>
  <si>
    <t xml:space="preserve">Filé z treskovitých rýb kalibrované 150g , bez 
chemickych prísad a pridanej vody, bez glazúry, 
gastro balenie  </t>
  </si>
  <si>
    <t>Treska, sviečková, tichomorská "loins", filety, bez kože, chrbát (A kvalita, glazúra max. 5%)</t>
  </si>
  <si>
    <t>Hoki, filety "sviečková", bez kože, kuchynská úprava, A kvalita, bez glazúry</t>
  </si>
  <si>
    <t>Losos, filety kalib.120g/140g, bez kože, kuchynská úprava, A kvalita, bez glazúry</t>
  </si>
  <si>
    <t xml:space="preserve">Mrazené držky krájané predvarené </t>
  </si>
  <si>
    <t>Mrazená karotienka- baby mrkvičky</t>
  </si>
  <si>
    <t xml:space="preserve">Mrazená zeleninová zmes pod sviečkovú-mrkva,
petržlen, zeler  </t>
  </si>
  <si>
    <t>Mrazená zeleninová zmes čínska-mrkva prúžky, 
paprika prúžky, pór,čínska huba, cibuľa kocky, 
kapusta, šampiňóny</t>
  </si>
  <si>
    <t>Mrazená zeleninová zmes polievková-mrkva kocky, 
karfiol, zeler, petržlen, hrášok</t>
  </si>
  <si>
    <t>Mrazená tekvica, strúhaná, prúžky</t>
  </si>
  <si>
    <t>Mrazená zeleninová zmes-brokolica, karfiol, mrkva ozdobné plátky</t>
  </si>
  <si>
    <t>Mrazená zeleninová zmes-mrkva oranžová,mrkva žltá,brokolica,cibuľa,čínska huba,fazuľka,mini kukuričky rezy,paprika červená,hrášok lusky</t>
  </si>
  <si>
    <t>Mrazená zeleninová zmes-mrkva baby, karfiol ružičky,brokolica ružičky,fazuľka zelená rezaná,kel ružičkový</t>
  </si>
  <si>
    <t>Mrazená mrkva kocky</t>
  </si>
  <si>
    <t>Mrazený zeler kocky</t>
  </si>
  <si>
    <t>Mrazený petržlen kocky</t>
  </si>
  <si>
    <t>ks</t>
  </si>
  <si>
    <t xml:space="preserve">Kuracie stehná horné kalibrované max.150g, 
trieda kvality A, hlbokomrazené   </t>
  </si>
  <si>
    <t xml:space="preserve">Zemiakové šúľance mrazené, plnené ovocnou 
náplňou, max. 350g /ks   </t>
  </si>
  <si>
    <t>Nákup potravín ARCUS 2021</t>
  </si>
  <si>
    <t xml:space="preserve">Šalát z treskovitých rýb, lahôdkársky výrobok 
s rybac. mäsom, zeleninou a sladidlom max. 1000g
zloženie: majonéza 40%, treskovité ryby 35%, zelenina 22% (cuketa, cibuľa, mrkva), horčica  </t>
  </si>
  <si>
    <t xml:space="preserve">Šalát z treskovitých rýb, lahôdkársky výrobok 
s rybacím mäsom, zeleninou a sladidlom max. 140g zloženie: majonéza 40%, treskovité ryby 35%, zelenina 22% (cuketa, cibuľa, mrkva), horčica </t>
  </si>
  <si>
    <t xml:space="preserve">Šalát rybací v majonéze, výrobok z marinovaných morských rýb bal. max. 1000g, zloženie:  mäso 
z marinovaných sleďov 35%,majonézová omáčka, cibuľa, uhorka, mrkva, hrášok, horčica, soľ, korenie, cukor  </t>
  </si>
  <si>
    <t xml:space="preserve">Šalát rybací v majonéze, výrobok z marinovaných morských rýb bal. max. 140g, zloženie:  mäso 
z marinovaných sleďov 35%,majonézová omáčka, cibuľa, uhorka, mrkva, hrášok, horčica, soľ, korenie, cukor  </t>
  </si>
  <si>
    <t xml:space="preserve">Šalát v majonéze, lahôdkársky výrobok  s mäkkým mäsovým výrobkom a zeleninou bal.max. 1000g zloženie : majonézová omáčka 43%, mäkký mäsový výrobok - saláma 40%, zelenina 14%(hrach, cuketa,mrkva),worčestrová omáčka,cukor, soľ. mleté čierne korenie, mleté nové korenie </t>
  </si>
  <si>
    <t xml:space="preserve">Šalát v majonéze, lahôdkársky výrobok  s mäkkým mäsovým výrobkom a zeleninou bal.max. 140g zloženie : majonézová omáčka 43%, mäkký mäsový výrobok - saláma 40%, zelenina 14%(hrach, cuketa,mrkva),worčestrová omáčka,cukor, soľ. mleté čierne korenie, mleté nové korenie </t>
  </si>
  <si>
    <t xml:space="preserve">Šalát v majonéze, lahôdkársky výrobok s mäkkým mäsovým výrobkom, zemiakmi a zeleninou bal. max.1000g, zloženie: zemiaky 33%, saláma 18%, majonéza 31%, zelenina, cukor, soľ, horčica, worchestrová omáčka,korenie, ocot, konzervačné látky   </t>
  </si>
  <si>
    <t xml:space="preserve">Šalát v majonéze, lahôdkársky výrobok s mäkkým mäsovým výrobkom, zemiakmi a zeleninou bal. max. 140g, zloženie: zemiaky 33%, saláma 18%, majonéza 31%, zelenina, cukor, soľ, horčica, worchestrová omáčka,korenie, ocot, konzervačné látky   </t>
  </si>
  <si>
    <t xml:space="preserve">Šalát zemiakový bal.max. 1000g, zloženie:zemiaky, majonéza, zelenina, cukor,soľ,cibuľa, worchestrová omáčka, korenie, ocot, konzervačné látky  </t>
  </si>
  <si>
    <t xml:space="preserve">Tvarohové knedlíčky mrazené, s kúskami ovocia,
max. 55 g/ks </t>
  </si>
  <si>
    <t>Tvarohové knedlíčky mrazené, plnené tvarohom a jahodovou plnkou max. 55 g/ks ,</t>
  </si>
  <si>
    <t xml:space="preserve">Zemiakové šúľance mrazené, plnené makom, 
max. 350g /ks  </t>
  </si>
  <si>
    <t xml:space="preserve">Zemiakové šúľance mrazené, max. 15g /ks </t>
  </si>
  <si>
    <t xml:space="preserve">Zemiakové placky mrazené, max. 550g /ks </t>
  </si>
  <si>
    <t xml:space="preserve">Zemiakové lokše mrazené max. 65g /ks </t>
  </si>
  <si>
    <t>Polievka držková mrazená, bal.max 500g</t>
  </si>
  <si>
    <t>Hermelín obaľovaný max.   135g/ks</t>
  </si>
  <si>
    <t>Syr obaľovaný, mrazený predsmažený, 
max. 120g /ks</t>
  </si>
  <si>
    <t>Mrazená zeleninová zmes polievková-mrkva kocky, 
karfiol, zeler, petržlen, hrášok bal.max 450g</t>
  </si>
  <si>
    <t>Mrazený špenátový pretlak  bal.max. 500g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</si>
</sst>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7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6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3" fillId="2" borderId="0" xfId="0" applyNumberFormat="1" applyFont="1" applyFill="1" applyProtection="1">
      <protection hidden="1"/>
    </xf>
    <xf numFmtId="49" fontId="10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9" fontId="6" fillId="6" borderId="9" xfId="0" applyNumberFormat="1" applyFont="1" applyFill="1" applyBorder="1" applyAlignment="1" applyProtection="1">
      <alignment horizontal="left" wrapText="1"/>
      <protection locked="0"/>
    </xf>
    <xf numFmtId="49" fontId="6" fillId="6" borderId="0" xfId="0" applyNumberFormat="1" applyFont="1" applyFill="1" applyAlignment="1" applyProtection="1">
      <alignment horizontal="left" wrapText="1"/>
      <protection locked="0"/>
    </xf>
    <xf numFmtId="49" fontId="6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6" fillId="6" borderId="6" xfId="0" applyNumberFormat="1" applyFont="1" applyFill="1" applyBorder="1" applyAlignment="1" applyProtection="1">
      <alignment vertical="top" wrapText="1"/>
      <protection locked="0"/>
    </xf>
    <xf numFmtId="49" fontId="6" fillId="6" borderId="7" xfId="0" applyNumberFormat="1" applyFont="1" applyFill="1" applyBorder="1" applyAlignment="1" applyProtection="1">
      <alignment vertical="top" wrapText="1"/>
      <protection locked="0"/>
    </xf>
    <xf numFmtId="49" fontId="6" fillId="6" borderId="8" xfId="0" applyNumberFormat="1" applyFont="1" applyFill="1" applyBorder="1" applyAlignment="1" applyProtection="1">
      <alignment vertical="top" wrapText="1"/>
      <protection locked="0"/>
    </xf>
    <xf numFmtId="49" fontId="6" fillId="6" borderId="9" xfId="0" applyNumberFormat="1" applyFont="1" applyFill="1" applyBorder="1" applyAlignment="1" applyProtection="1">
      <alignment vertical="top" wrapText="1"/>
      <protection locked="0"/>
    </xf>
    <xf numFmtId="49" fontId="6" fillId="6" borderId="0" xfId="0" applyNumberFormat="1" applyFont="1" applyFill="1" applyAlignment="1" applyProtection="1">
      <alignment vertical="top" wrapText="1"/>
      <protection locked="0"/>
    </xf>
    <xf numFmtId="49" fontId="6" fillId="6" borderId="10" xfId="0" applyNumberFormat="1" applyFont="1" applyFill="1" applyBorder="1" applyAlignment="1" applyProtection="1">
      <alignment vertical="top" wrapText="1"/>
      <protection locked="0"/>
    </xf>
    <xf numFmtId="0" fontId="6" fillId="4" borderId="1" xfId="0" applyFont="1" applyFill="1" applyBorder="1" applyAlignment="1" applyProtection="1">
      <alignment horizontal="center" vertical="top" wrapText="1"/>
      <protection hidden="1"/>
    </xf>
    <xf numFmtId="0" fontId="6" fillId="2" borderId="1" xfId="0" applyFont="1" applyFill="1" applyBorder="1" applyAlignment="1" applyProtection="1">
      <alignment horizontal="center" vertical="top"/>
      <protection hidden="1"/>
    </xf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horizontal="center"/>
    </xf>
    <xf numFmtId="0" fontId="6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topLeftCell="A31" zoomScaleNormal="100" workbookViewId="0">
      <selection activeCell="E77" sqref="E77"/>
    </sheetView>
  </sheetViews>
  <sheetFormatPr defaultColWidth="9.109375" defaultRowHeight="13.2" x14ac:dyDescent="0.25"/>
  <cols>
    <col min="1" max="1" width="6.44140625" style="4" customWidth="1"/>
    <col min="2" max="2" width="58.6640625" style="15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14"/>
      <c r="C1" s="2"/>
      <c r="D1" s="17"/>
      <c r="E1" s="17"/>
      <c r="F1" s="17"/>
      <c r="G1" s="17"/>
      <c r="H1" s="17"/>
      <c r="I1" s="17"/>
    </row>
    <row r="2" spans="1:9" ht="15.6" x14ac:dyDescent="0.3">
      <c r="A2" s="5" t="s">
        <v>0</v>
      </c>
      <c r="B2" s="14"/>
      <c r="C2" s="2"/>
      <c r="D2" s="17" t="s">
        <v>13</v>
      </c>
      <c r="E2" s="38" t="s">
        <v>21</v>
      </c>
      <c r="F2" s="38"/>
      <c r="G2" s="38"/>
      <c r="H2" s="38"/>
      <c r="I2" s="38"/>
    </row>
    <row r="3" spans="1:9" ht="15.6" x14ac:dyDescent="0.3">
      <c r="A3" s="6" t="s">
        <v>22</v>
      </c>
      <c r="B3" s="14"/>
      <c r="C3" s="2"/>
      <c r="D3" s="16" t="s">
        <v>14</v>
      </c>
      <c r="E3" s="39" t="s">
        <v>77</v>
      </c>
      <c r="F3" s="39"/>
      <c r="G3" s="39"/>
      <c r="H3" s="39"/>
      <c r="I3" s="39"/>
    </row>
    <row r="4" spans="1:9" ht="11.25" customHeight="1" x14ac:dyDescent="0.3">
      <c r="A4" s="7"/>
      <c r="B4" s="14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46" t="s">
        <v>1</v>
      </c>
      <c r="B5" s="46" t="s">
        <v>2</v>
      </c>
      <c r="C5" s="46" t="s">
        <v>9</v>
      </c>
      <c r="D5" s="46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13.8" x14ac:dyDescent="0.3">
      <c r="A6" s="47">
        <v>1</v>
      </c>
      <c r="B6" s="48" t="s">
        <v>24</v>
      </c>
      <c r="C6" s="25" t="s">
        <v>23</v>
      </c>
      <c r="D6" s="49">
        <v>400</v>
      </c>
      <c r="E6" s="20"/>
      <c r="F6" s="10" t="str">
        <f>IF(E6="","",ROUND(D6*E6,2))</f>
        <v/>
      </c>
      <c r="G6" s="21"/>
      <c r="H6" s="10" t="str">
        <f>IF(G6="","",ROUND(F6*G6,2))</f>
        <v/>
      </c>
      <c r="I6" s="10" t="str">
        <f>IF(G6="","",F6+H6)</f>
        <v/>
      </c>
    </row>
    <row r="7" spans="1:9" ht="27.6" x14ac:dyDescent="0.3">
      <c r="A7" s="47">
        <v>2</v>
      </c>
      <c r="B7" s="50" t="s">
        <v>48</v>
      </c>
      <c r="C7" s="23" t="s">
        <v>23</v>
      </c>
      <c r="D7" s="51">
        <v>800</v>
      </c>
      <c r="E7" s="20"/>
      <c r="F7" s="10" t="str">
        <f t="shared" ref="F7:F40" si="0">IF(E7="","",ROUND(D7*E7,2))</f>
        <v/>
      </c>
      <c r="G7" s="21"/>
      <c r="H7" s="10" t="str">
        <f t="shared" ref="H7:H40" si="1">IF(G7="","",ROUND(F7*G7,2))</f>
        <v/>
      </c>
      <c r="I7" s="10" t="str">
        <f t="shared" ref="I7:I40" si="2">IF(G7="","",F7+H7)</f>
        <v/>
      </c>
    </row>
    <row r="8" spans="1:9" ht="13.8" x14ac:dyDescent="0.3">
      <c r="A8" s="47">
        <v>3</v>
      </c>
      <c r="B8" s="50" t="s">
        <v>25</v>
      </c>
      <c r="C8" s="23" t="s">
        <v>23</v>
      </c>
      <c r="D8" s="51">
        <v>100</v>
      </c>
      <c r="E8" s="20"/>
      <c r="F8" s="10" t="str">
        <f t="shared" si="0"/>
        <v/>
      </c>
      <c r="G8" s="21"/>
      <c r="H8" s="10" t="str">
        <f t="shared" si="1"/>
        <v/>
      </c>
      <c r="I8" s="10" t="str">
        <f t="shared" si="2"/>
        <v/>
      </c>
    </row>
    <row r="9" spans="1:9" ht="27.6" x14ac:dyDescent="0.3">
      <c r="A9" s="47">
        <v>4</v>
      </c>
      <c r="B9" s="50" t="s">
        <v>49</v>
      </c>
      <c r="C9" s="23" t="s">
        <v>23</v>
      </c>
      <c r="D9" s="51">
        <v>400</v>
      </c>
      <c r="E9" s="20"/>
      <c r="F9" s="10" t="str">
        <f t="shared" si="0"/>
        <v/>
      </c>
      <c r="G9" s="21"/>
      <c r="H9" s="10" t="str">
        <f t="shared" si="1"/>
        <v/>
      </c>
      <c r="I9" s="10" t="str">
        <f t="shared" si="2"/>
        <v/>
      </c>
    </row>
    <row r="10" spans="1:9" ht="13.8" x14ac:dyDescent="0.3">
      <c r="A10" s="47">
        <v>5</v>
      </c>
      <c r="B10" s="50" t="s">
        <v>26</v>
      </c>
      <c r="C10" s="23" t="s">
        <v>23</v>
      </c>
      <c r="D10" s="51">
        <v>40</v>
      </c>
      <c r="E10" s="20"/>
      <c r="F10" s="10" t="str">
        <f t="shared" si="0"/>
        <v/>
      </c>
      <c r="G10" s="21"/>
      <c r="H10" s="10" t="str">
        <f t="shared" si="1"/>
        <v/>
      </c>
      <c r="I10" s="10" t="str">
        <f t="shared" si="2"/>
        <v/>
      </c>
    </row>
    <row r="11" spans="1:9" ht="13.8" x14ac:dyDescent="0.3">
      <c r="A11" s="47">
        <v>6</v>
      </c>
      <c r="B11" s="50" t="s">
        <v>27</v>
      </c>
      <c r="C11" s="23" t="s">
        <v>23</v>
      </c>
      <c r="D11" s="51">
        <v>250</v>
      </c>
      <c r="E11" s="20"/>
      <c r="F11" s="10" t="str">
        <f t="shared" si="0"/>
        <v/>
      </c>
      <c r="G11" s="21"/>
      <c r="H11" s="10" t="str">
        <f t="shared" si="1"/>
        <v/>
      </c>
      <c r="I11" s="10" t="str">
        <f t="shared" si="2"/>
        <v/>
      </c>
    </row>
    <row r="12" spans="1:9" ht="13.8" x14ac:dyDescent="0.3">
      <c r="A12" s="47">
        <v>7</v>
      </c>
      <c r="B12" s="50" t="s">
        <v>28</v>
      </c>
      <c r="C12" s="23" t="s">
        <v>23</v>
      </c>
      <c r="D12" s="51">
        <v>50</v>
      </c>
      <c r="E12" s="20"/>
      <c r="F12" s="10" t="str">
        <f t="shared" si="0"/>
        <v/>
      </c>
      <c r="G12" s="21"/>
      <c r="H12" s="10" t="str">
        <f t="shared" si="1"/>
        <v/>
      </c>
      <c r="I12" s="10" t="str">
        <f t="shared" si="2"/>
        <v/>
      </c>
    </row>
    <row r="13" spans="1:9" ht="13.8" x14ac:dyDescent="0.3">
      <c r="A13" s="47">
        <v>8</v>
      </c>
      <c r="B13" s="50" t="s">
        <v>29</v>
      </c>
      <c r="C13" s="23" t="s">
        <v>23</v>
      </c>
      <c r="D13" s="51">
        <v>2000</v>
      </c>
      <c r="E13" s="20"/>
      <c r="F13" s="10" t="str">
        <f t="shared" si="0"/>
        <v/>
      </c>
      <c r="G13" s="21"/>
      <c r="H13" s="10" t="str">
        <f t="shared" si="1"/>
        <v/>
      </c>
      <c r="I13" s="10" t="str">
        <f t="shared" si="2"/>
        <v/>
      </c>
    </row>
    <row r="14" spans="1:9" ht="27.6" x14ac:dyDescent="0.3">
      <c r="A14" s="47">
        <v>9</v>
      </c>
      <c r="B14" s="50" t="s">
        <v>50</v>
      </c>
      <c r="C14" s="23" t="s">
        <v>23</v>
      </c>
      <c r="D14" s="51">
        <v>1700</v>
      </c>
      <c r="E14" s="20"/>
      <c r="F14" s="10" t="str">
        <f t="shared" si="0"/>
        <v/>
      </c>
      <c r="G14" s="21"/>
      <c r="H14" s="10" t="str">
        <f t="shared" si="1"/>
        <v/>
      </c>
      <c r="I14" s="10" t="str">
        <f t="shared" si="2"/>
        <v/>
      </c>
    </row>
    <row r="15" spans="1:9" ht="27.6" x14ac:dyDescent="0.3">
      <c r="A15" s="47">
        <v>10</v>
      </c>
      <c r="B15" s="50" t="s">
        <v>51</v>
      </c>
      <c r="C15" s="23" t="s">
        <v>23</v>
      </c>
      <c r="D15" s="51">
        <v>400</v>
      </c>
      <c r="E15" s="20"/>
      <c r="F15" s="10" t="str">
        <f t="shared" si="0"/>
        <v/>
      </c>
      <c r="G15" s="21"/>
      <c r="H15" s="10" t="str">
        <f t="shared" si="1"/>
        <v/>
      </c>
      <c r="I15" s="10" t="str">
        <f t="shared" si="2"/>
        <v/>
      </c>
    </row>
    <row r="16" spans="1:9" ht="27.6" x14ac:dyDescent="0.3">
      <c r="A16" s="47">
        <v>11</v>
      </c>
      <c r="B16" s="50" t="s">
        <v>52</v>
      </c>
      <c r="C16" s="23" t="s">
        <v>23</v>
      </c>
      <c r="D16" s="51">
        <v>1000</v>
      </c>
      <c r="E16" s="20"/>
      <c r="F16" s="10" t="str">
        <f t="shared" si="0"/>
        <v/>
      </c>
      <c r="G16" s="21"/>
      <c r="H16" s="10" t="str">
        <f t="shared" si="1"/>
        <v/>
      </c>
      <c r="I16" s="10" t="str">
        <f t="shared" si="2"/>
        <v/>
      </c>
    </row>
    <row r="17" spans="1:9" ht="27.6" x14ac:dyDescent="0.3">
      <c r="A17" s="47">
        <v>12</v>
      </c>
      <c r="B17" s="50" t="s">
        <v>53</v>
      </c>
      <c r="C17" s="23" t="s">
        <v>23</v>
      </c>
      <c r="D17" s="51">
        <v>200</v>
      </c>
      <c r="E17" s="20"/>
      <c r="F17" s="10" t="str">
        <f t="shared" si="0"/>
        <v/>
      </c>
      <c r="G17" s="21"/>
      <c r="H17" s="10" t="str">
        <f t="shared" si="1"/>
        <v/>
      </c>
      <c r="I17" s="10" t="str">
        <f t="shared" si="2"/>
        <v/>
      </c>
    </row>
    <row r="18" spans="1:9" ht="27.6" x14ac:dyDescent="0.3">
      <c r="A18" s="47">
        <v>13</v>
      </c>
      <c r="B18" s="50" t="s">
        <v>75</v>
      </c>
      <c r="C18" s="23" t="s">
        <v>23</v>
      </c>
      <c r="D18" s="23">
        <v>100</v>
      </c>
      <c r="E18" s="20"/>
      <c r="F18" s="10" t="str">
        <f t="shared" si="0"/>
        <v/>
      </c>
      <c r="G18" s="21"/>
      <c r="H18" s="10" t="str">
        <f t="shared" si="1"/>
        <v/>
      </c>
      <c r="I18" s="10" t="str">
        <f t="shared" si="2"/>
        <v/>
      </c>
    </row>
    <row r="19" spans="1:9" ht="13.8" x14ac:dyDescent="0.3">
      <c r="A19" s="47">
        <v>14</v>
      </c>
      <c r="B19" s="50" t="s">
        <v>54</v>
      </c>
      <c r="C19" s="23" t="s">
        <v>23</v>
      </c>
      <c r="D19" s="23">
        <v>100</v>
      </c>
      <c r="E19" s="20"/>
      <c r="F19" s="10" t="str">
        <f t="shared" si="0"/>
        <v/>
      </c>
      <c r="G19" s="21"/>
      <c r="H19" s="10" t="str">
        <f t="shared" si="1"/>
        <v/>
      </c>
      <c r="I19" s="10" t="str">
        <f t="shared" si="2"/>
        <v/>
      </c>
    </row>
    <row r="20" spans="1:9" ht="13.8" x14ac:dyDescent="0.3">
      <c r="A20" s="47">
        <v>15</v>
      </c>
      <c r="B20" s="50" t="s">
        <v>30</v>
      </c>
      <c r="C20" s="23" t="s">
        <v>23</v>
      </c>
      <c r="D20" s="51">
        <v>100</v>
      </c>
      <c r="E20" s="20"/>
      <c r="F20" s="10" t="str">
        <f t="shared" si="0"/>
        <v/>
      </c>
      <c r="G20" s="21"/>
      <c r="H20" s="10" t="str">
        <f t="shared" si="1"/>
        <v/>
      </c>
      <c r="I20" s="10" t="str">
        <f t="shared" si="2"/>
        <v/>
      </c>
    </row>
    <row r="21" spans="1:9" ht="13.8" x14ac:dyDescent="0.3">
      <c r="A21" s="47">
        <v>16</v>
      </c>
      <c r="B21" s="50" t="s">
        <v>55</v>
      </c>
      <c r="C21" s="23" t="s">
        <v>23</v>
      </c>
      <c r="D21" s="51">
        <v>120</v>
      </c>
      <c r="E21" s="20"/>
      <c r="F21" s="10" t="str">
        <f t="shared" si="0"/>
        <v/>
      </c>
      <c r="G21" s="21"/>
      <c r="H21" s="10" t="str">
        <f t="shared" si="1"/>
        <v/>
      </c>
      <c r="I21" s="10" t="str">
        <f t="shared" si="2"/>
        <v/>
      </c>
    </row>
    <row r="22" spans="1:9" ht="13.8" x14ac:dyDescent="0.3">
      <c r="A22" s="47">
        <v>17</v>
      </c>
      <c r="B22" s="50" t="s">
        <v>31</v>
      </c>
      <c r="C22" s="23" t="s">
        <v>23</v>
      </c>
      <c r="D22" s="23">
        <v>140</v>
      </c>
      <c r="E22" s="20"/>
      <c r="F22" s="10" t="str">
        <f t="shared" si="0"/>
        <v/>
      </c>
      <c r="G22" s="21"/>
      <c r="H22" s="10" t="str">
        <f t="shared" si="1"/>
        <v/>
      </c>
      <c r="I22" s="10" t="str">
        <f t="shared" si="2"/>
        <v/>
      </c>
    </row>
    <row r="23" spans="1:9" ht="41.4" x14ac:dyDescent="0.3">
      <c r="A23" s="47">
        <v>18</v>
      </c>
      <c r="B23" s="22" t="s">
        <v>56</v>
      </c>
      <c r="C23" s="23" t="s">
        <v>23</v>
      </c>
      <c r="D23" s="23">
        <v>100</v>
      </c>
      <c r="E23" s="20"/>
      <c r="F23" s="10" t="str">
        <f t="shared" si="0"/>
        <v/>
      </c>
      <c r="G23" s="21"/>
      <c r="H23" s="10" t="str">
        <f t="shared" si="1"/>
        <v/>
      </c>
      <c r="I23" s="10" t="str">
        <f t="shared" si="2"/>
        <v/>
      </c>
    </row>
    <row r="24" spans="1:9" ht="41.4" x14ac:dyDescent="0.3">
      <c r="A24" s="47">
        <v>19</v>
      </c>
      <c r="B24" s="22" t="s">
        <v>57</v>
      </c>
      <c r="C24" s="23" t="s">
        <v>23</v>
      </c>
      <c r="D24" s="23">
        <v>500</v>
      </c>
      <c r="E24" s="20"/>
      <c r="F24" s="10" t="str">
        <f t="shared" si="0"/>
        <v/>
      </c>
      <c r="G24" s="21"/>
      <c r="H24" s="10" t="str">
        <f t="shared" si="1"/>
        <v/>
      </c>
      <c r="I24" s="10" t="str">
        <f t="shared" si="2"/>
        <v/>
      </c>
    </row>
    <row r="25" spans="1:9" ht="41.4" x14ac:dyDescent="0.3">
      <c r="A25" s="47">
        <v>20</v>
      </c>
      <c r="B25" s="22" t="s">
        <v>58</v>
      </c>
      <c r="C25" s="23" t="s">
        <v>23</v>
      </c>
      <c r="D25" s="23">
        <v>100</v>
      </c>
      <c r="E25" s="20"/>
      <c r="F25" s="10" t="str">
        <f t="shared" si="0"/>
        <v/>
      </c>
      <c r="G25" s="21"/>
      <c r="H25" s="10" t="str">
        <f t="shared" si="1"/>
        <v/>
      </c>
      <c r="I25" s="10" t="str">
        <f t="shared" si="2"/>
        <v/>
      </c>
    </row>
    <row r="26" spans="1:9" ht="27.6" x14ac:dyDescent="0.3">
      <c r="A26" s="47">
        <v>21</v>
      </c>
      <c r="B26" s="52" t="s">
        <v>59</v>
      </c>
      <c r="C26" s="23" t="s">
        <v>23</v>
      </c>
      <c r="D26" s="23">
        <v>200</v>
      </c>
      <c r="E26" s="20"/>
      <c r="F26" s="10" t="str">
        <f t="shared" si="0"/>
        <v/>
      </c>
      <c r="G26" s="21"/>
      <c r="H26" s="10" t="str">
        <f t="shared" si="1"/>
        <v/>
      </c>
      <c r="I26" s="10" t="str">
        <f t="shared" si="2"/>
        <v/>
      </c>
    </row>
    <row r="27" spans="1:9" ht="27.6" x14ac:dyDescent="0.3">
      <c r="A27" s="47">
        <v>22</v>
      </c>
      <c r="B27" s="52" t="s">
        <v>60</v>
      </c>
      <c r="C27" s="23" t="s">
        <v>23</v>
      </c>
      <c r="D27" s="23">
        <v>100</v>
      </c>
      <c r="E27" s="20"/>
      <c r="F27" s="10" t="str">
        <f t="shared" si="0"/>
        <v/>
      </c>
      <c r="G27" s="21"/>
      <c r="H27" s="10" t="str">
        <f t="shared" si="1"/>
        <v/>
      </c>
      <c r="I27" s="10" t="str">
        <f t="shared" si="2"/>
        <v/>
      </c>
    </row>
    <row r="28" spans="1:9" ht="27.6" x14ac:dyDescent="0.3">
      <c r="A28" s="47">
        <v>23</v>
      </c>
      <c r="B28" s="52" t="s">
        <v>61</v>
      </c>
      <c r="C28" s="23" t="s">
        <v>23</v>
      </c>
      <c r="D28" s="23">
        <v>100</v>
      </c>
      <c r="E28" s="20"/>
      <c r="F28" s="10" t="str">
        <f t="shared" si="0"/>
        <v/>
      </c>
      <c r="G28" s="21"/>
      <c r="H28" s="10" t="str">
        <f t="shared" si="1"/>
        <v/>
      </c>
      <c r="I28" s="10" t="str">
        <f t="shared" si="2"/>
        <v/>
      </c>
    </row>
    <row r="29" spans="1:9" ht="55.2" x14ac:dyDescent="0.3">
      <c r="A29" s="47">
        <v>24</v>
      </c>
      <c r="B29" s="22" t="s">
        <v>78</v>
      </c>
      <c r="C29" s="23" t="s">
        <v>23</v>
      </c>
      <c r="D29" s="23">
        <v>200</v>
      </c>
      <c r="E29" s="20"/>
      <c r="F29" s="10" t="str">
        <f t="shared" si="0"/>
        <v/>
      </c>
      <c r="G29" s="21"/>
      <c r="H29" s="10" t="str">
        <f t="shared" si="1"/>
        <v/>
      </c>
      <c r="I29" s="10" t="str">
        <f t="shared" si="2"/>
        <v/>
      </c>
    </row>
    <row r="30" spans="1:9" ht="41.4" x14ac:dyDescent="0.3">
      <c r="A30" s="47">
        <v>25</v>
      </c>
      <c r="B30" s="22" t="s">
        <v>79</v>
      </c>
      <c r="C30" s="23" t="s">
        <v>23</v>
      </c>
      <c r="D30" s="23">
        <v>140</v>
      </c>
      <c r="E30" s="20"/>
      <c r="F30" s="10" t="str">
        <f t="shared" si="0"/>
        <v/>
      </c>
      <c r="G30" s="21"/>
      <c r="H30" s="10" t="str">
        <f t="shared" si="1"/>
        <v/>
      </c>
      <c r="I30" s="10" t="str">
        <f t="shared" si="2"/>
        <v/>
      </c>
    </row>
    <row r="31" spans="1:9" ht="55.2" x14ac:dyDescent="0.3">
      <c r="A31" s="47">
        <v>26</v>
      </c>
      <c r="B31" s="22" t="s">
        <v>80</v>
      </c>
      <c r="C31" s="23" t="s">
        <v>23</v>
      </c>
      <c r="D31" s="23">
        <v>50</v>
      </c>
      <c r="E31" s="20"/>
      <c r="F31" s="10" t="str">
        <f t="shared" si="0"/>
        <v/>
      </c>
      <c r="G31" s="21"/>
      <c r="H31" s="10" t="str">
        <f t="shared" si="1"/>
        <v/>
      </c>
      <c r="I31" s="10" t="str">
        <f t="shared" si="2"/>
        <v/>
      </c>
    </row>
    <row r="32" spans="1:9" ht="55.2" x14ac:dyDescent="0.3">
      <c r="A32" s="47">
        <v>27</v>
      </c>
      <c r="B32" s="22" t="s">
        <v>81</v>
      </c>
      <c r="C32" s="23" t="s">
        <v>23</v>
      </c>
      <c r="D32" s="23">
        <v>70</v>
      </c>
      <c r="E32" s="20"/>
      <c r="F32" s="10" t="str">
        <f t="shared" si="0"/>
        <v/>
      </c>
      <c r="G32" s="21"/>
      <c r="H32" s="10" t="str">
        <f t="shared" si="1"/>
        <v/>
      </c>
      <c r="I32" s="10" t="str">
        <f t="shared" si="2"/>
        <v/>
      </c>
    </row>
    <row r="33" spans="1:9" ht="69" x14ac:dyDescent="0.3">
      <c r="A33" s="47">
        <v>28</v>
      </c>
      <c r="B33" s="22" t="s">
        <v>82</v>
      </c>
      <c r="C33" s="23" t="s">
        <v>23</v>
      </c>
      <c r="D33" s="23">
        <v>120</v>
      </c>
      <c r="E33" s="20"/>
      <c r="F33" s="10" t="str">
        <f t="shared" si="0"/>
        <v/>
      </c>
      <c r="G33" s="21"/>
      <c r="H33" s="10" t="str">
        <f t="shared" si="1"/>
        <v/>
      </c>
      <c r="I33" s="10" t="str">
        <f t="shared" si="2"/>
        <v/>
      </c>
    </row>
    <row r="34" spans="1:9" ht="69" x14ac:dyDescent="0.3">
      <c r="A34" s="47">
        <v>29</v>
      </c>
      <c r="B34" s="22" t="s">
        <v>83</v>
      </c>
      <c r="C34" s="23" t="s">
        <v>23</v>
      </c>
      <c r="D34" s="23">
        <v>130</v>
      </c>
      <c r="E34" s="20"/>
      <c r="F34" s="10" t="str">
        <f t="shared" si="0"/>
        <v/>
      </c>
      <c r="G34" s="21"/>
      <c r="H34" s="10" t="str">
        <f t="shared" si="1"/>
        <v/>
      </c>
      <c r="I34" s="10" t="str">
        <f t="shared" si="2"/>
        <v/>
      </c>
    </row>
    <row r="35" spans="1:9" ht="55.2" x14ac:dyDescent="0.3">
      <c r="A35" s="47">
        <v>30</v>
      </c>
      <c r="B35" s="22" t="s">
        <v>84</v>
      </c>
      <c r="C35" s="23" t="s">
        <v>23</v>
      </c>
      <c r="D35" s="23">
        <v>100</v>
      </c>
      <c r="E35" s="20"/>
      <c r="F35" s="10" t="str">
        <f t="shared" si="0"/>
        <v/>
      </c>
      <c r="G35" s="21"/>
      <c r="H35" s="10" t="str">
        <f t="shared" si="1"/>
        <v/>
      </c>
      <c r="I35" s="10" t="str">
        <f t="shared" si="2"/>
        <v/>
      </c>
    </row>
    <row r="36" spans="1:9" ht="55.2" x14ac:dyDescent="0.3">
      <c r="A36" s="47">
        <v>31</v>
      </c>
      <c r="B36" s="22" t="s">
        <v>85</v>
      </c>
      <c r="C36" s="23" t="s">
        <v>23</v>
      </c>
      <c r="D36" s="23">
        <v>130</v>
      </c>
      <c r="E36" s="20"/>
      <c r="F36" s="10" t="str">
        <f t="shared" si="0"/>
        <v/>
      </c>
      <c r="G36" s="21"/>
      <c r="H36" s="10" t="str">
        <f t="shared" si="1"/>
        <v/>
      </c>
      <c r="I36" s="10" t="str">
        <f t="shared" si="2"/>
        <v/>
      </c>
    </row>
    <row r="37" spans="1:9" ht="27.6" x14ac:dyDescent="0.3">
      <c r="A37" s="47">
        <v>32</v>
      </c>
      <c r="B37" s="22" t="s">
        <v>86</v>
      </c>
      <c r="C37" s="23" t="s">
        <v>23</v>
      </c>
      <c r="D37" s="23">
        <v>600</v>
      </c>
      <c r="E37" s="20"/>
      <c r="F37" s="10" t="str">
        <f t="shared" si="0"/>
        <v/>
      </c>
      <c r="G37" s="21"/>
      <c r="H37" s="10" t="str">
        <f t="shared" si="1"/>
        <v/>
      </c>
      <c r="I37" s="10" t="str">
        <f t="shared" si="2"/>
        <v/>
      </c>
    </row>
    <row r="38" spans="1:9" ht="27.6" x14ac:dyDescent="0.3">
      <c r="A38" s="47">
        <v>33</v>
      </c>
      <c r="B38" s="22" t="s">
        <v>87</v>
      </c>
      <c r="C38" s="23" t="s">
        <v>23</v>
      </c>
      <c r="D38" s="23">
        <v>150</v>
      </c>
      <c r="E38" s="20"/>
      <c r="F38" s="10" t="str">
        <f t="shared" si="0"/>
        <v/>
      </c>
      <c r="G38" s="21"/>
      <c r="H38" s="10" t="str">
        <f t="shared" si="1"/>
        <v/>
      </c>
      <c r="I38" s="10" t="str">
        <f t="shared" si="2"/>
        <v/>
      </c>
    </row>
    <row r="39" spans="1:9" ht="27.6" x14ac:dyDescent="0.3">
      <c r="A39" s="47">
        <v>34</v>
      </c>
      <c r="B39" s="22" t="s">
        <v>88</v>
      </c>
      <c r="C39" s="23" t="s">
        <v>23</v>
      </c>
      <c r="D39" s="23">
        <v>100</v>
      </c>
      <c r="E39" s="20"/>
      <c r="F39" s="10" t="str">
        <f t="shared" si="0"/>
        <v/>
      </c>
      <c r="G39" s="21"/>
      <c r="H39" s="10" t="str">
        <f t="shared" si="1"/>
        <v/>
      </c>
      <c r="I39" s="10" t="str">
        <f t="shared" si="2"/>
        <v/>
      </c>
    </row>
    <row r="40" spans="1:9" ht="27.6" x14ac:dyDescent="0.3">
      <c r="A40" s="47">
        <v>35</v>
      </c>
      <c r="B40" s="22" t="s">
        <v>89</v>
      </c>
      <c r="C40" s="23" t="s">
        <v>23</v>
      </c>
      <c r="D40" s="23">
        <v>400</v>
      </c>
      <c r="E40" s="20"/>
      <c r="F40" s="10" t="str">
        <f t="shared" si="0"/>
        <v/>
      </c>
      <c r="G40" s="21"/>
      <c r="H40" s="10" t="str">
        <f t="shared" si="1"/>
        <v/>
      </c>
      <c r="I40" s="10" t="str">
        <f t="shared" si="2"/>
        <v/>
      </c>
    </row>
    <row r="41" spans="1:9" ht="27.6" x14ac:dyDescent="0.3">
      <c r="A41" s="47">
        <v>36</v>
      </c>
      <c r="B41" s="22" t="s">
        <v>76</v>
      </c>
      <c r="C41" s="23" t="s">
        <v>23</v>
      </c>
      <c r="D41" s="23">
        <v>250</v>
      </c>
      <c r="E41" s="20"/>
      <c r="F41" s="10" t="str">
        <f t="shared" ref="F41:F77" si="3">IF(E41="","",ROUND(D41*E41,2))</f>
        <v/>
      </c>
      <c r="G41" s="21"/>
      <c r="H41" s="10" t="str">
        <f t="shared" ref="H41:H77" si="4">IF(G41="","",ROUND(F41*G41,2))</f>
        <v/>
      </c>
      <c r="I41" s="10" t="str">
        <f t="shared" ref="I41:I77" si="5">IF(G41="","",F41+H41)</f>
        <v/>
      </c>
    </row>
    <row r="42" spans="1:9" ht="13.8" x14ac:dyDescent="0.3">
      <c r="A42" s="47">
        <v>37</v>
      </c>
      <c r="B42" s="22" t="s">
        <v>90</v>
      </c>
      <c r="C42" s="23" t="s">
        <v>23</v>
      </c>
      <c r="D42" s="23">
        <v>200</v>
      </c>
      <c r="E42" s="20"/>
      <c r="F42" s="10" t="str">
        <f t="shared" si="3"/>
        <v/>
      </c>
      <c r="G42" s="21"/>
      <c r="H42" s="10" t="str">
        <f t="shared" si="4"/>
        <v/>
      </c>
      <c r="I42" s="10" t="str">
        <f t="shared" si="5"/>
        <v/>
      </c>
    </row>
    <row r="43" spans="1:9" ht="13.8" x14ac:dyDescent="0.3">
      <c r="A43" s="47">
        <v>38</v>
      </c>
      <c r="B43" s="22" t="s">
        <v>32</v>
      </c>
      <c r="C43" s="23" t="s">
        <v>23</v>
      </c>
      <c r="D43" s="23">
        <v>500</v>
      </c>
      <c r="E43" s="20"/>
      <c r="F43" s="10" t="str">
        <f t="shared" si="3"/>
        <v/>
      </c>
      <c r="G43" s="21"/>
      <c r="H43" s="10" t="str">
        <f t="shared" si="4"/>
        <v/>
      </c>
      <c r="I43" s="10" t="str">
        <f t="shared" si="5"/>
        <v/>
      </c>
    </row>
    <row r="44" spans="1:9" ht="13.8" x14ac:dyDescent="0.3">
      <c r="A44" s="47">
        <v>39</v>
      </c>
      <c r="B44" s="22" t="s">
        <v>33</v>
      </c>
      <c r="C44" s="23" t="s">
        <v>23</v>
      </c>
      <c r="D44" s="23">
        <v>500</v>
      </c>
      <c r="E44" s="20"/>
      <c r="F44" s="10" t="str">
        <f t="shared" si="3"/>
        <v/>
      </c>
      <c r="G44" s="21"/>
      <c r="H44" s="10" t="str">
        <f t="shared" si="4"/>
        <v/>
      </c>
      <c r="I44" s="10" t="str">
        <f t="shared" si="5"/>
        <v/>
      </c>
    </row>
    <row r="45" spans="1:9" ht="13.8" x14ac:dyDescent="0.3">
      <c r="A45" s="47">
        <v>40</v>
      </c>
      <c r="B45" s="22" t="s">
        <v>34</v>
      </c>
      <c r="C45" s="23" t="s">
        <v>23</v>
      </c>
      <c r="D45" s="23">
        <v>440</v>
      </c>
      <c r="E45" s="20"/>
      <c r="F45" s="10" t="str">
        <f t="shared" si="3"/>
        <v/>
      </c>
      <c r="G45" s="21"/>
      <c r="H45" s="10" t="str">
        <f t="shared" si="4"/>
        <v/>
      </c>
      <c r="I45" s="10" t="str">
        <f t="shared" si="5"/>
        <v/>
      </c>
    </row>
    <row r="46" spans="1:9" ht="13.8" x14ac:dyDescent="0.3">
      <c r="A46" s="47">
        <v>41</v>
      </c>
      <c r="B46" s="22" t="s">
        <v>35</v>
      </c>
      <c r="C46" s="23" t="s">
        <v>23</v>
      </c>
      <c r="D46" s="23">
        <v>400</v>
      </c>
      <c r="E46" s="20"/>
      <c r="F46" s="10" t="str">
        <f t="shared" si="3"/>
        <v/>
      </c>
      <c r="G46" s="21"/>
      <c r="H46" s="10" t="str">
        <f t="shared" si="4"/>
        <v/>
      </c>
      <c r="I46" s="10" t="str">
        <f t="shared" si="5"/>
        <v/>
      </c>
    </row>
    <row r="47" spans="1:9" ht="13.8" x14ac:dyDescent="0.3">
      <c r="A47" s="47">
        <v>42</v>
      </c>
      <c r="B47" s="22" t="s">
        <v>36</v>
      </c>
      <c r="C47" s="23" t="s">
        <v>23</v>
      </c>
      <c r="D47" s="23">
        <v>300</v>
      </c>
      <c r="E47" s="20"/>
      <c r="F47" s="10" t="str">
        <f t="shared" si="3"/>
        <v/>
      </c>
      <c r="G47" s="21"/>
      <c r="H47" s="10" t="str">
        <f t="shared" si="4"/>
        <v/>
      </c>
      <c r="I47" s="10" t="str">
        <f t="shared" si="5"/>
        <v/>
      </c>
    </row>
    <row r="48" spans="1:9" ht="13.8" x14ac:dyDescent="0.3">
      <c r="A48" s="47">
        <v>43</v>
      </c>
      <c r="B48" s="22" t="s">
        <v>37</v>
      </c>
      <c r="C48" s="23" t="s">
        <v>23</v>
      </c>
      <c r="D48" s="23">
        <v>200</v>
      </c>
      <c r="E48" s="20"/>
      <c r="F48" s="10" t="str">
        <f t="shared" si="3"/>
        <v/>
      </c>
      <c r="G48" s="21"/>
      <c r="H48" s="10" t="str">
        <f t="shared" si="4"/>
        <v/>
      </c>
      <c r="I48" s="10" t="str">
        <f t="shared" si="5"/>
        <v/>
      </c>
    </row>
    <row r="49" spans="1:9" ht="13.8" x14ac:dyDescent="0.3">
      <c r="A49" s="47">
        <v>44</v>
      </c>
      <c r="B49" s="22" t="s">
        <v>91</v>
      </c>
      <c r="C49" s="23" t="s">
        <v>23</v>
      </c>
      <c r="D49" s="23">
        <v>50</v>
      </c>
      <c r="E49" s="20"/>
      <c r="F49" s="10" t="str">
        <f t="shared" si="3"/>
        <v/>
      </c>
      <c r="G49" s="21"/>
      <c r="H49" s="10" t="str">
        <f t="shared" si="4"/>
        <v/>
      </c>
      <c r="I49" s="10" t="str">
        <f t="shared" si="5"/>
        <v/>
      </c>
    </row>
    <row r="50" spans="1:9" ht="13.8" x14ac:dyDescent="0.3">
      <c r="A50" s="47">
        <v>45</v>
      </c>
      <c r="B50" s="22" t="s">
        <v>92</v>
      </c>
      <c r="C50" s="23" t="s">
        <v>23</v>
      </c>
      <c r="D50" s="23">
        <v>50</v>
      </c>
      <c r="E50" s="20"/>
      <c r="F50" s="10" t="str">
        <f t="shared" si="3"/>
        <v/>
      </c>
      <c r="G50" s="21"/>
      <c r="H50" s="10" t="str">
        <f t="shared" si="4"/>
        <v/>
      </c>
      <c r="I50" s="10" t="str">
        <f t="shared" si="5"/>
        <v/>
      </c>
    </row>
    <row r="51" spans="1:9" ht="13.8" x14ac:dyDescent="0.3">
      <c r="A51" s="47">
        <v>46</v>
      </c>
      <c r="B51" s="22" t="s">
        <v>93</v>
      </c>
      <c r="C51" s="23" t="s">
        <v>74</v>
      </c>
      <c r="D51" s="23">
        <v>500</v>
      </c>
      <c r="E51" s="20"/>
      <c r="F51" s="10" t="str">
        <f t="shared" si="3"/>
        <v/>
      </c>
      <c r="G51" s="21"/>
      <c r="H51" s="10" t="str">
        <f t="shared" si="4"/>
        <v/>
      </c>
      <c r="I51" s="10" t="str">
        <f t="shared" si="5"/>
        <v/>
      </c>
    </row>
    <row r="52" spans="1:9" ht="13.8" x14ac:dyDescent="0.3">
      <c r="A52" s="47">
        <v>47</v>
      </c>
      <c r="B52" s="22" t="s">
        <v>62</v>
      </c>
      <c r="C52" s="23" t="s">
        <v>23</v>
      </c>
      <c r="D52" s="23">
        <v>40</v>
      </c>
      <c r="E52" s="20"/>
      <c r="F52" s="10" t="str">
        <f t="shared" si="3"/>
        <v/>
      </c>
      <c r="G52" s="21"/>
      <c r="H52" s="10" t="str">
        <f t="shared" si="4"/>
        <v/>
      </c>
      <c r="I52" s="10" t="str">
        <f t="shared" si="5"/>
        <v/>
      </c>
    </row>
    <row r="53" spans="1:9" ht="13.8" x14ac:dyDescent="0.3">
      <c r="A53" s="47">
        <v>48</v>
      </c>
      <c r="B53" s="22" t="s">
        <v>94</v>
      </c>
      <c r="C53" s="23" t="s">
        <v>23</v>
      </c>
      <c r="D53" s="23">
        <v>10</v>
      </c>
      <c r="E53" s="20"/>
      <c r="F53" s="10" t="str">
        <f t="shared" si="3"/>
        <v/>
      </c>
      <c r="G53" s="21"/>
      <c r="H53" s="10" t="str">
        <f t="shared" si="4"/>
        <v/>
      </c>
      <c r="I53" s="10" t="str">
        <f t="shared" si="5"/>
        <v/>
      </c>
    </row>
    <row r="54" spans="1:9" ht="27.6" x14ac:dyDescent="0.3">
      <c r="A54" s="47">
        <v>49</v>
      </c>
      <c r="B54" s="22" t="s">
        <v>95</v>
      </c>
      <c r="C54" s="23" t="s">
        <v>23</v>
      </c>
      <c r="D54" s="23">
        <v>40</v>
      </c>
      <c r="E54" s="20"/>
      <c r="F54" s="10" t="str">
        <f t="shared" si="3"/>
        <v/>
      </c>
      <c r="G54" s="21"/>
      <c r="H54" s="10" t="str">
        <f t="shared" si="4"/>
        <v/>
      </c>
      <c r="I54" s="10" t="str">
        <f t="shared" si="5"/>
        <v/>
      </c>
    </row>
    <row r="55" spans="1:9" ht="13.8" x14ac:dyDescent="0.3">
      <c r="A55" s="47">
        <v>50</v>
      </c>
      <c r="B55" s="22" t="s">
        <v>63</v>
      </c>
      <c r="C55" s="23" t="s">
        <v>23</v>
      </c>
      <c r="D55" s="23">
        <v>280</v>
      </c>
      <c r="E55" s="20"/>
      <c r="F55" s="10" t="str">
        <f t="shared" si="3"/>
        <v/>
      </c>
      <c r="G55" s="21"/>
      <c r="H55" s="10" t="str">
        <f t="shared" si="4"/>
        <v/>
      </c>
      <c r="I55" s="10" t="str">
        <f t="shared" si="5"/>
        <v/>
      </c>
    </row>
    <row r="56" spans="1:9" ht="13.8" x14ac:dyDescent="0.3">
      <c r="A56" s="47">
        <v>51</v>
      </c>
      <c r="B56" s="22" t="s">
        <v>38</v>
      </c>
      <c r="C56" s="23" t="s">
        <v>23</v>
      </c>
      <c r="D56" s="23">
        <v>630</v>
      </c>
      <c r="E56" s="20"/>
      <c r="F56" s="10" t="str">
        <f t="shared" si="3"/>
        <v/>
      </c>
      <c r="G56" s="21"/>
      <c r="H56" s="10" t="str">
        <f t="shared" si="4"/>
        <v/>
      </c>
      <c r="I56" s="10" t="str">
        <f t="shared" si="5"/>
        <v/>
      </c>
    </row>
    <row r="57" spans="1:9" ht="27.6" x14ac:dyDescent="0.3">
      <c r="A57" s="47">
        <v>52</v>
      </c>
      <c r="B57" s="22" t="s">
        <v>64</v>
      </c>
      <c r="C57" s="23" t="s">
        <v>23</v>
      </c>
      <c r="D57" s="23">
        <v>650</v>
      </c>
      <c r="E57" s="20"/>
      <c r="F57" s="10" t="str">
        <f t="shared" si="3"/>
        <v/>
      </c>
      <c r="G57" s="21"/>
      <c r="H57" s="10" t="str">
        <f t="shared" si="4"/>
        <v/>
      </c>
      <c r="I57" s="10" t="str">
        <f t="shared" si="5"/>
        <v/>
      </c>
    </row>
    <row r="58" spans="1:9" ht="13.8" x14ac:dyDescent="0.3">
      <c r="A58" s="47">
        <v>53</v>
      </c>
      <c r="B58" s="22" t="s">
        <v>39</v>
      </c>
      <c r="C58" s="23" t="s">
        <v>23</v>
      </c>
      <c r="D58" s="23">
        <v>100</v>
      </c>
      <c r="E58" s="20"/>
      <c r="F58" s="10" t="str">
        <f t="shared" si="3"/>
        <v/>
      </c>
      <c r="G58" s="21"/>
      <c r="H58" s="10" t="str">
        <f t="shared" si="4"/>
        <v/>
      </c>
      <c r="I58" s="10" t="str">
        <f t="shared" si="5"/>
        <v/>
      </c>
    </row>
    <row r="59" spans="1:9" ht="13.8" x14ac:dyDescent="0.3">
      <c r="A59" s="47">
        <v>54</v>
      </c>
      <c r="B59" s="22" t="s">
        <v>40</v>
      </c>
      <c r="C59" s="23" t="s">
        <v>23</v>
      </c>
      <c r="D59" s="23">
        <v>600</v>
      </c>
      <c r="E59" s="20"/>
      <c r="F59" s="10" t="str">
        <f t="shared" si="3"/>
        <v/>
      </c>
      <c r="G59" s="21"/>
      <c r="H59" s="10" t="str">
        <f t="shared" si="4"/>
        <v/>
      </c>
      <c r="I59" s="10" t="str">
        <f t="shared" si="5"/>
        <v/>
      </c>
    </row>
    <row r="60" spans="1:9" ht="41.4" x14ac:dyDescent="0.3">
      <c r="A60" s="47">
        <v>55</v>
      </c>
      <c r="B60" s="22" t="s">
        <v>65</v>
      </c>
      <c r="C60" s="23" t="s">
        <v>23</v>
      </c>
      <c r="D60" s="23">
        <v>20</v>
      </c>
      <c r="E60" s="20"/>
      <c r="F60" s="10" t="str">
        <f t="shared" si="3"/>
        <v/>
      </c>
      <c r="G60" s="21"/>
      <c r="H60" s="10" t="str">
        <f t="shared" si="4"/>
        <v/>
      </c>
      <c r="I60" s="10" t="str">
        <f t="shared" si="5"/>
        <v/>
      </c>
    </row>
    <row r="61" spans="1:9" ht="13.8" x14ac:dyDescent="0.3">
      <c r="A61" s="47">
        <v>56</v>
      </c>
      <c r="B61" s="50" t="s">
        <v>41</v>
      </c>
      <c r="C61" s="23" t="s">
        <v>23</v>
      </c>
      <c r="D61" s="23">
        <v>70</v>
      </c>
      <c r="E61" s="20"/>
      <c r="F61" s="10" t="str">
        <f t="shared" si="3"/>
        <v/>
      </c>
      <c r="G61" s="21"/>
      <c r="H61" s="10" t="str">
        <f t="shared" si="4"/>
        <v/>
      </c>
      <c r="I61" s="10" t="str">
        <f t="shared" si="5"/>
        <v/>
      </c>
    </row>
    <row r="62" spans="1:9" ht="27.6" x14ac:dyDescent="0.3">
      <c r="A62" s="47">
        <v>57</v>
      </c>
      <c r="B62" s="22" t="s">
        <v>96</v>
      </c>
      <c r="C62" s="23" t="s">
        <v>23</v>
      </c>
      <c r="D62" s="23">
        <v>430</v>
      </c>
      <c r="E62" s="20"/>
      <c r="F62" s="10" t="str">
        <f t="shared" si="3"/>
        <v/>
      </c>
      <c r="G62" s="21"/>
      <c r="H62" s="10" t="str">
        <f t="shared" si="4"/>
        <v/>
      </c>
      <c r="I62" s="10" t="str">
        <f t="shared" si="5"/>
        <v/>
      </c>
    </row>
    <row r="63" spans="1:9" ht="27.6" x14ac:dyDescent="0.3">
      <c r="A63" s="47">
        <v>58</v>
      </c>
      <c r="B63" s="24" t="s">
        <v>66</v>
      </c>
      <c r="C63" s="25" t="s">
        <v>23</v>
      </c>
      <c r="D63" s="25">
        <v>570</v>
      </c>
      <c r="E63" s="20"/>
      <c r="F63" s="10" t="str">
        <f t="shared" si="3"/>
        <v/>
      </c>
      <c r="G63" s="21"/>
      <c r="H63" s="10" t="str">
        <f t="shared" si="4"/>
        <v/>
      </c>
      <c r="I63" s="10" t="str">
        <f t="shared" si="5"/>
        <v/>
      </c>
    </row>
    <row r="64" spans="1:9" ht="13.8" x14ac:dyDescent="0.3">
      <c r="A64" s="47">
        <v>59</v>
      </c>
      <c r="B64" s="24" t="s">
        <v>67</v>
      </c>
      <c r="C64" s="25" t="s">
        <v>23</v>
      </c>
      <c r="D64" s="25">
        <v>790</v>
      </c>
      <c r="E64" s="20"/>
      <c r="F64" s="10" t="str">
        <f t="shared" si="3"/>
        <v/>
      </c>
      <c r="G64" s="21"/>
      <c r="H64" s="10" t="str">
        <f t="shared" si="4"/>
        <v/>
      </c>
      <c r="I64" s="10" t="str">
        <f t="shared" si="5"/>
        <v/>
      </c>
    </row>
    <row r="65" spans="1:9" ht="13.8" x14ac:dyDescent="0.3">
      <c r="A65" s="47">
        <v>60</v>
      </c>
      <c r="B65" s="24" t="s">
        <v>97</v>
      </c>
      <c r="C65" s="25" t="s">
        <v>74</v>
      </c>
      <c r="D65" s="25">
        <v>540</v>
      </c>
      <c r="E65" s="20"/>
      <c r="F65" s="10" t="str">
        <f t="shared" si="3"/>
        <v/>
      </c>
      <c r="G65" s="21"/>
      <c r="H65" s="10" t="str">
        <f t="shared" si="4"/>
        <v/>
      </c>
      <c r="I65" s="10" t="str">
        <f t="shared" si="5"/>
        <v/>
      </c>
    </row>
    <row r="66" spans="1:9" ht="13.8" x14ac:dyDescent="0.3">
      <c r="A66" s="47">
        <v>61</v>
      </c>
      <c r="B66" s="24" t="s">
        <v>42</v>
      </c>
      <c r="C66" s="25" t="s">
        <v>23</v>
      </c>
      <c r="D66" s="25">
        <v>140</v>
      </c>
      <c r="E66" s="20"/>
      <c r="F66" s="10" t="str">
        <f t="shared" si="3"/>
        <v/>
      </c>
      <c r="G66" s="21"/>
      <c r="H66" s="10" t="str">
        <f t="shared" si="4"/>
        <v/>
      </c>
      <c r="I66" s="10" t="str">
        <f t="shared" si="5"/>
        <v/>
      </c>
    </row>
    <row r="67" spans="1:9" ht="13.8" x14ac:dyDescent="0.3">
      <c r="A67" s="47">
        <v>62</v>
      </c>
      <c r="B67" s="24" t="s">
        <v>43</v>
      </c>
      <c r="C67" s="25" t="s">
        <v>23</v>
      </c>
      <c r="D67" s="25">
        <v>700</v>
      </c>
      <c r="E67" s="20"/>
      <c r="F67" s="10" t="str">
        <f t="shared" si="3"/>
        <v/>
      </c>
      <c r="G67" s="21"/>
      <c r="H67" s="10" t="str">
        <f t="shared" si="4"/>
        <v/>
      </c>
      <c r="I67" s="10" t="str">
        <f t="shared" si="5"/>
        <v/>
      </c>
    </row>
    <row r="68" spans="1:9" ht="13.8" x14ac:dyDescent="0.3">
      <c r="A68" s="47">
        <v>63</v>
      </c>
      <c r="B68" s="24" t="s">
        <v>44</v>
      </c>
      <c r="C68" s="25" t="s">
        <v>23</v>
      </c>
      <c r="D68" s="25">
        <v>300</v>
      </c>
      <c r="E68" s="20"/>
      <c r="F68" s="10" t="str">
        <f t="shared" si="3"/>
        <v/>
      </c>
      <c r="G68" s="21"/>
      <c r="H68" s="10" t="str">
        <f t="shared" si="4"/>
        <v/>
      </c>
      <c r="I68" s="10" t="str">
        <f t="shared" si="5"/>
        <v/>
      </c>
    </row>
    <row r="69" spans="1:9" ht="13.8" x14ac:dyDescent="0.3">
      <c r="A69" s="47">
        <v>64</v>
      </c>
      <c r="B69" s="24" t="s">
        <v>45</v>
      </c>
      <c r="C69" s="25" t="s">
        <v>23</v>
      </c>
      <c r="D69" s="25">
        <v>250</v>
      </c>
      <c r="E69" s="20"/>
      <c r="F69" s="10" t="str">
        <f t="shared" si="3"/>
        <v/>
      </c>
      <c r="G69" s="21"/>
      <c r="H69" s="10" t="str">
        <f t="shared" si="4"/>
        <v/>
      </c>
      <c r="I69" s="10" t="str">
        <f t="shared" si="5"/>
        <v/>
      </c>
    </row>
    <row r="70" spans="1:9" ht="13.8" x14ac:dyDescent="0.3">
      <c r="A70" s="47">
        <v>65</v>
      </c>
      <c r="B70" s="24" t="s">
        <v>46</v>
      </c>
      <c r="C70" s="25" t="s">
        <v>23</v>
      </c>
      <c r="D70" s="25">
        <v>60</v>
      </c>
      <c r="E70" s="20"/>
      <c r="F70" s="10" t="str">
        <f t="shared" si="3"/>
        <v/>
      </c>
      <c r="G70" s="21"/>
      <c r="H70" s="10" t="str">
        <f t="shared" si="4"/>
        <v/>
      </c>
      <c r="I70" s="10" t="str">
        <f t="shared" si="5"/>
        <v/>
      </c>
    </row>
    <row r="71" spans="1:9" ht="13.8" x14ac:dyDescent="0.3">
      <c r="A71" s="47">
        <v>66</v>
      </c>
      <c r="B71" s="50" t="s">
        <v>68</v>
      </c>
      <c r="C71" s="25" t="s">
        <v>23</v>
      </c>
      <c r="D71" s="25">
        <v>100</v>
      </c>
      <c r="E71" s="20"/>
      <c r="F71" s="10" t="str">
        <f t="shared" si="3"/>
        <v/>
      </c>
      <c r="G71" s="21"/>
      <c r="H71" s="10" t="str">
        <f t="shared" si="4"/>
        <v/>
      </c>
      <c r="I71" s="10" t="str">
        <f t="shared" si="5"/>
        <v/>
      </c>
    </row>
    <row r="72" spans="1:9" ht="41.4" x14ac:dyDescent="0.3">
      <c r="A72" s="47">
        <v>67</v>
      </c>
      <c r="B72" s="22" t="s">
        <v>69</v>
      </c>
      <c r="C72" s="23" t="s">
        <v>23</v>
      </c>
      <c r="D72" s="23">
        <v>10</v>
      </c>
      <c r="E72" s="20"/>
      <c r="F72" s="10" t="str">
        <f t="shared" si="3"/>
        <v/>
      </c>
      <c r="G72" s="21"/>
      <c r="H72" s="10" t="str">
        <f t="shared" si="4"/>
        <v/>
      </c>
      <c r="I72" s="10" t="str">
        <f t="shared" si="5"/>
        <v/>
      </c>
    </row>
    <row r="73" spans="1:9" ht="27.6" x14ac:dyDescent="0.3">
      <c r="A73" s="47">
        <v>68</v>
      </c>
      <c r="B73" s="22" t="s">
        <v>70</v>
      </c>
      <c r="C73" s="23" t="s">
        <v>23</v>
      </c>
      <c r="D73" s="23">
        <v>50</v>
      </c>
      <c r="E73" s="20"/>
      <c r="F73" s="10" t="str">
        <f t="shared" si="3"/>
        <v/>
      </c>
      <c r="G73" s="21"/>
      <c r="H73" s="10" t="str">
        <f t="shared" si="4"/>
        <v/>
      </c>
      <c r="I73" s="10" t="str">
        <f t="shared" si="5"/>
        <v/>
      </c>
    </row>
    <row r="74" spans="1:9" ht="13.8" x14ac:dyDescent="0.3">
      <c r="A74" s="47">
        <v>69</v>
      </c>
      <c r="B74" s="22" t="s">
        <v>71</v>
      </c>
      <c r="C74" s="23" t="s">
        <v>23</v>
      </c>
      <c r="D74" s="23">
        <v>80</v>
      </c>
      <c r="E74" s="20"/>
      <c r="F74" s="10" t="str">
        <f t="shared" si="3"/>
        <v/>
      </c>
      <c r="G74" s="21"/>
      <c r="H74" s="10" t="str">
        <f t="shared" si="4"/>
        <v/>
      </c>
      <c r="I74" s="10" t="str">
        <f t="shared" si="5"/>
        <v/>
      </c>
    </row>
    <row r="75" spans="1:9" ht="13.8" x14ac:dyDescent="0.3">
      <c r="A75" s="47">
        <v>70</v>
      </c>
      <c r="B75" s="22" t="s">
        <v>72</v>
      </c>
      <c r="C75" s="23" t="s">
        <v>23</v>
      </c>
      <c r="D75" s="23">
        <v>80</v>
      </c>
      <c r="E75" s="20"/>
      <c r="F75" s="10" t="str">
        <f t="shared" si="3"/>
        <v/>
      </c>
      <c r="G75" s="21"/>
      <c r="H75" s="10" t="str">
        <f t="shared" si="4"/>
        <v/>
      </c>
      <c r="I75" s="10" t="str">
        <f t="shared" si="5"/>
        <v/>
      </c>
    </row>
    <row r="76" spans="1:9" ht="13.8" x14ac:dyDescent="0.3">
      <c r="A76" s="47">
        <v>71</v>
      </c>
      <c r="B76" s="22" t="s">
        <v>73</v>
      </c>
      <c r="C76" s="23" t="s">
        <v>23</v>
      </c>
      <c r="D76" s="23">
        <v>80</v>
      </c>
      <c r="E76" s="20"/>
      <c r="F76" s="10" t="str">
        <f t="shared" si="3"/>
        <v/>
      </c>
      <c r="G76" s="21"/>
      <c r="H76" s="10" t="str">
        <f t="shared" si="4"/>
        <v/>
      </c>
      <c r="I76" s="10" t="str">
        <f t="shared" si="5"/>
        <v/>
      </c>
    </row>
    <row r="77" spans="1:9" ht="13.8" x14ac:dyDescent="0.3">
      <c r="A77" s="47">
        <v>72</v>
      </c>
      <c r="B77" s="24" t="s">
        <v>47</v>
      </c>
      <c r="C77" s="25" t="s">
        <v>23</v>
      </c>
      <c r="D77" s="25">
        <v>100</v>
      </c>
      <c r="E77" s="20"/>
      <c r="F77" s="10" t="str">
        <f t="shared" si="3"/>
        <v/>
      </c>
      <c r="G77" s="21"/>
      <c r="H77" s="10" t="str">
        <f t="shared" si="4"/>
        <v/>
      </c>
      <c r="I77" s="10" t="str">
        <f t="shared" si="5"/>
        <v/>
      </c>
    </row>
    <row r="78" spans="1:9" ht="25.5" customHeight="1" x14ac:dyDescent="0.25">
      <c r="A78" s="35" t="s">
        <v>7</v>
      </c>
      <c r="B78" s="36"/>
      <c r="C78" s="36"/>
      <c r="D78" s="36"/>
      <c r="E78" s="37"/>
      <c r="F78" s="11">
        <f>SUM(F6:F77)</f>
        <v>0</v>
      </c>
      <c r="G78" s="12" t="s">
        <v>8</v>
      </c>
      <c r="H78" s="11">
        <f>SUM(H6:H77)</f>
        <v>0</v>
      </c>
      <c r="I78" s="13">
        <f>SUM(I6:I77)</f>
        <v>0</v>
      </c>
    </row>
    <row r="79" spans="1:9" x14ac:dyDescent="0.25">
      <c r="B79" s="4"/>
    </row>
    <row r="80" spans="1:9" ht="15.6" x14ac:dyDescent="0.3">
      <c r="B80" s="18" t="s">
        <v>15</v>
      </c>
      <c r="C80" s="19"/>
      <c r="D80" s="19"/>
      <c r="E80" s="17"/>
      <c r="F80" s="17"/>
      <c r="G80" s="17"/>
    </row>
    <row r="81" spans="2:7" ht="13.8" x14ac:dyDescent="0.25">
      <c r="B81" s="40" t="s">
        <v>16</v>
      </c>
      <c r="C81" s="41"/>
      <c r="D81" s="41"/>
      <c r="E81" s="41"/>
      <c r="F81" s="41"/>
      <c r="G81" s="42"/>
    </row>
    <row r="82" spans="2:7" ht="13.8" x14ac:dyDescent="0.25">
      <c r="B82" s="43" t="s">
        <v>17</v>
      </c>
      <c r="C82" s="44"/>
      <c r="D82" s="44"/>
      <c r="E82" s="44"/>
      <c r="F82" s="44"/>
      <c r="G82" s="45"/>
    </row>
    <row r="83" spans="2:7" ht="13.8" x14ac:dyDescent="0.25">
      <c r="B83" s="43" t="s">
        <v>18</v>
      </c>
      <c r="C83" s="44"/>
      <c r="D83" s="44"/>
      <c r="E83" s="44"/>
      <c r="F83" s="44"/>
      <c r="G83" s="45"/>
    </row>
    <row r="84" spans="2:7" ht="30.75" customHeight="1" x14ac:dyDescent="0.3">
      <c r="B84" s="26"/>
      <c r="C84" s="27"/>
      <c r="D84" s="27"/>
      <c r="E84" s="27"/>
      <c r="F84" s="27"/>
      <c r="G84" s="28"/>
    </row>
    <row r="85" spans="2:7" s="9" customFormat="1" ht="9" customHeight="1" x14ac:dyDescent="0.25">
      <c r="B85" s="29" t="s">
        <v>19</v>
      </c>
      <c r="C85" s="30"/>
      <c r="D85" s="30"/>
      <c r="E85" s="30"/>
      <c r="F85" s="30"/>
      <c r="G85" s="31"/>
    </row>
    <row r="86" spans="2:7" ht="14.25" customHeight="1" x14ac:dyDescent="0.25">
      <c r="B86" s="32" t="s">
        <v>20</v>
      </c>
      <c r="C86" s="33"/>
      <c r="D86" s="33"/>
      <c r="E86" s="33"/>
      <c r="F86" s="33"/>
      <c r="G86" s="34"/>
    </row>
    <row r="87" spans="2:7" x14ac:dyDescent="0.25">
      <c r="B87" s="4"/>
    </row>
  </sheetData>
  <sheetProtection algorithmName="SHA-512" hashValue="6CTec8q+/4DbZL9RYXLGjF6WNrYdp2dB+E87Ljz23aB3ma0aS/Gc5hq+8pvysLQtRD5haQ1Fe6faw+8Vyayw9w==" saltValue="mawppyvG3UdxOw56sJPXBg==" spinCount="100000" sheet="1" formatCells="0"/>
  <mergeCells count="9">
    <mergeCell ref="B84:G84"/>
    <mergeCell ref="B85:G85"/>
    <mergeCell ref="B86:G86"/>
    <mergeCell ref="A78:E78"/>
    <mergeCell ref="E2:I2"/>
    <mergeCell ref="E3:I3"/>
    <mergeCell ref="B81:G81"/>
    <mergeCell ref="B82:G82"/>
    <mergeCell ref="B83:G8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2019-09-13T14:44:28Z</cp:lastPrinted>
  <dcterms:created xsi:type="dcterms:W3CDTF">2019-06-09T09:21:30Z</dcterms:created>
  <dcterms:modified xsi:type="dcterms:W3CDTF">2021-10-25T06:26:33Z</dcterms:modified>
</cp:coreProperties>
</file>