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ARCUS -zariadenie pre seniorov\4 Potraviny 2021\DOKUMENTÁCIA\1 Súťažné podklady\"/>
    </mc:Choice>
  </mc:AlternateContent>
  <bookViews>
    <workbookView xWindow="3768" yWindow="3768" windowWidth="21600" windowHeight="11388"/>
  </bookViews>
  <sheets>
    <sheet name="ČASŤ 3" sheetId="5" r:id="rId1"/>
  </sheets>
  <definedNames>
    <definedName name="_xlnm.Print_Titles" localSheetId="0">'ČASŤ 3'!$3:$5</definedName>
  </definedNames>
  <calcPr calcId="162913"/>
</workbook>
</file>

<file path=xl/calcChain.xml><?xml version="1.0" encoding="utf-8"?>
<calcChain xmlns="http://schemas.openxmlformats.org/spreadsheetml/2006/main">
  <c r="I34" i="5" l="1"/>
  <c r="H34" i="5"/>
  <c r="F34" i="5"/>
  <c r="I88" i="5" l="1"/>
  <c r="I87" i="5"/>
  <c r="I86" i="5"/>
  <c r="I85" i="5"/>
  <c r="I84" i="5"/>
  <c r="I83" i="5"/>
  <c r="I82" i="5"/>
  <c r="I81" i="5"/>
  <c r="I80" i="5"/>
  <c r="I79" i="5"/>
  <c r="I78" i="5"/>
  <c r="I77" i="5"/>
  <c r="I76" i="5"/>
  <c r="I75" i="5"/>
  <c r="I74" i="5"/>
  <c r="I73" i="5"/>
  <c r="H89" i="5"/>
  <c r="I89" i="5" s="1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I72" i="5" l="1"/>
  <c r="H72" i="5"/>
  <c r="F72" i="5"/>
  <c r="I71" i="5" l="1"/>
  <c r="H71" i="5"/>
  <c r="F71" i="5"/>
  <c r="I70" i="5"/>
  <c r="H70" i="5"/>
  <c r="F70" i="5"/>
  <c r="I69" i="5"/>
  <c r="H69" i="5"/>
  <c r="F69" i="5"/>
  <c r="I68" i="5"/>
  <c r="H68" i="5"/>
  <c r="F68" i="5"/>
  <c r="I67" i="5"/>
  <c r="H67" i="5"/>
  <c r="F67" i="5"/>
  <c r="I66" i="5"/>
  <c r="H66" i="5"/>
  <c r="F66" i="5"/>
  <c r="I65" i="5"/>
  <c r="H65" i="5"/>
  <c r="F65" i="5"/>
  <c r="I64" i="5"/>
  <c r="H64" i="5"/>
  <c r="F64" i="5"/>
  <c r="I63" i="5"/>
  <c r="H63" i="5"/>
  <c r="F63" i="5"/>
  <c r="I62" i="5"/>
  <c r="H62" i="5"/>
  <c r="F62" i="5"/>
  <c r="I61" i="5"/>
  <c r="H61" i="5"/>
  <c r="F61" i="5"/>
  <c r="I60" i="5"/>
  <c r="H60" i="5"/>
  <c r="F60" i="5"/>
  <c r="I59" i="5"/>
  <c r="H59" i="5"/>
  <c r="F59" i="5"/>
  <c r="I58" i="5"/>
  <c r="H58" i="5"/>
  <c r="F58" i="5"/>
  <c r="I57" i="5"/>
  <c r="H57" i="5"/>
  <c r="F57" i="5"/>
  <c r="I56" i="5"/>
  <c r="H56" i="5"/>
  <c r="F56" i="5"/>
  <c r="I55" i="5"/>
  <c r="H55" i="5"/>
  <c r="F55" i="5"/>
  <c r="I54" i="5"/>
  <c r="H54" i="5"/>
  <c r="F54" i="5"/>
  <c r="I53" i="5"/>
  <c r="H53" i="5"/>
  <c r="F53" i="5"/>
  <c r="I52" i="5"/>
  <c r="H52" i="5"/>
  <c r="F52" i="5"/>
  <c r="I51" i="5"/>
  <c r="H51" i="5"/>
  <c r="F51" i="5"/>
  <c r="I50" i="5"/>
  <c r="H50" i="5"/>
  <c r="F50" i="5"/>
  <c r="I49" i="5"/>
  <c r="H49" i="5"/>
  <c r="F49" i="5"/>
  <c r="I48" i="5"/>
  <c r="H48" i="5"/>
  <c r="F48" i="5"/>
  <c r="I47" i="5"/>
  <c r="H47" i="5"/>
  <c r="F47" i="5"/>
  <c r="I46" i="5"/>
  <c r="H46" i="5"/>
  <c r="F46" i="5"/>
  <c r="I45" i="5"/>
  <c r="H45" i="5"/>
  <c r="F45" i="5"/>
  <c r="I44" i="5"/>
  <c r="H44" i="5"/>
  <c r="F44" i="5"/>
  <c r="I43" i="5"/>
  <c r="H43" i="5"/>
  <c r="F43" i="5"/>
  <c r="I42" i="5"/>
  <c r="H42" i="5"/>
  <c r="F42" i="5"/>
  <c r="I41" i="5"/>
  <c r="H41" i="5"/>
  <c r="F41" i="5"/>
  <c r="F8" i="5" l="1"/>
  <c r="H8" i="5" s="1"/>
  <c r="H7" i="5" l="1"/>
  <c r="I7" i="5" s="1"/>
  <c r="F7" i="5"/>
  <c r="I8" i="5"/>
  <c r="F9" i="5"/>
  <c r="H9" i="5" s="1"/>
  <c r="I9" i="5" s="1"/>
  <c r="F10" i="5"/>
  <c r="H10" i="5" s="1"/>
  <c r="I10" i="5" s="1"/>
  <c r="F11" i="5"/>
  <c r="H11" i="5" s="1"/>
  <c r="I11" i="5" s="1"/>
  <c r="F12" i="5"/>
  <c r="F13" i="5"/>
  <c r="H13" i="5" s="1"/>
  <c r="I13" i="5" s="1"/>
  <c r="F14" i="5"/>
  <c r="H14" i="5" s="1"/>
  <c r="I14" i="5" s="1"/>
  <c r="F15" i="5"/>
  <c r="H15" i="5" s="1"/>
  <c r="I15" i="5" s="1"/>
  <c r="F16" i="5"/>
  <c r="F17" i="5"/>
  <c r="H17" i="5" s="1"/>
  <c r="I17" i="5" s="1"/>
  <c r="F18" i="5"/>
  <c r="H18" i="5" s="1"/>
  <c r="I18" i="5" s="1"/>
  <c r="F19" i="5"/>
  <c r="H19" i="5" s="1"/>
  <c r="I19" i="5" s="1"/>
  <c r="F20" i="5"/>
  <c r="H20" i="5" s="1"/>
  <c r="I20" i="5" s="1"/>
  <c r="F21" i="5"/>
  <c r="F22" i="5"/>
  <c r="H22" i="5" s="1"/>
  <c r="I22" i="5" s="1"/>
  <c r="F23" i="5"/>
  <c r="H23" i="5" s="1"/>
  <c r="I23" i="5" s="1"/>
  <c r="F24" i="5"/>
  <c r="H24" i="5" s="1"/>
  <c r="I24" i="5" s="1"/>
  <c r="F25" i="5"/>
  <c r="F26" i="5"/>
  <c r="H26" i="5" s="1"/>
  <c r="I26" i="5" s="1"/>
  <c r="F27" i="5"/>
  <c r="H27" i="5" s="1"/>
  <c r="I27" i="5" s="1"/>
  <c r="F28" i="5"/>
  <c r="H28" i="5" s="1"/>
  <c r="I28" i="5" s="1"/>
  <c r="F29" i="5"/>
  <c r="F30" i="5"/>
  <c r="H30" i="5" s="1"/>
  <c r="I30" i="5" s="1"/>
  <c r="F31" i="5"/>
  <c r="H31" i="5" s="1"/>
  <c r="I31" i="5" s="1"/>
  <c r="F32" i="5"/>
  <c r="H32" i="5" s="1"/>
  <c r="I32" i="5" s="1"/>
  <c r="F33" i="5"/>
  <c r="F35" i="5"/>
  <c r="H35" i="5" s="1"/>
  <c r="I35" i="5" s="1"/>
  <c r="F36" i="5"/>
  <c r="H36" i="5" s="1"/>
  <c r="I36" i="5" s="1"/>
  <c r="F37" i="5"/>
  <c r="F38" i="5"/>
  <c r="H38" i="5" s="1"/>
  <c r="I38" i="5" s="1"/>
  <c r="F39" i="5"/>
  <c r="H39" i="5" s="1"/>
  <c r="I39" i="5" s="1"/>
  <c r="F40" i="5"/>
  <c r="H40" i="5" s="1"/>
  <c r="I40" i="5" s="1"/>
  <c r="F6" i="5"/>
  <c r="F90" i="5" l="1"/>
  <c r="H37" i="5"/>
  <c r="I37" i="5" s="1"/>
  <c r="H33" i="5"/>
  <c r="I33" i="5" s="1"/>
  <c r="H29" i="5"/>
  <c r="I29" i="5" s="1"/>
  <c r="H25" i="5"/>
  <c r="I25" i="5" s="1"/>
  <c r="H21" i="5"/>
  <c r="I21" i="5" s="1"/>
  <c r="H16" i="5"/>
  <c r="I16" i="5" s="1"/>
  <c r="H12" i="5"/>
  <c r="I12" i="5" s="1"/>
  <c r="H6" i="5"/>
  <c r="H90" i="5" l="1"/>
  <c r="I6" i="5"/>
  <c r="I90" i="5" s="1"/>
</calcChain>
</file>

<file path=xl/sharedStrings.xml><?xml version="1.0" encoding="utf-8"?>
<sst xmlns="http://schemas.openxmlformats.org/spreadsheetml/2006/main" count="192" uniqueCount="111">
  <si>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</si>
  <si>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</si>
  <si>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</si>
  <si>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</si>
  <si>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</si>
  <si>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</si>
  <si>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</si>
  <si>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</si>
  <si>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</si>
  <si>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</si>
  <si>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</si>
  <si>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</si>
  <si>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</si>
  <si>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</si>
  <si>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</si>
  <si>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</si>
  <si>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</si>
  <si>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</si>
  <si>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</si>
  <si>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</si>
  <si>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 xml:space="preserve">PRÍLOHA č.3 - 3 </t>
  </si>
  <si>
    <t>ARCUS-Špecializované zariadenie a zariadenie pre seniorov</t>
  </si>
  <si>
    <t>ČASŤ 3 - Spracované a konzervované ovocie, zelenina a šťavy</t>
  </si>
  <si>
    <t>kg</t>
  </si>
  <si>
    <t>Sterilizovaný šalát v kor.sladkokysl.náleve  660-720g-zloženie: kapusta biela,karotka,cibuľa</t>
  </si>
  <si>
    <t>Sterilizovaný chren 160-250g</t>
  </si>
  <si>
    <t>Sterilizované lečo zeleninové 660-720g</t>
  </si>
  <si>
    <t>Sterilizované lečo zeleninové 3500-4000g</t>
  </si>
  <si>
    <t>Sterilizovaný kôpor 120g-160g</t>
  </si>
  <si>
    <t>Kompót čerešňový 3500-4000g – bez kôstky</t>
  </si>
  <si>
    <t>Kompót čerešňový 660-720g-bez kôstky</t>
  </si>
  <si>
    <t xml:space="preserve">Kompót slivkový 3600-4000g – bez kôstky </t>
  </si>
  <si>
    <t>Kompót broskyňový 800-900g-plech</t>
  </si>
  <si>
    <t>Kompót hruškový  /delené hrušky/ 3500-4000g</t>
  </si>
  <si>
    <t>Kompót jablkový 3200-4000g</t>
  </si>
  <si>
    <t>Kompót jablkový strúhaný 3200-4000g</t>
  </si>
  <si>
    <t>Kompót marhuľový/polené marhule/ 3500-4000g</t>
  </si>
  <si>
    <t>Kompót marhuľový 660-720g</t>
  </si>
  <si>
    <t>Kompót višňový 3600-4000g-bez kôstky</t>
  </si>
  <si>
    <t>Kompót višňový 660-720g-bez kôstky</t>
  </si>
  <si>
    <t>Kompót dia-broskyňa 650-720g</t>
  </si>
  <si>
    <t>Kompót dia-čerešňa bez kôstky 650-720g</t>
  </si>
  <si>
    <t>Kompót dia-hrušky 650-720g</t>
  </si>
  <si>
    <t>Kompót dia-jablká 560-720g</t>
  </si>
  <si>
    <t>Kompót dia-marhuľa 650-720g</t>
  </si>
  <si>
    <t>Kompót dia-višňa bez kôstky 650-720g</t>
  </si>
  <si>
    <t>ks</t>
  </si>
  <si>
    <t>Džem 340-350g-marhuľový,malinový,jahodový</t>
  </si>
  <si>
    <t>Džem ríbezľový 340-350g</t>
  </si>
  <si>
    <t>Džem čučoriedkový 340-350g</t>
  </si>
  <si>
    <t>Lekvár slivkový 4000g</t>
  </si>
  <si>
    <t>Džem 20g- rôzne príchute</t>
  </si>
  <si>
    <t>Džem-dia 20g-rôzne druhy ovocia</t>
  </si>
  <si>
    <t>Džúsy 200ml so slamkou-rôzne druhy ovocia</t>
  </si>
  <si>
    <t>Džúsy 250ml so slamkou-rôzne druhy ovocia</t>
  </si>
  <si>
    <t>Citrónový koncentrát tekutý 1000ml</t>
  </si>
  <si>
    <t>L</t>
  </si>
  <si>
    <t>Sterilizované uhorky v sladkokyslom korenenom 
náleve 6-9cm 3500-4000g</t>
  </si>
  <si>
    <t>Sterilizované uhorky v sladkokyslom korenenom 
náleve 6-9 cm 680-720g</t>
  </si>
  <si>
    <t>Sterilizovaná čalamáda v sladkokyslom korenenom náleve  
660-720g-zloženie: kapusta zeleninová paprika,uhorky,cibuľa</t>
  </si>
  <si>
    <t xml:space="preserve">Sterilizovaná zelenina jednodruhová v korenenom 
sladkokyslom náleve 660g-720g-zloženie:červená repa kocky </t>
  </si>
  <si>
    <t>Sterilizovaná zelenina jednodruhová v korenenom sladkokysl.
náleve 660g-720g-zloženie:červená repa jemne strúhaná</t>
  </si>
  <si>
    <t>Sterilizovaná zelenina jednodruhová v korenenom sladkokys.
náleve 660g-720g zloženie:červená zeleninová paprika rezy</t>
  </si>
  <si>
    <t>Sterilizovaný paradajkový pretlak -koncentrát 140g</t>
  </si>
  <si>
    <t>Sterilizovaný paradajkový pretlak -koncentrát 700g</t>
  </si>
  <si>
    <t>Sterilizovaný paradajkový pretlak -koncentrát 3600g</t>
  </si>
  <si>
    <t>Sterilizované drvené rajčiny 3kg-zloženie:paradajky 58,4%,
paradajkové pyré 41,4%</t>
  </si>
  <si>
    <t xml:space="preserve">Sterilizovaný kečup 900g sladký-100g kečupu obsahuje 
minimálne 140g paradajok </t>
  </si>
  <si>
    <t xml:space="preserve">Sterilizovaný kečup 300g sladký-100g kečupu obsahuje 
minimálne 140g paradajok </t>
  </si>
  <si>
    <t xml:space="preserve">Sterilizovaný kečup 5000g sladký-100g kečupu obsahuje 
minimálne 140g paradajok </t>
  </si>
  <si>
    <t>Sterilizované špekačky v sladkokyslom náleve – utopence</t>
  </si>
  <si>
    <t xml:space="preserve">Sterilizovaná zelenina v sladkokyslom náleve. Zloženie. Zeler,
Pitná voda, Cukor, Jedlá soľ, Kvasný ocot liehový, Aróma,
Regulátory kyslosti: kyselina citrónová . </t>
  </si>
  <si>
    <t>Kompót slivkový 4500g-bez kôstky/plech/</t>
  </si>
  <si>
    <t>Ovocná pomazánka 4000g/rôzne ovocie/:
pripravená z 75g ovocia na 100g/</t>
  </si>
  <si>
    <t xml:space="preserve">Lekvár slivkový 440g </t>
  </si>
  <si>
    <t>Džem dia-jahoda,marhuľa,ovocná zmes 230-350g</t>
  </si>
  <si>
    <t>Džúsy 250ml so slamkou 100%, jablko, pomaranč</t>
  </si>
  <si>
    <t>Džúsy 200ml so slamkou-dia</t>
  </si>
  <si>
    <t>Sirup 700ml expreso tea</t>
  </si>
  <si>
    <t>Nákup potravín ARCUS 2021</t>
  </si>
  <si>
    <t>Sterilizované uhorky v sladkokyslom korenenom náleve 6-9 cm max. 9700 g-plech</t>
  </si>
  <si>
    <t>Sterilizované uhorky v sladkokyslom korenenom 
náleve 6-9 cm max. 3200 g kocky</t>
  </si>
  <si>
    <t xml:space="preserve">Sterilizovaná pikantná zmes v korenenom sladkokyslom 
náleve max. 330g zlož.:uhorky,cibuľa,karotka,zeler,hrášok,
paprika,feferóny </t>
  </si>
  <si>
    <t>Sterilizované šampiňóny krájané max. 400ml</t>
  </si>
  <si>
    <t>Sterilizované šampiňóny krájané max.  800ml</t>
  </si>
  <si>
    <t>Sterilizované feferóny v sladkokyslom náleve max. 320g</t>
  </si>
  <si>
    <t>Sterilizovaná kukurica sladká max. 425ml</t>
  </si>
  <si>
    <t>Sterilizovaná fazuľa v parad.omáčke max. 425g</t>
  </si>
  <si>
    <t>Sterilizovaná zeleninová zmes /hrášok, mrkva/ max. 640g</t>
  </si>
  <si>
    <t>Sterilizovaný hrášok v slanom náleve-plechovka max. 400g</t>
  </si>
  <si>
    <t>Sterilizovaný hrášok v slanom náleve-plechovka max. 800g</t>
  </si>
  <si>
    <t>Sterilizované fazuľové struky max. 3500g</t>
  </si>
  <si>
    <t>Sterilizovaná červená kapusta max. 3300g</t>
  </si>
  <si>
    <t>Sterilizované cícer max. 2 650ml</t>
  </si>
  <si>
    <t>Kompót grep biely v sladkom náleve max. 2650ml</t>
  </si>
  <si>
    <t>Kompót brusnicový max. 280g</t>
  </si>
  <si>
    <t xml:space="preserve">Kompót tekvicový s ananas.príchuťou max. 690g </t>
  </si>
  <si>
    <t>Kompót čučoriedkový max. 350g</t>
  </si>
  <si>
    <t>Kompót ananásový max. 580ml</t>
  </si>
  <si>
    <t>Kompót broskyňový max. 3100 ml kocky</t>
  </si>
  <si>
    <t>Kompót hruškový  /delené hrušky/ max. 2650g /plech/</t>
  </si>
  <si>
    <t>Kompót jahodový max. 425g</t>
  </si>
  <si>
    <t>Kompót mandarínkový max. 314 g</t>
  </si>
  <si>
    <t>Kompót marhuľový/polené marhule/ max. 2650 g/plech/</t>
  </si>
  <si>
    <t>Kompót z miešaného ovocia max.  2650g</t>
  </si>
  <si>
    <t>Detská výživa max. 190g:sterilizované ovocné pyré-rôzne druhy</t>
  </si>
  <si>
    <t>Detská výživa max. 190g dia:sterilizované ovocné pyré-rôzne ovocie</t>
  </si>
  <si>
    <t>Sterilizované ovocné pyré max. 720g</t>
  </si>
  <si>
    <t>marmeládová zmes ovocná 4000g</t>
  </si>
  <si>
    <t>Ovocné sirupy koncentrované,extra husté 700ml,bez umel. farbív a bez farbív ktoré môžu mať nepriaznivé účinky na činnosť  pozornosť detí,na hyperaktivitu detí 
/s rôznou ovocnou príchuťou/-Zlatá studňa al.ekv.</t>
  </si>
  <si>
    <t>Ovocné sirupy koncentrované,extra husté 5000ml,bez umel. farbív a bez farbív ktoré môžu mať nepriaznivé účinky na činnosť  pozornosť detí,na hyperaktivitu detí 
/s rôznou ovocnou príchuťou/-Zlatá studňa al.ekv.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</si>
</sst>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50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3" fillId="2" borderId="0" xfId="0" applyNumberFormat="1" applyFont="1" applyFill="1" applyProtection="1">
      <protection hidden="1"/>
    </xf>
    <xf numFmtId="49" fontId="11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6" fillId="2" borderId="1" xfId="0" applyFont="1" applyFill="1" applyBorder="1" applyAlignment="1" applyProtection="1">
      <alignment horizontal="center" vertical="top"/>
      <protection hidden="1"/>
    </xf>
    <xf numFmtId="0" fontId="1" fillId="0" borderId="1" xfId="1" applyFont="1" applyBorder="1" applyAlignment="1">
      <alignment horizontal="center"/>
    </xf>
    <xf numFmtId="0" fontId="1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wrapText="1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2" fillId="6" borderId="11" xfId="0" applyNumberFormat="1" applyFont="1" applyFill="1" applyBorder="1" applyAlignment="1" applyProtection="1">
      <alignment horizontal="left" vertical="top" wrapText="1"/>
      <protection hidden="1"/>
    </xf>
    <xf numFmtId="49" fontId="12" fillId="6" borderId="12" xfId="0" applyNumberFormat="1" applyFont="1" applyFill="1" applyBorder="1" applyAlignment="1" applyProtection="1">
      <alignment horizontal="left" vertical="top" wrapText="1"/>
      <protection hidden="1"/>
    </xf>
    <xf numFmtId="49" fontId="12" fillId="6" borderId="13" xfId="0" applyNumberFormat="1" applyFont="1" applyFill="1" applyBorder="1" applyAlignment="1" applyProtection="1">
      <alignment horizontal="left"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  <xf numFmtId="0" fontId="7" fillId="0" borderId="1" xfId="1" applyFont="1" applyBorder="1" applyAlignment="1">
      <alignment wrapText="1"/>
    </xf>
    <xf numFmtId="0" fontId="7" fillId="0" borderId="1" xfId="1" applyFont="1" applyFill="1" applyBorder="1"/>
    <xf numFmtId="0" fontId="7" fillId="0" borderId="1" xfId="1" applyNumberFormat="1" applyFont="1" applyFill="1" applyBorder="1"/>
    <xf numFmtId="0" fontId="7" fillId="0" borderId="1" xfId="1" applyFont="1" applyBorder="1"/>
  </cellXfs>
  <cellStyles count="2">
    <cellStyle name="Normálna" xfId="0" builtinId="0"/>
    <cellStyle name="normálne_Hárok1" xfId="1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topLeftCell="A56" zoomScaleNormal="100" workbookViewId="0">
      <selection activeCell="E89" sqref="E89"/>
    </sheetView>
  </sheetViews>
  <sheetFormatPr defaultColWidth="9.109375" defaultRowHeight="13.2" x14ac:dyDescent="0.25"/>
  <cols>
    <col min="1" max="1" width="6.44140625" style="4" customWidth="1"/>
    <col min="2" max="2" width="58.6640625" style="15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20</v>
      </c>
      <c r="B1" s="14"/>
      <c r="C1" s="2"/>
      <c r="D1" s="17"/>
      <c r="E1" s="17"/>
      <c r="F1" s="17"/>
      <c r="G1" s="17"/>
      <c r="H1" s="17"/>
      <c r="I1" s="17"/>
    </row>
    <row r="2" spans="1:9" ht="15.6" x14ac:dyDescent="0.3">
      <c r="A2" s="5" t="s">
        <v>0</v>
      </c>
      <c r="B2" s="14"/>
      <c r="C2" s="2"/>
      <c r="D2" s="17" t="s">
        <v>12</v>
      </c>
      <c r="E2" s="38" t="s">
        <v>21</v>
      </c>
      <c r="F2" s="38"/>
      <c r="G2" s="38"/>
      <c r="H2" s="38"/>
      <c r="I2" s="38"/>
    </row>
    <row r="3" spans="1:9" ht="15.6" x14ac:dyDescent="0.3">
      <c r="A3" s="6" t="s">
        <v>22</v>
      </c>
      <c r="B3" s="14"/>
      <c r="C3" s="2"/>
      <c r="D3" s="16" t="s">
        <v>13</v>
      </c>
      <c r="E3" s="39" t="s">
        <v>79</v>
      </c>
      <c r="F3" s="39"/>
      <c r="G3" s="39"/>
      <c r="H3" s="39"/>
      <c r="I3" s="39"/>
    </row>
    <row r="4" spans="1:9" ht="11.25" customHeight="1" x14ac:dyDescent="0.3">
      <c r="A4" s="7"/>
      <c r="B4" s="14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27.6" x14ac:dyDescent="0.3">
      <c r="A6" s="22">
        <v>1</v>
      </c>
      <c r="B6" s="46" t="s">
        <v>80</v>
      </c>
      <c r="C6" s="23" t="s">
        <v>23</v>
      </c>
      <c r="D6" s="23">
        <v>500</v>
      </c>
      <c r="E6" s="20"/>
      <c r="F6" s="10" t="str">
        <f>IF(E6="","",ROUND(D6*E6,2))</f>
        <v/>
      </c>
      <c r="G6" s="21"/>
      <c r="H6" s="10" t="str">
        <f>IF(G6="","",ROUND(F6*G6,2))</f>
        <v/>
      </c>
      <c r="I6" s="10" t="str">
        <f>IF(G6="","",F6+H6)</f>
        <v/>
      </c>
    </row>
    <row r="7" spans="1:9" ht="27.6" x14ac:dyDescent="0.3">
      <c r="A7" s="22">
        <v>2</v>
      </c>
      <c r="B7" s="46" t="s">
        <v>57</v>
      </c>
      <c r="C7" s="23" t="s">
        <v>23</v>
      </c>
      <c r="D7" s="23">
        <v>40</v>
      </c>
      <c r="E7" s="20"/>
      <c r="F7" s="10" t="str">
        <f t="shared" ref="F7:F40" si="0">IF(E7="","",ROUND(D7*E7,2))</f>
        <v/>
      </c>
      <c r="G7" s="21"/>
      <c r="H7" s="10" t="str">
        <f t="shared" ref="H7:H40" si="1">IF(G7="","",ROUND(F7*G7,2))</f>
        <v/>
      </c>
      <c r="I7" s="10" t="str">
        <f t="shared" ref="I7:I40" si="2">IF(G7="","",F7+H7)</f>
        <v/>
      </c>
    </row>
    <row r="8" spans="1:9" ht="27.6" x14ac:dyDescent="0.3">
      <c r="A8" s="22">
        <v>3</v>
      </c>
      <c r="B8" s="46" t="s">
        <v>58</v>
      </c>
      <c r="C8" s="23" t="s">
        <v>23</v>
      </c>
      <c r="D8" s="23">
        <v>1000</v>
      </c>
      <c r="E8" s="20"/>
      <c r="F8" s="10" t="str">
        <f t="shared" si="0"/>
        <v/>
      </c>
      <c r="G8" s="21"/>
      <c r="H8" s="10" t="str">
        <f t="shared" si="1"/>
        <v/>
      </c>
      <c r="I8" s="10" t="str">
        <f t="shared" si="2"/>
        <v/>
      </c>
    </row>
    <row r="9" spans="1:9" ht="27.6" x14ac:dyDescent="0.3">
      <c r="A9" s="22">
        <v>4</v>
      </c>
      <c r="B9" s="25" t="s">
        <v>81</v>
      </c>
      <c r="C9" s="24" t="s">
        <v>23</v>
      </c>
      <c r="D9" s="24">
        <v>400</v>
      </c>
      <c r="E9" s="20"/>
      <c r="F9" s="10" t="str">
        <f t="shared" si="0"/>
        <v/>
      </c>
      <c r="G9" s="21"/>
      <c r="H9" s="10" t="str">
        <f t="shared" si="1"/>
        <v/>
      </c>
      <c r="I9" s="10" t="str">
        <f t="shared" si="2"/>
        <v/>
      </c>
    </row>
    <row r="10" spans="1:9" ht="41.4" x14ac:dyDescent="0.3">
      <c r="A10" s="22">
        <v>5</v>
      </c>
      <c r="B10" s="25" t="s">
        <v>82</v>
      </c>
      <c r="C10" s="24" t="s">
        <v>23</v>
      </c>
      <c r="D10" s="24">
        <v>50</v>
      </c>
      <c r="E10" s="20"/>
      <c r="F10" s="10" t="str">
        <f t="shared" si="0"/>
        <v/>
      </c>
      <c r="G10" s="21"/>
      <c r="H10" s="10" t="str">
        <f t="shared" si="1"/>
        <v/>
      </c>
      <c r="I10" s="10" t="str">
        <f t="shared" si="2"/>
        <v/>
      </c>
    </row>
    <row r="11" spans="1:9" ht="27.6" x14ac:dyDescent="0.3">
      <c r="A11" s="22">
        <v>6</v>
      </c>
      <c r="B11" s="25" t="s">
        <v>24</v>
      </c>
      <c r="C11" s="24" t="s">
        <v>23</v>
      </c>
      <c r="D11" s="24">
        <v>150</v>
      </c>
      <c r="E11" s="20"/>
      <c r="F11" s="10" t="str">
        <f t="shared" si="0"/>
        <v/>
      </c>
      <c r="G11" s="21"/>
      <c r="H11" s="10" t="str">
        <f t="shared" si="1"/>
        <v/>
      </c>
      <c r="I11" s="10" t="str">
        <f t="shared" si="2"/>
        <v/>
      </c>
    </row>
    <row r="12" spans="1:9" ht="27.6" x14ac:dyDescent="0.3">
      <c r="A12" s="22">
        <v>7</v>
      </c>
      <c r="B12" s="25" t="s">
        <v>59</v>
      </c>
      <c r="C12" s="24" t="s">
        <v>23</v>
      </c>
      <c r="D12" s="24">
        <v>250</v>
      </c>
      <c r="E12" s="20"/>
      <c r="F12" s="10" t="str">
        <f t="shared" si="0"/>
        <v/>
      </c>
      <c r="G12" s="21"/>
      <c r="H12" s="10" t="str">
        <f t="shared" si="1"/>
        <v/>
      </c>
      <c r="I12" s="10" t="str">
        <f t="shared" si="2"/>
        <v/>
      </c>
    </row>
    <row r="13" spans="1:9" ht="27.6" x14ac:dyDescent="0.3">
      <c r="A13" s="22">
        <v>8</v>
      </c>
      <c r="B13" s="25" t="s">
        <v>60</v>
      </c>
      <c r="C13" s="24" t="s">
        <v>23</v>
      </c>
      <c r="D13" s="24">
        <v>350</v>
      </c>
      <c r="E13" s="20"/>
      <c r="F13" s="10" t="str">
        <f t="shared" si="0"/>
        <v/>
      </c>
      <c r="G13" s="21"/>
      <c r="H13" s="10" t="str">
        <f t="shared" si="1"/>
        <v/>
      </c>
      <c r="I13" s="10" t="str">
        <f t="shared" si="2"/>
        <v/>
      </c>
    </row>
    <row r="14" spans="1:9" ht="27.6" x14ac:dyDescent="0.3">
      <c r="A14" s="22">
        <v>9</v>
      </c>
      <c r="B14" s="25" t="s">
        <v>61</v>
      </c>
      <c r="C14" s="24" t="s">
        <v>23</v>
      </c>
      <c r="D14" s="24">
        <v>800</v>
      </c>
      <c r="E14" s="20"/>
      <c r="F14" s="10" t="str">
        <f t="shared" si="0"/>
        <v/>
      </c>
      <c r="G14" s="21"/>
      <c r="H14" s="10" t="str">
        <f t="shared" si="1"/>
        <v/>
      </c>
      <c r="I14" s="10" t="str">
        <f t="shared" si="2"/>
        <v/>
      </c>
    </row>
    <row r="15" spans="1:9" ht="27.6" x14ac:dyDescent="0.3">
      <c r="A15" s="22">
        <v>10</v>
      </c>
      <c r="B15" s="25" t="s">
        <v>62</v>
      </c>
      <c r="C15" s="24" t="s">
        <v>23</v>
      </c>
      <c r="D15" s="24">
        <v>70</v>
      </c>
      <c r="E15" s="20"/>
      <c r="F15" s="10" t="str">
        <f t="shared" si="0"/>
        <v/>
      </c>
      <c r="G15" s="21"/>
      <c r="H15" s="10" t="str">
        <f t="shared" si="1"/>
        <v/>
      </c>
      <c r="I15" s="10" t="str">
        <f t="shared" si="2"/>
        <v/>
      </c>
    </row>
    <row r="16" spans="1:9" ht="13.8" x14ac:dyDescent="0.3">
      <c r="A16" s="22">
        <v>11</v>
      </c>
      <c r="B16" s="47" t="s">
        <v>83</v>
      </c>
      <c r="C16" s="24" t="s">
        <v>23</v>
      </c>
      <c r="D16" s="24">
        <v>40</v>
      </c>
      <c r="E16" s="20"/>
      <c r="F16" s="10" t="str">
        <f t="shared" si="0"/>
        <v/>
      </c>
      <c r="G16" s="21"/>
      <c r="H16" s="10" t="str">
        <f t="shared" si="1"/>
        <v/>
      </c>
      <c r="I16" s="10" t="str">
        <f t="shared" si="2"/>
        <v/>
      </c>
    </row>
    <row r="17" spans="1:9" ht="13.8" x14ac:dyDescent="0.3">
      <c r="A17" s="22">
        <v>12</v>
      </c>
      <c r="B17" s="47" t="s">
        <v>84</v>
      </c>
      <c r="C17" s="24" t="s">
        <v>23</v>
      </c>
      <c r="D17" s="24">
        <v>120</v>
      </c>
      <c r="E17" s="20"/>
      <c r="F17" s="10" t="str">
        <f t="shared" si="0"/>
        <v/>
      </c>
      <c r="G17" s="21"/>
      <c r="H17" s="10" t="str">
        <f t="shared" si="1"/>
        <v/>
      </c>
      <c r="I17" s="10" t="str">
        <f t="shared" si="2"/>
        <v/>
      </c>
    </row>
    <row r="18" spans="1:9" ht="13.8" x14ac:dyDescent="0.3">
      <c r="A18" s="22">
        <v>13</v>
      </c>
      <c r="B18" s="47" t="s">
        <v>25</v>
      </c>
      <c r="C18" s="24" t="s">
        <v>23</v>
      </c>
      <c r="D18" s="24">
        <v>15</v>
      </c>
      <c r="E18" s="20"/>
      <c r="F18" s="10" t="str">
        <f t="shared" si="0"/>
        <v/>
      </c>
      <c r="G18" s="21"/>
      <c r="H18" s="10" t="str">
        <f t="shared" si="1"/>
        <v/>
      </c>
      <c r="I18" s="10" t="str">
        <f t="shared" si="2"/>
        <v/>
      </c>
    </row>
    <row r="19" spans="1:9" ht="13.8" x14ac:dyDescent="0.3">
      <c r="A19" s="22">
        <v>14</v>
      </c>
      <c r="B19" s="47" t="s">
        <v>85</v>
      </c>
      <c r="C19" s="24" t="s">
        <v>23</v>
      </c>
      <c r="D19" s="24">
        <v>15</v>
      </c>
      <c r="E19" s="20"/>
      <c r="F19" s="10" t="str">
        <f t="shared" si="0"/>
        <v/>
      </c>
      <c r="G19" s="21"/>
      <c r="H19" s="10" t="str">
        <f t="shared" si="1"/>
        <v/>
      </c>
      <c r="I19" s="10" t="str">
        <f t="shared" si="2"/>
        <v/>
      </c>
    </row>
    <row r="20" spans="1:9" ht="13.8" x14ac:dyDescent="0.3">
      <c r="A20" s="22">
        <v>15</v>
      </c>
      <c r="B20" s="47" t="s">
        <v>63</v>
      </c>
      <c r="C20" s="24" t="s">
        <v>23</v>
      </c>
      <c r="D20" s="24">
        <v>70</v>
      </c>
      <c r="E20" s="20"/>
      <c r="F20" s="10" t="str">
        <f t="shared" si="0"/>
        <v/>
      </c>
      <c r="G20" s="21"/>
      <c r="H20" s="10" t="str">
        <f t="shared" si="1"/>
        <v/>
      </c>
      <c r="I20" s="10" t="str">
        <f t="shared" si="2"/>
        <v/>
      </c>
    </row>
    <row r="21" spans="1:9" ht="13.8" x14ac:dyDescent="0.3">
      <c r="A21" s="22">
        <v>16</v>
      </c>
      <c r="B21" s="47" t="s">
        <v>64</v>
      </c>
      <c r="C21" s="24" t="s">
        <v>23</v>
      </c>
      <c r="D21" s="24">
        <v>460</v>
      </c>
      <c r="E21" s="20"/>
      <c r="F21" s="10" t="str">
        <f t="shared" si="0"/>
        <v/>
      </c>
      <c r="G21" s="21"/>
      <c r="H21" s="10" t="str">
        <f t="shared" si="1"/>
        <v/>
      </c>
      <c r="I21" s="10" t="str">
        <f t="shared" si="2"/>
        <v/>
      </c>
    </row>
    <row r="22" spans="1:9" ht="13.8" x14ac:dyDescent="0.3">
      <c r="A22" s="22">
        <v>17</v>
      </c>
      <c r="B22" s="47" t="s">
        <v>65</v>
      </c>
      <c r="C22" s="24" t="s">
        <v>23</v>
      </c>
      <c r="D22" s="24">
        <v>900</v>
      </c>
      <c r="E22" s="20"/>
      <c r="F22" s="10" t="str">
        <f t="shared" si="0"/>
        <v/>
      </c>
      <c r="G22" s="21"/>
      <c r="H22" s="10" t="str">
        <f t="shared" si="1"/>
        <v/>
      </c>
      <c r="I22" s="10" t="str">
        <f t="shared" si="2"/>
        <v/>
      </c>
    </row>
    <row r="23" spans="1:9" ht="27.6" x14ac:dyDescent="0.3">
      <c r="A23" s="22">
        <v>18</v>
      </c>
      <c r="B23" s="25" t="s">
        <v>66</v>
      </c>
      <c r="C23" s="24" t="s">
        <v>23</v>
      </c>
      <c r="D23" s="24">
        <v>300</v>
      </c>
      <c r="E23" s="20"/>
      <c r="F23" s="10" t="str">
        <f t="shared" si="0"/>
        <v/>
      </c>
      <c r="G23" s="21"/>
      <c r="H23" s="10" t="str">
        <f t="shared" si="1"/>
        <v/>
      </c>
      <c r="I23" s="10" t="str">
        <f t="shared" si="2"/>
        <v/>
      </c>
    </row>
    <row r="24" spans="1:9" ht="13.8" x14ac:dyDescent="0.3">
      <c r="A24" s="22">
        <v>19</v>
      </c>
      <c r="B24" s="47" t="s">
        <v>26</v>
      </c>
      <c r="C24" s="24" t="s">
        <v>23</v>
      </c>
      <c r="D24" s="24">
        <v>300</v>
      </c>
      <c r="E24" s="20"/>
      <c r="F24" s="10" t="str">
        <f t="shared" si="0"/>
        <v/>
      </c>
      <c r="G24" s="21"/>
      <c r="H24" s="10" t="str">
        <f t="shared" si="1"/>
        <v/>
      </c>
      <c r="I24" s="10" t="str">
        <f t="shared" si="2"/>
        <v/>
      </c>
    </row>
    <row r="25" spans="1:9" ht="13.8" x14ac:dyDescent="0.3">
      <c r="A25" s="22">
        <v>20</v>
      </c>
      <c r="B25" s="47" t="s">
        <v>27</v>
      </c>
      <c r="C25" s="24" t="s">
        <v>23</v>
      </c>
      <c r="D25" s="24">
        <v>930</v>
      </c>
      <c r="E25" s="20"/>
      <c r="F25" s="10" t="str">
        <f t="shared" si="0"/>
        <v/>
      </c>
      <c r="G25" s="21"/>
      <c r="H25" s="10" t="str">
        <f t="shared" si="1"/>
        <v/>
      </c>
      <c r="I25" s="10" t="str">
        <f t="shared" si="2"/>
        <v/>
      </c>
    </row>
    <row r="26" spans="1:9" ht="13.8" x14ac:dyDescent="0.3">
      <c r="A26" s="22">
        <v>21</v>
      </c>
      <c r="B26" s="47" t="s">
        <v>86</v>
      </c>
      <c r="C26" s="24" t="s">
        <v>23</v>
      </c>
      <c r="D26" s="24">
        <v>25</v>
      </c>
      <c r="E26" s="20"/>
      <c r="F26" s="10" t="str">
        <f t="shared" si="0"/>
        <v/>
      </c>
      <c r="G26" s="21"/>
      <c r="H26" s="10" t="str">
        <f t="shared" si="1"/>
        <v/>
      </c>
      <c r="I26" s="10" t="str">
        <f t="shared" si="2"/>
        <v/>
      </c>
    </row>
    <row r="27" spans="1:9" ht="13.8" x14ac:dyDescent="0.3">
      <c r="A27" s="22">
        <v>22</v>
      </c>
      <c r="B27" s="47" t="s">
        <v>87</v>
      </c>
      <c r="C27" s="24" t="s">
        <v>23</v>
      </c>
      <c r="D27" s="24">
        <v>20</v>
      </c>
      <c r="E27" s="20"/>
      <c r="F27" s="10" t="str">
        <f t="shared" si="0"/>
        <v/>
      </c>
      <c r="G27" s="21"/>
      <c r="H27" s="10" t="str">
        <f t="shared" si="1"/>
        <v/>
      </c>
      <c r="I27" s="10" t="str">
        <f t="shared" si="2"/>
        <v/>
      </c>
    </row>
    <row r="28" spans="1:9" ht="13.8" x14ac:dyDescent="0.3">
      <c r="A28" s="22">
        <v>23</v>
      </c>
      <c r="B28" s="47" t="s">
        <v>88</v>
      </c>
      <c r="C28" s="24" t="s">
        <v>23</v>
      </c>
      <c r="D28" s="24">
        <v>130</v>
      </c>
      <c r="E28" s="20"/>
      <c r="F28" s="10" t="str">
        <f t="shared" si="0"/>
        <v/>
      </c>
      <c r="G28" s="21"/>
      <c r="H28" s="10" t="str">
        <f t="shared" si="1"/>
        <v/>
      </c>
      <c r="I28" s="10" t="str">
        <f t="shared" si="2"/>
        <v/>
      </c>
    </row>
    <row r="29" spans="1:9" ht="13.8" x14ac:dyDescent="0.3">
      <c r="A29" s="22">
        <v>24</v>
      </c>
      <c r="B29" s="47" t="s">
        <v>89</v>
      </c>
      <c r="C29" s="24" t="s">
        <v>23</v>
      </c>
      <c r="D29" s="24">
        <v>100</v>
      </c>
      <c r="E29" s="20"/>
      <c r="F29" s="10" t="str">
        <f t="shared" si="0"/>
        <v/>
      </c>
      <c r="G29" s="21"/>
      <c r="H29" s="10" t="str">
        <f t="shared" si="1"/>
        <v/>
      </c>
      <c r="I29" s="10" t="str">
        <f t="shared" si="2"/>
        <v/>
      </c>
    </row>
    <row r="30" spans="1:9" ht="13.8" x14ac:dyDescent="0.3">
      <c r="A30" s="22">
        <v>25</v>
      </c>
      <c r="B30" s="47" t="s">
        <v>90</v>
      </c>
      <c r="C30" s="24" t="s">
        <v>23</v>
      </c>
      <c r="D30" s="24">
        <v>70</v>
      </c>
      <c r="E30" s="20"/>
      <c r="F30" s="10" t="str">
        <f t="shared" si="0"/>
        <v/>
      </c>
      <c r="G30" s="21"/>
      <c r="H30" s="10" t="str">
        <f t="shared" si="1"/>
        <v/>
      </c>
      <c r="I30" s="10" t="str">
        <f t="shared" si="2"/>
        <v/>
      </c>
    </row>
    <row r="31" spans="1:9" ht="27.6" x14ac:dyDescent="0.3">
      <c r="A31" s="22">
        <v>26</v>
      </c>
      <c r="B31" s="25" t="s">
        <v>67</v>
      </c>
      <c r="C31" s="24" t="s">
        <v>23</v>
      </c>
      <c r="D31" s="24">
        <v>305</v>
      </c>
      <c r="E31" s="20"/>
      <c r="F31" s="10" t="str">
        <f t="shared" si="0"/>
        <v/>
      </c>
      <c r="G31" s="21"/>
      <c r="H31" s="10" t="str">
        <f t="shared" si="1"/>
        <v/>
      </c>
      <c r="I31" s="10" t="str">
        <f t="shared" si="2"/>
        <v/>
      </c>
    </row>
    <row r="32" spans="1:9" ht="27.6" x14ac:dyDescent="0.3">
      <c r="A32" s="22">
        <v>27</v>
      </c>
      <c r="B32" s="25" t="s">
        <v>68</v>
      </c>
      <c r="C32" s="24" t="s">
        <v>23</v>
      </c>
      <c r="D32" s="24">
        <v>70</v>
      </c>
      <c r="E32" s="20"/>
      <c r="F32" s="10" t="str">
        <f t="shared" si="0"/>
        <v/>
      </c>
      <c r="G32" s="21"/>
      <c r="H32" s="10" t="str">
        <f t="shared" si="1"/>
        <v/>
      </c>
      <c r="I32" s="10" t="str">
        <f t="shared" si="2"/>
        <v/>
      </c>
    </row>
    <row r="33" spans="1:9" ht="27.6" x14ac:dyDescent="0.3">
      <c r="A33" s="22">
        <v>28</v>
      </c>
      <c r="B33" s="25" t="s">
        <v>69</v>
      </c>
      <c r="C33" s="24" t="s">
        <v>46</v>
      </c>
      <c r="D33" s="24">
        <v>100</v>
      </c>
      <c r="E33" s="20"/>
      <c r="F33" s="10" t="str">
        <f t="shared" si="0"/>
        <v/>
      </c>
      <c r="G33" s="21"/>
      <c r="H33" s="10" t="str">
        <f t="shared" si="1"/>
        <v/>
      </c>
      <c r="I33" s="10" t="str">
        <f t="shared" si="2"/>
        <v/>
      </c>
    </row>
    <row r="34" spans="1:9" ht="13.8" x14ac:dyDescent="0.3">
      <c r="A34" s="22">
        <v>30</v>
      </c>
      <c r="B34" s="47" t="s">
        <v>28</v>
      </c>
      <c r="C34" s="24" t="s">
        <v>23</v>
      </c>
      <c r="D34" s="24">
        <v>20</v>
      </c>
      <c r="E34" s="20"/>
      <c r="F34" s="10" t="str">
        <f t="shared" si="0"/>
        <v/>
      </c>
      <c r="G34" s="21"/>
      <c r="H34" s="10" t="str">
        <f t="shared" si="1"/>
        <v/>
      </c>
      <c r="I34" s="10" t="str">
        <f t="shared" si="2"/>
        <v/>
      </c>
    </row>
    <row r="35" spans="1:9" ht="13.8" x14ac:dyDescent="0.3">
      <c r="A35" s="22">
        <v>30</v>
      </c>
      <c r="B35" s="47" t="s">
        <v>70</v>
      </c>
      <c r="C35" s="24" t="s">
        <v>23</v>
      </c>
      <c r="D35" s="24">
        <v>40</v>
      </c>
      <c r="E35" s="20"/>
      <c r="F35" s="10" t="str">
        <f t="shared" si="0"/>
        <v/>
      </c>
      <c r="G35" s="21"/>
      <c r="H35" s="10" t="str">
        <f t="shared" si="1"/>
        <v/>
      </c>
      <c r="I35" s="10" t="str">
        <f t="shared" si="2"/>
        <v/>
      </c>
    </row>
    <row r="36" spans="1:9" ht="41.4" x14ac:dyDescent="0.3">
      <c r="A36" s="22">
        <v>31</v>
      </c>
      <c r="B36" s="25" t="s">
        <v>71</v>
      </c>
      <c r="C36" s="24" t="s">
        <v>23</v>
      </c>
      <c r="D36" s="24">
        <v>10</v>
      </c>
      <c r="E36" s="20"/>
      <c r="F36" s="10" t="str">
        <f t="shared" si="0"/>
        <v/>
      </c>
      <c r="G36" s="21"/>
      <c r="H36" s="10" t="str">
        <f t="shared" si="1"/>
        <v/>
      </c>
      <c r="I36" s="10" t="str">
        <f t="shared" si="2"/>
        <v/>
      </c>
    </row>
    <row r="37" spans="1:9" ht="13.8" x14ac:dyDescent="0.3">
      <c r="A37" s="22">
        <v>32</v>
      </c>
      <c r="B37" s="47" t="s">
        <v>91</v>
      </c>
      <c r="C37" s="24" t="s">
        <v>23</v>
      </c>
      <c r="D37" s="24">
        <v>100</v>
      </c>
      <c r="E37" s="20"/>
      <c r="F37" s="10" t="str">
        <f t="shared" si="0"/>
        <v/>
      </c>
      <c r="G37" s="21"/>
      <c r="H37" s="10" t="str">
        <f t="shared" si="1"/>
        <v/>
      </c>
      <c r="I37" s="10" t="str">
        <f t="shared" si="2"/>
        <v/>
      </c>
    </row>
    <row r="38" spans="1:9" ht="13.8" x14ac:dyDescent="0.3">
      <c r="A38" s="22">
        <v>33</v>
      </c>
      <c r="B38" s="47" t="s">
        <v>92</v>
      </c>
      <c r="C38" s="24" t="s">
        <v>23</v>
      </c>
      <c r="D38" s="24">
        <v>100</v>
      </c>
      <c r="E38" s="20"/>
      <c r="F38" s="10" t="str">
        <f t="shared" si="0"/>
        <v/>
      </c>
      <c r="G38" s="21"/>
      <c r="H38" s="10" t="str">
        <f t="shared" si="1"/>
        <v/>
      </c>
      <c r="I38" s="10" t="str">
        <f t="shared" si="2"/>
        <v/>
      </c>
    </row>
    <row r="39" spans="1:9" ht="13.8" x14ac:dyDescent="0.3">
      <c r="A39" s="22">
        <v>34</v>
      </c>
      <c r="B39" s="47" t="s">
        <v>93</v>
      </c>
      <c r="C39" s="24" t="s">
        <v>56</v>
      </c>
      <c r="D39" s="24">
        <v>100</v>
      </c>
      <c r="E39" s="20"/>
      <c r="F39" s="10" t="str">
        <f t="shared" si="0"/>
        <v/>
      </c>
      <c r="G39" s="21"/>
      <c r="H39" s="10" t="str">
        <f t="shared" si="1"/>
        <v/>
      </c>
      <c r="I39" s="10" t="str">
        <f t="shared" si="2"/>
        <v/>
      </c>
    </row>
    <row r="40" spans="1:9" ht="13.8" x14ac:dyDescent="0.3">
      <c r="A40" s="22">
        <v>35</v>
      </c>
      <c r="B40" s="47" t="s">
        <v>94</v>
      </c>
      <c r="C40" s="24" t="s">
        <v>56</v>
      </c>
      <c r="D40" s="24">
        <v>100</v>
      </c>
      <c r="E40" s="20"/>
      <c r="F40" s="10" t="str">
        <f t="shared" si="0"/>
        <v/>
      </c>
      <c r="G40" s="21"/>
      <c r="H40" s="10" t="str">
        <f t="shared" si="1"/>
        <v/>
      </c>
      <c r="I40" s="10" t="str">
        <f t="shared" si="2"/>
        <v/>
      </c>
    </row>
    <row r="41" spans="1:9" ht="13.8" x14ac:dyDescent="0.3">
      <c r="A41" s="22">
        <v>36</v>
      </c>
      <c r="B41" s="47" t="s">
        <v>95</v>
      </c>
      <c r="C41" s="24" t="s">
        <v>23</v>
      </c>
      <c r="D41" s="24">
        <v>50</v>
      </c>
      <c r="E41" s="20"/>
      <c r="F41" s="10" t="str">
        <f t="shared" ref="F41:F71" si="3">IF(E41="","",ROUND(D41*E41,2))</f>
        <v/>
      </c>
      <c r="G41" s="21"/>
      <c r="H41" s="10" t="str">
        <f t="shared" ref="H41:H71" si="4">IF(G41="","",ROUND(F41*G41,2))</f>
        <v/>
      </c>
      <c r="I41" s="10" t="str">
        <f t="shared" ref="I41:I71" si="5">IF(G41="","",F41+H41)</f>
        <v/>
      </c>
    </row>
    <row r="42" spans="1:9" ht="13.8" x14ac:dyDescent="0.3">
      <c r="A42" s="22">
        <v>37</v>
      </c>
      <c r="B42" s="47" t="s">
        <v>96</v>
      </c>
      <c r="C42" s="24" t="s">
        <v>23</v>
      </c>
      <c r="D42" s="24">
        <v>100</v>
      </c>
      <c r="E42" s="20"/>
      <c r="F42" s="10" t="str">
        <f t="shared" si="3"/>
        <v/>
      </c>
      <c r="G42" s="21"/>
      <c r="H42" s="10" t="str">
        <f t="shared" si="4"/>
        <v/>
      </c>
      <c r="I42" s="10" t="str">
        <f t="shared" si="5"/>
        <v/>
      </c>
    </row>
    <row r="43" spans="1:9" ht="13.8" x14ac:dyDescent="0.3">
      <c r="A43" s="22">
        <v>38</v>
      </c>
      <c r="B43" s="47" t="s">
        <v>29</v>
      </c>
      <c r="C43" s="24" t="s">
        <v>23</v>
      </c>
      <c r="D43" s="24">
        <v>250</v>
      </c>
      <c r="E43" s="20"/>
      <c r="F43" s="10" t="str">
        <f t="shared" si="3"/>
        <v/>
      </c>
      <c r="G43" s="21"/>
      <c r="H43" s="10" t="str">
        <f t="shared" si="4"/>
        <v/>
      </c>
      <c r="I43" s="10" t="str">
        <f t="shared" si="5"/>
        <v/>
      </c>
    </row>
    <row r="44" spans="1:9" ht="13.8" x14ac:dyDescent="0.3">
      <c r="A44" s="22">
        <v>39</v>
      </c>
      <c r="B44" s="48" t="s">
        <v>30</v>
      </c>
      <c r="C44" s="24" t="s">
        <v>23</v>
      </c>
      <c r="D44" s="24">
        <v>12</v>
      </c>
      <c r="E44" s="20"/>
      <c r="F44" s="10" t="str">
        <f t="shared" si="3"/>
        <v/>
      </c>
      <c r="G44" s="21"/>
      <c r="H44" s="10" t="str">
        <f t="shared" si="4"/>
        <v/>
      </c>
      <c r="I44" s="10" t="str">
        <f t="shared" si="5"/>
        <v/>
      </c>
    </row>
    <row r="45" spans="1:9" ht="13.8" x14ac:dyDescent="0.3">
      <c r="A45" s="22">
        <v>40</v>
      </c>
      <c r="B45" s="47" t="s">
        <v>31</v>
      </c>
      <c r="C45" s="24" t="s">
        <v>23</v>
      </c>
      <c r="D45" s="24">
        <v>140</v>
      </c>
      <c r="E45" s="20"/>
      <c r="F45" s="10" t="str">
        <f t="shared" si="3"/>
        <v/>
      </c>
      <c r="G45" s="21"/>
      <c r="H45" s="10" t="str">
        <f t="shared" si="4"/>
        <v/>
      </c>
      <c r="I45" s="10" t="str">
        <f t="shared" si="5"/>
        <v/>
      </c>
    </row>
    <row r="46" spans="1:9" ht="13.8" x14ac:dyDescent="0.3">
      <c r="A46" s="22">
        <v>41</v>
      </c>
      <c r="B46" s="47" t="s">
        <v>72</v>
      </c>
      <c r="C46" s="24" t="s">
        <v>23</v>
      </c>
      <c r="D46" s="24">
        <v>45</v>
      </c>
      <c r="E46" s="20"/>
      <c r="F46" s="10" t="str">
        <f t="shared" si="3"/>
        <v/>
      </c>
      <c r="G46" s="21"/>
      <c r="H46" s="10" t="str">
        <f t="shared" si="4"/>
        <v/>
      </c>
      <c r="I46" s="10" t="str">
        <f t="shared" si="5"/>
        <v/>
      </c>
    </row>
    <row r="47" spans="1:9" ht="13.8" x14ac:dyDescent="0.3">
      <c r="A47" s="22">
        <v>42</v>
      </c>
      <c r="B47" s="47" t="s">
        <v>97</v>
      </c>
      <c r="C47" s="24" t="s">
        <v>23</v>
      </c>
      <c r="D47" s="24">
        <v>35</v>
      </c>
      <c r="E47" s="20"/>
      <c r="F47" s="10" t="str">
        <f t="shared" si="3"/>
        <v/>
      </c>
      <c r="G47" s="21"/>
      <c r="H47" s="10" t="str">
        <f t="shared" si="4"/>
        <v/>
      </c>
      <c r="I47" s="10" t="str">
        <f t="shared" si="5"/>
        <v/>
      </c>
    </row>
    <row r="48" spans="1:9" ht="13.8" x14ac:dyDescent="0.3">
      <c r="A48" s="22">
        <v>43</v>
      </c>
      <c r="B48" s="47" t="s">
        <v>98</v>
      </c>
      <c r="C48" s="24" t="s">
        <v>23</v>
      </c>
      <c r="D48" s="24">
        <v>120</v>
      </c>
      <c r="E48" s="20"/>
      <c r="F48" s="10" t="str">
        <f t="shared" si="3"/>
        <v/>
      </c>
      <c r="G48" s="21"/>
      <c r="H48" s="10" t="str">
        <f t="shared" si="4"/>
        <v/>
      </c>
      <c r="I48" s="10" t="str">
        <f t="shared" si="5"/>
        <v/>
      </c>
    </row>
    <row r="49" spans="1:9" ht="13.8" x14ac:dyDescent="0.3">
      <c r="A49" s="22">
        <v>44</v>
      </c>
      <c r="B49" s="47" t="s">
        <v>32</v>
      </c>
      <c r="C49" s="24" t="s">
        <v>23</v>
      </c>
      <c r="D49" s="24">
        <v>160</v>
      </c>
      <c r="E49" s="20"/>
      <c r="F49" s="10" t="str">
        <f t="shared" si="3"/>
        <v/>
      </c>
      <c r="G49" s="21"/>
      <c r="H49" s="10" t="str">
        <f t="shared" si="4"/>
        <v/>
      </c>
      <c r="I49" s="10" t="str">
        <f t="shared" si="5"/>
        <v/>
      </c>
    </row>
    <row r="50" spans="1:9" ht="13.8" x14ac:dyDescent="0.3">
      <c r="A50" s="22">
        <v>45</v>
      </c>
      <c r="B50" s="47" t="s">
        <v>99</v>
      </c>
      <c r="C50" s="24" t="s">
        <v>23</v>
      </c>
      <c r="D50" s="24">
        <v>90</v>
      </c>
      <c r="E50" s="20"/>
      <c r="F50" s="10" t="str">
        <f t="shared" si="3"/>
        <v/>
      </c>
      <c r="G50" s="21"/>
      <c r="H50" s="10" t="str">
        <f t="shared" si="4"/>
        <v/>
      </c>
      <c r="I50" s="10" t="str">
        <f t="shared" si="5"/>
        <v/>
      </c>
    </row>
    <row r="51" spans="1:9" ht="13.8" x14ac:dyDescent="0.3">
      <c r="A51" s="22">
        <v>46</v>
      </c>
      <c r="B51" s="47" t="s">
        <v>100</v>
      </c>
      <c r="C51" s="24" t="s">
        <v>23</v>
      </c>
      <c r="D51" s="24">
        <v>200</v>
      </c>
      <c r="E51" s="20"/>
      <c r="F51" s="10" t="str">
        <f t="shared" si="3"/>
        <v/>
      </c>
      <c r="G51" s="21"/>
      <c r="H51" s="10" t="str">
        <f t="shared" si="4"/>
        <v/>
      </c>
      <c r="I51" s="10" t="str">
        <f t="shared" si="5"/>
        <v/>
      </c>
    </row>
    <row r="52" spans="1:9" ht="13.8" x14ac:dyDescent="0.3">
      <c r="A52" s="22">
        <v>47</v>
      </c>
      <c r="B52" s="47" t="s">
        <v>33</v>
      </c>
      <c r="C52" s="24" t="s">
        <v>23</v>
      </c>
      <c r="D52" s="24">
        <v>250</v>
      </c>
      <c r="E52" s="20"/>
      <c r="F52" s="10" t="str">
        <f t="shared" si="3"/>
        <v/>
      </c>
      <c r="G52" s="21"/>
      <c r="H52" s="10" t="str">
        <f t="shared" si="4"/>
        <v/>
      </c>
      <c r="I52" s="10" t="str">
        <f t="shared" si="5"/>
        <v/>
      </c>
    </row>
    <row r="53" spans="1:9" ht="13.8" x14ac:dyDescent="0.3">
      <c r="A53" s="22">
        <v>48</v>
      </c>
      <c r="B53" s="47" t="s">
        <v>34</v>
      </c>
      <c r="C53" s="24" t="s">
        <v>23</v>
      </c>
      <c r="D53" s="24">
        <v>160</v>
      </c>
      <c r="E53" s="20"/>
      <c r="F53" s="10" t="str">
        <f t="shared" si="3"/>
        <v/>
      </c>
      <c r="G53" s="21"/>
      <c r="H53" s="10" t="str">
        <f t="shared" si="4"/>
        <v/>
      </c>
      <c r="I53" s="10" t="str">
        <f t="shared" si="5"/>
        <v/>
      </c>
    </row>
    <row r="54" spans="1:9" ht="13.8" x14ac:dyDescent="0.3">
      <c r="A54" s="22">
        <v>49</v>
      </c>
      <c r="B54" s="47" t="s">
        <v>35</v>
      </c>
      <c r="C54" s="24" t="s">
        <v>23</v>
      </c>
      <c r="D54" s="24">
        <v>150</v>
      </c>
      <c r="E54" s="20"/>
      <c r="F54" s="10" t="str">
        <f t="shared" si="3"/>
        <v/>
      </c>
      <c r="G54" s="21"/>
      <c r="H54" s="10" t="str">
        <f t="shared" si="4"/>
        <v/>
      </c>
      <c r="I54" s="10" t="str">
        <f t="shared" si="5"/>
        <v/>
      </c>
    </row>
    <row r="55" spans="1:9" ht="13.8" x14ac:dyDescent="0.3">
      <c r="A55" s="22">
        <v>50</v>
      </c>
      <c r="B55" s="47" t="s">
        <v>101</v>
      </c>
      <c r="C55" s="24" t="s">
        <v>23</v>
      </c>
      <c r="D55" s="24">
        <v>70</v>
      </c>
      <c r="E55" s="20"/>
      <c r="F55" s="10" t="str">
        <f t="shared" si="3"/>
        <v/>
      </c>
      <c r="G55" s="21"/>
      <c r="H55" s="10" t="str">
        <f t="shared" si="4"/>
        <v/>
      </c>
      <c r="I55" s="10" t="str">
        <f t="shared" si="5"/>
        <v/>
      </c>
    </row>
    <row r="56" spans="1:9" ht="13.8" x14ac:dyDescent="0.3">
      <c r="A56" s="22">
        <v>51</v>
      </c>
      <c r="B56" s="47" t="s">
        <v>102</v>
      </c>
      <c r="C56" s="24" t="s">
        <v>23</v>
      </c>
      <c r="D56" s="24">
        <v>50</v>
      </c>
      <c r="E56" s="20"/>
      <c r="F56" s="10" t="str">
        <f t="shared" si="3"/>
        <v/>
      </c>
      <c r="G56" s="21"/>
      <c r="H56" s="10" t="str">
        <f t="shared" si="4"/>
        <v/>
      </c>
      <c r="I56" s="10" t="str">
        <f t="shared" si="5"/>
        <v/>
      </c>
    </row>
    <row r="57" spans="1:9" ht="13.8" x14ac:dyDescent="0.3">
      <c r="A57" s="22">
        <v>52</v>
      </c>
      <c r="B57" s="47" t="s">
        <v>103</v>
      </c>
      <c r="C57" s="24" t="s">
        <v>23</v>
      </c>
      <c r="D57" s="24">
        <v>260</v>
      </c>
      <c r="E57" s="20"/>
      <c r="F57" s="10" t="str">
        <f t="shared" si="3"/>
        <v/>
      </c>
      <c r="G57" s="21"/>
      <c r="H57" s="10" t="str">
        <f t="shared" si="4"/>
        <v/>
      </c>
      <c r="I57" s="10" t="str">
        <f t="shared" si="5"/>
        <v/>
      </c>
    </row>
    <row r="58" spans="1:9" ht="13.8" x14ac:dyDescent="0.3">
      <c r="A58" s="22">
        <v>53</v>
      </c>
      <c r="B58" s="47" t="s">
        <v>36</v>
      </c>
      <c r="C58" s="24" t="s">
        <v>23</v>
      </c>
      <c r="D58" s="24">
        <v>280</v>
      </c>
      <c r="E58" s="20"/>
      <c r="F58" s="10" t="str">
        <f t="shared" si="3"/>
        <v/>
      </c>
      <c r="G58" s="21"/>
      <c r="H58" s="10" t="str">
        <f t="shared" si="4"/>
        <v/>
      </c>
      <c r="I58" s="10" t="str">
        <f t="shared" si="5"/>
        <v/>
      </c>
    </row>
    <row r="59" spans="1:9" ht="13.8" x14ac:dyDescent="0.3">
      <c r="A59" s="22">
        <v>54</v>
      </c>
      <c r="B59" s="47" t="s">
        <v>37</v>
      </c>
      <c r="C59" s="24" t="s">
        <v>23</v>
      </c>
      <c r="D59" s="24">
        <v>15</v>
      </c>
      <c r="E59" s="20"/>
      <c r="F59" s="10" t="str">
        <f t="shared" si="3"/>
        <v/>
      </c>
      <c r="G59" s="21"/>
      <c r="H59" s="10" t="str">
        <f t="shared" si="4"/>
        <v/>
      </c>
      <c r="I59" s="10" t="str">
        <f t="shared" si="5"/>
        <v/>
      </c>
    </row>
    <row r="60" spans="1:9" ht="13.8" x14ac:dyDescent="0.3">
      <c r="A60" s="22">
        <v>55</v>
      </c>
      <c r="B60" s="47" t="s">
        <v>38</v>
      </c>
      <c r="C60" s="24" t="s">
        <v>23</v>
      </c>
      <c r="D60" s="24">
        <v>150</v>
      </c>
      <c r="E60" s="20"/>
      <c r="F60" s="10" t="str">
        <f t="shared" si="3"/>
        <v/>
      </c>
      <c r="G60" s="21"/>
      <c r="H60" s="10" t="str">
        <f t="shared" si="4"/>
        <v/>
      </c>
      <c r="I60" s="10" t="str">
        <f t="shared" si="5"/>
        <v/>
      </c>
    </row>
    <row r="61" spans="1:9" ht="13.8" x14ac:dyDescent="0.3">
      <c r="A61" s="22">
        <v>56</v>
      </c>
      <c r="B61" s="47" t="s">
        <v>39</v>
      </c>
      <c r="C61" s="24" t="s">
        <v>23</v>
      </c>
      <c r="D61" s="24">
        <v>15</v>
      </c>
      <c r="E61" s="20"/>
      <c r="F61" s="10" t="str">
        <f t="shared" si="3"/>
        <v/>
      </c>
      <c r="G61" s="21"/>
      <c r="H61" s="10" t="str">
        <f t="shared" si="4"/>
        <v/>
      </c>
      <c r="I61" s="10" t="str">
        <f t="shared" si="5"/>
        <v/>
      </c>
    </row>
    <row r="62" spans="1:9" ht="13.8" x14ac:dyDescent="0.3">
      <c r="A62" s="22">
        <v>57</v>
      </c>
      <c r="B62" s="48" t="s">
        <v>40</v>
      </c>
      <c r="C62" s="24" t="s">
        <v>23</v>
      </c>
      <c r="D62" s="24">
        <v>15</v>
      </c>
      <c r="E62" s="20"/>
      <c r="F62" s="10" t="str">
        <f t="shared" si="3"/>
        <v/>
      </c>
      <c r="G62" s="21"/>
      <c r="H62" s="10" t="str">
        <f t="shared" si="4"/>
        <v/>
      </c>
      <c r="I62" s="10" t="str">
        <f t="shared" si="5"/>
        <v/>
      </c>
    </row>
    <row r="63" spans="1:9" ht="13.8" x14ac:dyDescent="0.3">
      <c r="A63" s="22">
        <v>58</v>
      </c>
      <c r="B63" s="47" t="s">
        <v>41</v>
      </c>
      <c r="C63" s="24" t="s">
        <v>23</v>
      </c>
      <c r="D63" s="24">
        <v>65</v>
      </c>
      <c r="E63" s="20"/>
      <c r="F63" s="10" t="str">
        <f t="shared" si="3"/>
        <v/>
      </c>
      <c r="G63" s="21"/>
      <c r="H63" s="10" t="str">
        <f t="shared" si="4"/>
        <v/>
      </c>
      <c r="I63" s="10" t="str">
        <f t="shared" si="5"/>
        <v/>
      </c>
    </row>
    <row r="64" spans="1:9" ht="13.8" x14ac:dyDescent="0.3">
      <c r="A64" s="22">
        <v>59</v>
      </c>
      <c r="B64" s="47" t="s">
        <v>42</v>
      </c>
      <c r="C64" s="24" t="s">
        <v>23</v>
      </c>
      <c r="D64" s="24">
        <v>33</v>
      </c>
      <c r="E64" s="20"/>
      <c r="F64" s="10" t="str">
        <f t="shared" si="3"/>
        <v/>
      </c>
      <c r="G64" s="21"/>
      <c r="H64" s="10" t="str">
        <f t="shared" si="4"/>
        <v/>
      </c>
      <c r="I64" s="10" t="str">
        <f t="shared" si="5"/>
        <v/>
      </c>
    </row>
    <row r="65" spans="1:9" ht="13.8" x14ac:dyDescent="0.3">
      <c r="A65" s="22">
        <v>60</v>
      </c>
      <c r="B65" s="47" t="s">
        <v>43</v>
      </c>
      <c r="C65" s="24" t="s">
        <v>23</v>
      </c>
      <c r="D65" s="24">
        <v>50</v>
      </c>
      <c r="E65" s="20"/>
      <c r="F65" s="10" t="str">
        <f t="shared" si="3"/>
        <v/>
      </c>
      <c r="G65" s="21"/>
      <c r="H65" s="10" t="str">
        <f t="shared" si="4"/>
        <v/>
      </c>
      <c r="I65" s="10" t="str">
        <f t="shared" si="5"/>
        <v/>
      </c>
    </row>
    <row r="66" spans="1:9" ht="13.8" x14ac:dyDescent="0.3">
      <c r="A66" s="22">
        <v>61</v>
      </c>
      <c r="B66" s="47" t="s">
        <v>44</v>
      </c>
      <c r="C66" s="24" t="s">
        <v>23</v>
      </c>
      <c r="D66" s="24">
        <v>100</v>
      </c>
      <c r="E66" s="20"/>
      <c r="F66" s="10" t="str">
        <f t="shared" si="3"/>
        <v/>
      </c>
      <c r="G66" s="21"/>
      <c r="H66" s="10" t="str">
        <f t="shared" si="4"/>
        <v/>
      </c>
      <c r="I66" s="10" t="str">
        <f t="shared" si="5"/>
        <v/>
      </c>
    </row>
    <row r="67" spans="1:9" ht="13.8" x14ac:dyDescent="0.3">
      <c r="A67" s="22">
        <v>62</v>
      </c>
      <c r="B67" s="47" t="s">
        <v>45</v>
      </c>
      <c r="C67" s="24" t="s">
        <v>23</v>
      </c>
      <c r="D67" s="24">
        <v>62</v>
      </c>
      <c r="E67" s="20"/>
      <c r="F67" s="10" t="str">
        <f t="shared" si="3"/>
        <v/>
      </c>
      <c r="G67" s="21"/>
      <c r="H67" s="10" t="str">
        <f t="shared" si="4"/>
        <v/>
      </c>
      <c r="I67" s="10" t="str">
        <f t="shared" si="5"/>
        <v/>
      </c>
    </row>
    <row r="68" spans="1:9" ht="13.8" x14ac:dyDescent="0.3">
      <c r="A68" s="22">
        <v>63</v>
      </c>
      <c r="B68" s="47" t="s">
        <v>104</v>
      </c>
      <c r="C68" s="24" t="s">
        <v>23</v>
      </c>
      <c r="D68" s="24">
        <v>150</v>
      </c>
      <c r="E68" s="20"/>
      <c r="F68" s="10" t="str">
        <f t="shared" si="3"/>
        <v/>
      </c>
      <c r="G68" s="21"/>
      <c r="H68" s="10" t="str">
        <f t="shared" si="4"/>
        <v/>
      </c>
      <c r="I68" s="10" t="str">
        <f t="shared" si="5"/>
        <v/>
      </c>
    </row>
    <row r="69" spans="1:9" ht="13.8" x14ac:dyDescent="0.3">
      <c r="A69" s="22">
        <v>64</v>
      </c>
      <c r="B69" s="47" t="s">
        <v>105</v>
      </c>
      <c r="C69" s="24" t="s">
        <v>46</v>
      </c>
      <c r="D69" s="24">
        <v>7000</v>
      </c>
      <c r="E69" s="20"/>
      <c r="F69" s="10" t="str">
        <f t="shared" si="3"/>
        <v/>
      </c>
      <c r="G69" s="21"/>
      <c r="H69" s="10" t="str">
        <f t="shared" si="4"/>
        <v/>
      </c>
      <c r="I69" s="10" t="str">
        <f t="shared" si="5"/>
        <v/>
      </c>
    </row>
    <row r="70" spans="1:9" ht="13.8" x14ac:dyDescent="0.3">
      <c r="A70" s="22">
        <v>65</v>
      </c>
      <c r="B70" s="47" t="s">
        <v>106</v>
      </c>
      <c r="C70" s="24" t="s">
        <v>46</v>
      </c>
      <c r="D70" s="24">
        <v>2530</v>
      </c>
      <c r="E70" s="20"/>
      <c r="F70" s="10" t="str">
        <f t="shared" si="3"/>
        <v/>
      </c>
      <c r="G70" s="21"/>
      <c r="H70" s="10" t="str">
        <f t="shared" si="4"/>
        <v/>
      </c>
      <c r="I70" s="10" t="str">
        <f t="shared" si="5"/>
        <v/>
      </c>
    </row>
    <row r="71" spans="1:9" ht="13.8" x14ac:dyDescent="0.3">
      <c r="A71" s="22">
        <v>66</v>
      </c>
      <c r="B71" s="47" t="s">
        <v>107</v>
      </c>
      <c r="C71" s="24" t="s">
        <v>23</v>
      </c>
      <c r="D71" s="24">
        <v>100</v>
      </c>
      <c r="E71" s="20"/>
      <c r="F71" s="10" t="str">
        <f t="shared" si="3"/>
        <v/>
      </c>
      <c r="G71" s="21"/>
      <c r="H71" s="10" t="str">
        <f t="shared" si="4"/>
        <v/>
      </c>
      <c r="I71" s="10" t="str">
        <f t="shared" si="5"/>
        <v/>
      </c>
    </row>
    <row r="72" spans="1:9" ht="13.8" x14ac:dyDescent="0.3">
      <c r="A72" s="22">
        <v>67</v>
      </c>
      <c r="B72" s="47" t="s">
        <v>47</v>
      </c>
      <c r="C72" s="24" t="s">
        <v>23</v>
      </c>
      <c r="D72" s="24">
        <v>35</v>
      </c>
      <c r="E72" s="20"/>
      <c r="F72" s="10" t="str">
        <f t="shared" ref="F72:F89" si="6">IF(E72="","",ROUND(D72*E72,2))</f>
        <v/>
      </c>
      <c r="G72" s="21"/>
      <c r="H72" s="10" t="str">
        <f t="shared" ref="H72:H89" si="7">IF(G72="","",ROUND(F72*G72,2))</f>
        <v/>
      </c>
      <c r="I72" s="10" t="str">
        <f t="shared" ref="I72:I89" si="8">IF(G72="","",F72+H72)</f>
        <v/>
      </c>
    </row>
    <row r="73" spans="1:9" ht="13.8" x14ac:dyDescent="0.3">
      <c r="A73" s="22">
        <v>68</v>
      </c>
      <c r="B73" s="47" t="s">
        <v>48</v>
      </c>
      <c r="C73" s="24" t="s">
        <v>23</v>
      </c>
      <c r="D73" s="24">
        <v>5</v>
      </c>
      <c r="E73" s="20"/>
      <c r="F73" s="10" t="str">
        <f t="shared" si="6"/>
        <v/>
      </c>
      <c r="G73" s="21"/>
      <c r="H73" s="10" t="str">
        <f t="shared" si="7"/>
        <v/>
      </c>
      <c r="I73" s="10" t="str">
        <f t="shared" si="8"/>
        <v/>
      </c>
    </row>
    <row r="74" spans="1:9" ht="13.8" x14ac:dyDescent="0.3">
      <c r="A74" s="22">
        <v>69</v>
      </c>
      <c r="B74" s="47" t="s">
        <v>49</v>
      </c>
      <c r="C74" s="24" t="s">
        <v>23</v>
      </c>
      <c r="D74" s="24">
        <v>18</v>
      </c>
      <c r="E74" s="20"/>
      <c r="F74" s="10" t="str">
        <f t="shared" si="6"/>
        <v/>
      </c>
      <c r="G74" s="21"/>
      <c r="H74" s="10" t="str">
        <f t="shared" si="7"/>
        <v/>
      </c>
      <c r="I74" s="10" t="str">
        <f t="shared" si="8"/>
        <v/>
      </c>
    </row>
    <row r="75" spans="1:9" ht="13.8" x14ac:dyDescent="0.3">
      <c r="A75" s="22">
        <v>70</v>
      </c>
      <c r="B75" s="47" t="s">
        <v>108</v>
      </c>
      <c r="C75" s="24" t="s">
        <v>23</v>
      </c>
      <c r="D75" s="24">
        <v>240</v>
      </c>
      <c r="E75" s="20"/>
      <c r="F75" s="10" t="str">
        <f t="shared" si="6"/>
        <v/>
      </c>
      <c r="G75" s="21"/>
      <c r="H75" s="10" t="str">
        <f t="shared" si="7"/>
        <v/>
      </c>
      <c r="I75" s="10" t="str">
        <f t="shared" si="8"/>
        <v/>
      </c>
    </row>
    <row r="76" spans="1:9" ht="27.6" x14ac:dyDescent="0.3">
      <c r="A76" s="22">
        <v>71</v>
      </c>
      <c r="B76" s="25" t="s">
        <v>73</v>
      </c>
      <c r="C76" s="24" t="s">
        <v>23</v>
      </c>
      <c r="D76" s="24">
        <v>140</v>
      </c>
      <c r="E76" s="20"/>
      <c r="F76" s="10" t="str">
        <f t="shared" si="6"/>
        <v/>
      </c>
      <c r="G76" s="21"/>
      <c r="H76" s="10" t="str">
        <f t="shared" si="7"/>
        <v/>
      </c>
      <c r="I76" s="10" t="str">
        <f t="shared" si="8"/>
        <v/>
      </c>
    </row>
    <row r="77" spans="1:9" ht="13.8" x14ac:dyDescent="0.3">
      <c r="A77" s="22">
        <v>72</v>
      </c>
      <c r="B77" s="47" t="s">
        <v>74</v>
      </c>
      <c r="C77" s="24" t="s">
        <v>23</v>
      </c>
      <c r="D77" s="24">
        <v>35</v>
      </c>
      <c r="E77" s="20"/>
      <c r="F77" s="10" t="str">
        <f t="shared" si="6"/>
        <v/>
      </c>
      <c r="G77" s="21"/>
      <c r="H77" s="10" t="str">
        <f t="shared" si="7"/>
        <v/>
      </c>
      <c r="I77" s="10" t="str">
        <f t="shared" si="8"/>
        <v/>
      </c>
    </row>
    <row r="78" spans="1:9" ht="13.8" x14ac:dyDescent="0.3">
      <c r="A78" s="22">
        <v>73</v>
      </c>
      <c r="B78" s="47" t="s">
        <v>50</v>
      </c>
      <c r="C78" s="24" t="s">
        <v>23</v>
      </c>
      <c r="D78" s="24">
        <v>260</v>
      </c>
      <c r="E78" s="20"/>
      <c r="F78" s="10" t="str">
        <f t="shared" si="6"/>
        <v/>
      </c>
      <c r="G78" s="21"/>
      <c r="H78" s="10" t="str">
        <f t="shared" si="7"/>
        <v/>
      </c>
      <c r="I78" s="10" t="str">
        <f t="shared" si="8"/>
        <v/>
      </c>
    </row>
    <row r="79" spans="1:9" ht="13.8" x14ac:dyDescent="0.3">
      <c r="A79" s="22">
        <v>74</v>
      </c>
      <c r="B79" s="47" t="s">
        <v>51</v>
      </c>
      <c r="C79" s="24" t="s">
        <v>46</v>
      </c>
      <c r="D79" s="24">
        <v>4720</v>
      </c>
      <c r="E79" s="20"/>
      <c r="F79" s="10" t="str">
        <f t="shared" si="6"/>
        <v/>
      </c>
      <c r="G79" s="21"/>
      <c r="H79" s="10" t="str">
        <f t="shared" si="7"/>
        <v/>
      </c>
      <c r="I79" s="10" t="str">
        <f t="shared" si="8"/>
        <v/>
      </c>
    </row>
    <row r="80" spans="1:9" ht="13.8" x14ac:dyDescent="0.3">
      <c r="A80" s="22">
        <v>75</v>
      </c>
      <c r="B80" s="47" t="s">
        <v>75</v>
      </c>
      <c r="C80" s="24" t="s">
        <v>23</v>
      </c>
      <c r="D80" s="24">
        <v>10</v>
      </c>
      <c r="E80" s="20"/>
      <c r="F80" s="10" t="str">
        <f t="shared" si="6"/>
        <v/>
      </c>
      <c r="G80" s="21"/>
      <c r="H80" s="10" t="str">
        <f t="shared" si="7"/>
        <v/>
      </c>
      <c r="I80" s="10" t="str">
        <f t="shared" si="8"/>
        <v/>
      </c>
    </row>
    <row r="81" spans="1:9" ht="13.8" x14ac:dyDescent="0.3">
      <c r="A81" s="22">
        <v>76</v>
      </c>
      <c r="B81" s="47" t="s">
        <v>52</v>
      </c>
      <c r="C81" s="24" t="s">
        <v>46</v>
      </c>
      <c r="D81" s="24">
        <v>1750</v>
      </c>
      <c r="E81" s="20"/>
      <c r="F81" s="10" t="str">
        <f t="shared" si="6"/>
        <v/>
      </c>
      <c r="G81" s="21"/>
      <c r="H81" s="10" t="str">
        <f t="shared" si="7"/>
        <v/>
      </c>
      <c r="I81" s="10" t="str">
        <f t="shared" si="8"/>
        <v/>
      </c>
    </row>
    <row r="82" spans="1:9" ht="13.8" x14ac:dyDescent="0.3">
      <c r="A82" s="22">
        <v>77</v>
      </c>
      <c r="B82" s="47" t="s">
        <v>53</v>
      </c>
      <c r="C82" s="24" t="s">
        <v>46</v>
      </c>
      <c r="D82" s="24">
        <v>7000</v>
      </c>
      <c r="E82" s="20"/>
      <c r="F82" s="10" t="str">
        <f t="shared" si="6"/>
        <v/>
      </c>
      <c r="G82" s="21"/>
      <c r="H82" s="10" t="str">
        <f t="shared" si="7"/>
        <v/>
      </c>
      <c r="I82" s="10" t="str">
        <f t="shared" si="8"/>
        <v/>
      </c>
    </row>
    <row r="83" spans="1:9" ht="13.8" x14ac:dyDescent="0.3">
      <c r="A83" s="22">
        <v>78</v>
      </c>
      <c r="B83" s="47" t="s">
        <v>54</v>
      </c>
      <c r="C83" s="24" t="s">
        <v>46</v>
      </c>
      <c r="D83" s="24">
        <v>7000</v>
      </c>
      <c r="E83" s="20"/>
      <c r="F83" s="10" t="str">
        <f t="shared" si="6"/>
        <v/>
      </c>
      <c r="G83" s="21"/>
      <c r="H83" s="10" t="str">
        <f t="shared" si="7"/>
        <v/>
      </c>
      <c r="I83" s="10" t="str">
        <f t="shared" si="8"/>
        <v/>
      </c>
    </row>
    <row r="84" spans="1:9" ht="13.8" x14ac:dyDescent="0.3">
      <c r="A84" s="22">
        <v>79</v>
      </c>
      <c r="B84" s="47" t="s">
        <v>76</v>
      </c>
      <c r="C84" s="24" t="s">
        <v>46</v>
      </c>
      <c r="D84" s="24">
        <v>7000</v>
      </c>
      <c r="E84" s="20"/>
      <c r="F84" s="10" t="str">
        <f t="shared" si="6"/>
        <v/>
      </c>
      <c r="G84" s="21"/>
      <c r="H84" s="10" t="str">
        <f t="shared" si="7"/>
        <v/>
      </c>
      <c r="I84" s="10" t="str">
        <f t="shared" si="8"/>
        <v/>
      </c>
    </row>
    <row r="85" spans="1:9" ht="13.8" x14ac:dyDescent="0.3">
      <c r="A85" s="22">
        <v>80</v>
      </c>
      <c r="B85" s="47" t="s">
        <v>77</v>
      </c>
      <c r="C85" s="24" t="s">
        <v>46</v>
      </c>
      <c r="D85" s="24">
        <v>500</v>
      </c>
      <c r="E85" s="20"/>
      <c r="F85" s="10" t="str">
        <f t="shared" si="6"/>
        <v/>
      </c>
      <c r="G85" s="21"/>
      <c r="H85" s="10" t="str">
        <f t="shared" si="7"/>
        <v/>
      </c>
      <c r="I85" s="10" t="str">
        <f t="shared" si="8"/>
        <v/>
      </c>
    </row>
    <row r="86" spans="1:9" ht="13.8" x14ac:dyDescent="0.3">
      <c r="A86" s="22">
        <v>81</v>
      </c>
      <c r="B86" s="25" t="s">
        <v>55</v>
      </c>
      <c r="C86" s="24" t="s">
        <v>56</v>
      </c>
      <c r="D86" s="24">
        <v>750</v>
      </c>
      <c r="E86" s="20"/>
      <c r="F86" s="10" t="str">
        <f t="shared" si="6"/>
        <v/>
      </c>
      <c r="G86" s="21"/>
      <c r="H86" s="10" t="str">
        <f t="shared" si="7"/>
        <v/>
      </c>
      <c r="I86" s="10" t="str">
        <f t="shared" si="8"/>
        <v/>
      </c>
    </row>
    <row r="87" spans="1:9" ht="55.2" x14ac:dyDescent="0.3">
      <c r="A87" s="22">
        <v>82</v>
      </c>
      <c r="B87" s="25" t="s">
        <v>109</v>
      </c>
      <c r="C87" s="24" t="s">
        <v>56</v>
      </c>
      <c r="D87" s="24">
        <v>1460</v>
      </c>
      <c r="E87" s="20"/>
      <c r="F87" s="10" t="str">
        <f t="shared" si="6"/>
        <v/>
      </c>
      <c r="G87" s="21"/>
      <c r="H87" s="10" t="str">
        <f t="shared" si="7"/>
        <v/>
      </c>
      <c r="I87" s="10" t="str">
        <f t="shared" si="8"/>
        <v/>
      </c>
    </row>
    <row r="88" spans="1:9" ht="55.2" x14ac:dyDescent="0.3">
      <c r="A88" s="22">
        <v>83</v>
      </c>
      <c r="B88" s="25" t="s">
        <v>110</v>
      </c>
      <c r="C88" s="24" t="s">
        <v>56</v>
      </c>
      <c r="D88" s="24">
        <v>1000</v>
      </c>
      <c r="E88" s="20"/>
      <c r="F88" s="10" t="str">
        <f t="shared" si="6"/>
        <v/>
      </c>
      <c r="G88" s="21"/>
      <c r="H88" s="10" t="str">
        <f t="shared" si="7"/>
        <v/>
      </c>
      <c r="I88" s="10" t="str">
        <f t="shared" si="8"/>
        <v/>
      </c>
    </row>
    <row r="89" spans="1:9" ht="13.8" x14ac:dyDescent="0.3">
      <c r="A89" s="22">
        <v>84</v>
      </c>
      <c r="B89" s="49" t="s">
        <v>78</v>
      </c>
      <c r="C89" s="23" t="s">
        <v>56</v>
      </c>
      <c r="D89" s="23">
        <v>80</v>
      </c>
      <c r="E89" s="20"/>
      <c r="F89" s="10" t="str">
        <f t="shared" si="6"/>
        <v/>
      </c>
      <c r="G89" s="21"/>
      <c r="H89" s="10" t="str">
        <f t="shared" si="7"/>
        <v/>
      </c>
      <c r="I89" s="10" t="str">
        <f t="shared" si="8"/>
        <v/>
      </c>
    </row>
    <row r="90" spans="1:9" ht="25.5" customHeight="1" x14ac:dyDescent="0.25">
      <c r="A90" s="35" t="s">
        <v>7</v>
      </c>
      <c r="B90" s="36"/>
      <c r="C90" s="36"/>
      <c r="D90" s="36"/>
      <c r="E90" s="37"/>
      <c r="F90" s="11">
        <f>SUM(F6:F89)</f>
        <v>0</v>
      </c>
      <c r="G90" s="12" t="s">
        <v>8</v>
      </c>
      <c r="H90" s="11">
        <f>SUM(H6:H89)</f>
        <v>0</v>
      </c>
      <c r="I90" s="13">
        <f>SUM(I6:I89)</f>
        <v>0</v>
      </c>
    </row>
    <row r="91" spans="1:9" x14ac:dyDescent="0.25">
      <c r="B91" s="4"/>
    </row>
    <row r="92" spans="1:9" ht="15.6" x14ac:dyDescent="0.3">
      <c r="B92" s="18" t="s">
        <v>14</v>
      </c>
      <c r="C92" s="19"/>
      <c r="D92" s="19"/>
      <c r="E92" s="17"/>
      <c r="F92" s="17"/>
      <c r="G92" s="17"/>
    </row>
    <row r="93" spans="1:9" ht="13.8" x14ac:dyDescent="0.25">
      <c r="B93" s="40" t="s">
        <v>15</v>
      </c>
      <c r="C93" s="41"/>
      <c r="D93" s="41"/>
      <c r="E93" s="41"/>
      <c r="F93" s="41"/>
      <c r="G93" s="42"/>
    </row>
    <row r="94" spans="1:9" ht="13.8" x14ac:dyDescent="0.25">
      <c r="B94" s="43" t="s">
        <v>16</v>
      </c>
      <c r="C94" s="44"/>
      <c r="D94" s="44"/>
      <c r="E94" s="44"/>
      <c r="F94" s="44"/>
      <c r="G94" s="45"/>
    </row>
    <row r="95" spans="1:9" ht="13.8" x14ac:dyDescent="0.25">
      <c r="B95" s="43" t="s">
        <v>17</v>
      </c>
      <c r="C95" s="44"/>
      <c r="D95" s="44"/>
      <c r="E95" s="44"/>
      <c r="F95" s="44"/>
      <c r="G95" s="45"/>
    </row>
    <row r="96" spans="1:9" ht="30.75" customHeight="1" x14ac:dyDescent="0.3">
      <c r="B96" s="26"/>
      <c r="C96" s="27"/>
      <c r="D96" s="27"/>
      <c r="E96" s="27"/>
      <c r="F96" s="27"/>
      <c r="G96" s="28"/>
    </row>
    <row r="97" spans="2:7" s="9" customFormat="1" ht="9" customHeight="1" x14ac:dyDescent="0.25">
      <c r="B97" s="29" t="s">
        <v>18</v>
      </c>
      <c r="C97" s="30"/>
      <c r="D97" s="30"/>
      <c r="E97" s="30"/>
      <c r="F97" s="30"/>
      <c r="G97" s="31"/>
    </row>
    <row r="98" spans="2:7" ht="14.25" customHeight="1" x14ac:dyDescent="0.25">
      <c r="B98" s="32" t="s">
        <v>19</v>
      </c>
      <c r="C98" s="33"/>
      <c r="D98" s="33"/>
      <c r="E98" s="33"/>
      <c r="F98" s="33"/>
      <c r="G98" s="34"/>
    </row>
    <row r="99" spans="2:7" x14ac:dyDescent="0.25">
      <c r="B99" s="4"/>
    </row>
  </sheetData>
  <sheetProtection algorithmName="SHA-512" hashValue="sWcCTLXzD81dXu0ouCNPu+k+RaUENwEb1QOxzfauJhx4JCr9dKs9k9Y3m4aZijn1KvvTQ9D30VKbBuSuiiqXvQ==" saltValue="xcOmiMF4KhYBZCAdX4Oh5w==" spinCount="100000" sheet="1" formatCells="0"/>
  <mergeCells count="9">
    <mergeCell ref="B96:G96"/>
    <mergeCell ref="B97:G97"/>
    <mergeCell ref="B98:G98"/>
    <mergeCell ref="A90:E90"/>
    <mergeCell ref="E2:I2"/>
    <mergeCell ref="E3:I3"/>
    <mergeCell ref="B93:G93"/>
    <mergeCell ref="B94:G94"/>
    <mergeCell ref="B95:G95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3</vt:lpstr>
      <vt:lpstr>'ČASŤ 3'!Názvy_tlače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2019-09-13T14:44:28Z</cp:lastPrinted>
  <dcterms:created xsi:type="dcterms:W3CDTF">2019-06-09T09:21:30Z</dcterms:created>
  <dcterms:modified xsi:type="dcterms:W3CDTF">2021-10-25T06:25:41Z</dcterms:modified>
</cp:coreProperties>
</file>