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kládka\Mesto Nesvady\Súťažné podklady\FINAL\"/>
    </mc:Choice>
  </mc:AlternateContent>
  <xr:revisionPtr revIDLastSave="0" documentId="13_ncr:1_{CE52B1BD-D664-4DD6-973F-5C3416C734D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enová tabuľka časť I.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3" l="1"/>
  <c r="F3" i="3"/>
  <c r="G3" i="3" s="1"/>
  <c r="F4" i="3"/>
  <c r="G4" i="3" s="1"/>
  <c r="F5" i="3"/>
  <c r="G5" i="3" s="1"/>
  <c r="H5" i="3" s="1"/>
  <c r="F6" i="3"/>
  <c r="G6" i="3" s="1"/>
  <c r="F7" i="3"/>
  <c r="G7" i="3" s="1"/>
  <c r="H7" i="3" s="1"/>
  <c r="F8" i="3"/>
  <c r="F9" i="3"/>
  <c r="G9" i="3"/>
  <c r="F10" i="3"/>
  <c r="G10" i="3" s="1"/>
  <c r="F11" i="3"/>
  <c r="G11" i="3" s="1"/>
  <c r="F12" i="3"/>
  <c r="G12" i="3" s="1"/>
  <c r="F13" i="3"/>
  <c r="G13" i="3" s="1"/>
  <c r="H13" i="3" s="1"/>
  <c r="F14" i="3"/>
  <c r="G14" i="3" s="1"/>
  <c r="F15" i="3"/>
  <c r="G15" i="3" s="1"/>
  <c r="H15" i="3" s="1"/>
  <c r="F16" i="3"/>
  <c r="F17" i="3"/>
  <c r="G17" i="3"/>
  <c r="F18" i="3"/>
  <c r="G18" i="3" s="1"/>
  <c r="F19" i="3"/>
  <c r="G19" i="3" s="1"/>
  <c r="F20" i="3"/>
  <c r="G20" i="3" s="1"/>
  <c r="F21" i="3"/>
  <c r="G21" i="3"/>
  <c r="H21" i="3"/>
  <c r="F2" i="3"/>
  <c r="H18" i="3" l="1"/>
  <c r="H14" i="3"/>
  <c r="H10" i="3"/>
  <c r="H6" i="3"/>
  <c r="H17" i="3"/>
  <c r="H9" i="3"/>
  <c r="G16" i="3"/>
  <c r="H16" i="3" s="1"/>
  <c r="G8" i="3"/>
  <c r="H8" i="3" s="1"/>
  <c r="H20" i="3"/>
  <c r="H12" i="3"/>
  <c r="H4" i="3"/>
  <c r="H3" i="3"/>
  <c r="H19" i="3"/>
  <c r="H11" i="3"/>
  <c r="G2" i="3"/>
  <c r="H2" i="3" l="1"/>
  <c r="G22" i="3"/>
  <c r="H22" i="3" l="1"/>
</calcChain>
</file>

<file path=xl/sharedStrings.xml><?xml version="1.0" encoding="utf-8"?>
<sst xmlns="http://schemas.openxmlformats.org/spreadsheetml/2006/main" count="48" uniqueCount="30">
  <si>
    <t>Merná jednotka</t>
  </si>
  <si>
    <t>p.č.</t>
  </si>
  <si>
    <t>Jednotková cena v EUR bez DPH</t>
  </si>
  <si>
    <t>Celková cena v EUR bez DPH</t>
  </si>
  <si>
    <t>Výška DPH v EUR (20%)</t>
  </si>
  <si>
    <t>Požadované množstvo</t>
  </si>
  <si>
    <t>hw set</t>
  </si>
  <si>
    <t>Licencia kameroveho systému - EČV</t>
  </si>
  <si>
    <t>sw licencia</t>
  </si>
  <si>
    <t>Licencia kamerového systému - rozpoznávanie tvári</t>
  </si>
  <si>
    <t>Licencia kamerového systému - NVR SW</t>
  </si>
  <si>
    <t>Systémová licencia platformy</t>
  </si>
  <si>
    <t>EČV kamera</t>
  </si>
  <si>
    <t>FR kamera</t>
  </si>
  <si>
    <t>PTZ AI kamera</t>
  </si>
  <si>
    <t xml:space="preserve">NVR AI záznamové zariadenie + 4x8TB HDD </t>
  </si>
  <si>
    <t xml:space="preserve">Videostena </t>
  </si>
  <si>
    <t xml:space="preserve">Aplikačný server </t>
  </si>
  <si>
    <t>Dispečing</t>
  </si>
  <si>
    <t>Platforma umelej inteligencie</t>
  </si>
  <si>
    <t>Senzorová stanica na monitorovanie - prašnosť, NO2, SO2, CO2, O3, vlhkosť, teplota</t>
  </si>
  <si>
    <t>Senzorová stanica na monitorovanie - vlhkosť, teplota, CO2</t>
  </si>
  <si>
    <t>Senzor obsadenosti IoT</t>
  </si>
  <si>
    <t>IoT LoRa GW</t>
  </si>
  <si>
    <t>Informačná LED tabuľa na stĺp</t>
  </si>
  <si>
    <t>Cena za časť I. predmetu zákazky</t>
  </si>
  <si>
    <t>Licencia kamerového systému - NVR SW pre existujuce kamery</t>
  </si>
  <si>
    <t>Rozvádzač so smart ovládanim VO</t>
  </si>
  <si>
    <t>Monitoring spotreby elektriny</t>
  </si>
  <si>
    <t>Celková cena v EUR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</si>
</sst>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10"/>
      <color theme="1"/>
      <name val="Proba Pro"/>
      <family val="2"/>
    </font>
    <font>
      <b/>
      <sz val="10"/>
      <color theme="0"/>
      <name val="Nudista"/>
      <family val="3"/>
    </font>
    <font>
      <b/>
      <sz val="10"/>
      <color theme="1"/>
      <name val="Nudista"/>
      <family val="3"/>
    </font>
    <font>
      <sz val="11"/>
      <color theme="1"/>
      <name val="Calibri"/>
      <family val="2"/>
      <scheme val="minor"/>
    </font>
    <font>
      <sz val="10"/>
      <name val="Nudista"/>
      <family val="3"/>
    </font>
    <font>
      <b/>
      <sz val="10"/>
      <name val="Nudista"/>
      <family val="3"/>
    </font>
  </fonts>
  <fills count="4">
    <fill>
      <patternFill patternType="none"/>
    </fill>
    <fill>
      <patternFill patternType="gray125"/>
    </fill>
    <fill>
      <patternFill patternType="solid">
        <fgColor rgb="FF008998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justify" vertical="center" wrapText="1"/>
    </xf>
    <xf numFmtId="0" fontId="6" fillId="0" borderId="1" xfId="1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top"/>
    </xf>
    <xf numFmtId="0" fontId="3" fillId="3" borderId="1" xfId="0" applyFont="1" applyFill="1" applyBorder="1" applyAlignment="1">
      <alignment horizontal="left" vertical="center"/>
    </xf>
  </cellXfs>
  <cellStyles count="2">
    <cellStyle name="Normálna" xfId="0" builtinId="0"/>
    <cellStyle name="Normálna 2" xfId="1" xr:uid="{0295E8CD-2407-4200-9877-66EEF96C97F5}"/>
  </cellStyles>
  <dxfs count="0"/>
  <tableStyles count="0" defaultTableStyle="TableStyleMedium2" defaultPivotStyle="PivotStyleLight16"/>
  <colors>
    <mruColors>
      <color rgb="FF00899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5" sqref="F5"/>
    </sheetView>
  </sheetViews>
  <sheetFormatPr defaultRowHeight="14.4"/>
  <cols>
    <col min="1" max="1" width="9.21875" style="1"/>
    <col min="2" max="2" width="38.6640625" style="1" customWidth="1"/>
    <col min="3" max="4" width="23.21875" style="2" customWidth="1"/>
    <col min="5" max="5" width="21" customWidth="1"/>
    <col min="6" max="6" width="25.77734375" customWidth="1"/>
    <col min="7" max="7" width="18.77734375" customWidth="1"/>
    <col min="8" max="8" width="27.77734375" customWidth="1"/>
  </cols>
  <sheetData>
    <row r="1" spans="1:8" ht="39.75" customHeight="1">
      <c r="A1" s="3" t="s">
        <v>1</v>
      </c>
      <c r="B1" s="3"/>
      <c r="C1" s="4" t="s">
        <v>0</v>
      </c>
      <c r="D1" s="4" t="s">
        <v>5</v>
      </c>
      <c r="E1" s="4" t="s">
        <v>2</v>
      </c>
      <c r="F1" s="4" t="s">
        <v>3</v>
      </c>
      <c r="G1" s="4" t="s">
        <v>4</v>
      </c>
      <c r="H1" s="4" t="s">
        <v>29</v>
      </c>
    </row>
    <row r="2" spans="1:8" ht="50.1" customHeight="1">
      <c r="A2" s="6">
        <v>1</v>
      </c>
      <c r="B2" s="7" t="s">
        <v>12</v>
      </c>
      <c r="C2" s="8" t="s">
        <v>6</v>
      </c>
      <c r="D2" s="9">
        <v>4</v>
      </c>
      <c r="E2" s="10"/>
      <c r="F2" s="10">
        <f>D2*E2</f>
        <v>0</v>
      </c>
      <c r="G2" s="10">
        <f>F2*0.2</f>
        <v>0</v>
      </c>
      <c r="H2" s="10">
        <f>F2+G2</f>
        <v>0</v>
      </c>
    </row>
    <row r="3" spans="1:8" ht="50.1" customHeight="1">
      <c r="A3" s="6">
        <v>2</v>
      </c>
      <c r="B3" s="7" t="s">
        <v>7</v>
      </c>
      <c r="C3" s="8" t="s">
        <v>8</v>
      </c>
      <c r="D3" s="9">
        <v>4</v>
      </c>
      <c r="E3" s="10"/>
      <c r="F3" s="10">
        <f t="shared" ref="F3:F21" si="0">D3*E3</f>
        <v>0</v>
      </c>
      <c r="G3" s="10">
        <f t="shared" ref="G3:G21" si="1">F3*0.2</f>
        <v>0</v>
      </c>
      <c r="H3" s="10">
        <f t="shared" ref="H3:H21" si="2">F3+G3</f>
        <v>0</v>
      </c>
    </row>
    <row r="4" spans="1:8" ht="50.1" customHeight="1">
      <c r="A4" s="6">
        <v>3</v>
      </c>
      <c r="B4" s="7" t="s">
        <v>13</v>
      </c>
      <c r="C4" s="8" t="s">
        <v>6</v>
      </c>
      <c r="D4" s="9">
        <v>3</v>
      </c>
      <c r="E4" s="10"/>
      <c r="F4" s="10">
        <f t="shared" si="0"/>
        <v>0</v>
      </c>
      <c r="G4" s="10">
        <f t="shared" si="1"/>
        <v>0</v>
      </c>
      <c r="H4" s="10">
        <f t="shared" si="2"/>
        <v>0</v>
      </c>
    </row>
    <row r="5" spans="1:8" ht="50.1" customHeight="1">
      <c r="A5" s="6">
        <v>4</v>
      </c>
      <c r="B5" s="7" t="s">
        <v>9</v>
      </c>
      <c r="C5" s="8" t="s">
        <v>8</v>
      </c>
      <c r="D5" s="9">
        <v>3</v>
      </c>
      <c r="E5" s="10"/>
      <c r="F5" s="10">
        <f t="shared" si="0"/>
        <v>0</v>
      </c>
      <c r="G5" s="10">
        <f t="shared" si="1"/>
        <v>0</v>
      </c>
      <c r="H5" s="10">
        <f t="shared" si="2"/>
        <v>0</v>
      </c>
    </row>
    <row r="6" spans="1:8" ht="50.1" customHeight="1">
      <c r="A6" s="6">
        <v>5</v>
      </c>
      <c r="B6" s="7" t="s">
        <v>14</v>
      </c>
      <c r="C6" s="8" t="s">
        <v>6</v>
      </c>
      <c r="D6" s="9">
        <v>10</v>
      </c>
      <c r="E6" s="10"/>
      <c r="F6" s="10">
        <f t="shared" si="0"/>
        <v>0</v>
      </c>
      <c r="G6" s="10">
        <f t="shared" si="1"/>
        <v>0</v>
      </c>
      <c r="H6" s="10">
        <f t="shared" si="2"/>
        <v>0</v>
      </c>
    </row>
    <row r="7" spans="1:8" ht="50.1" customHeight="1">
      <c r="A7" s="6">
        <v>6</v>
      </c>
      <c r="B7" s="7" t="s">
        <v>10</v>
      </c>
      <c r="C7" s="8" t="s">
        <v>8</v>
      </c>
      <c r="D7" s="9">
        <v>10</v>
      </c>
      <c r="E7" s="10"/>
      <c r="F7" s="10">
        <f t="shared" si="0"/>
        <v>0</v>
      </c>
      <c r="G7" s="10">
        <f t="shared" si="1"/>
        <v>0</v>
      </c>
      <c r="H7" s="10">
        <f t="shared" si="2"/>
        <v>0</v>
      </c>
    </row>
    <row r="8" spans="1:8" ht="50.1" customHeight="1">
      <c r="A8" s="6">
        <v>7</v>
      </c>
      <c r="B8" s="7" t="s">
        <v>26</v>
      </c>
      <c r="C8" s="8" t="s">
        <v>8</v>
      </c>
      <c r="D8" s="9">
        <v>29</v>
      </c>
      <c r="E8" s="10"/>
      <c r="F8" s="10">
        <f t="shared" si="0"/>
        <v>0</v>
      </c>
      <c r="G8" s="10">
        <f t="shared" si="1"/>
        <v>0</v>
      </c>
      <c r="H8" s="10">
        <f t="shared" si="2"/>
        <v>0</v>
      </c>
    </row>
    <row r="9" spans="1:8" ht="50.1" customHeight="1">
      <c r="A9" s="6">
        <v>8</v>
      </c>
      <c r="B9" s="7" t="s">
        <v>15</v>
      </c>
      <c r="C9" s="8" t="s">
        <v>6</v>
      </c>
      <c r="D9" s="9">
        <v>1</v>
      </c>
      <c r="E9" s="10"/>
      <c r="F9" s="10">
        <f t="shared" si="0"/>
        <v>0</v>
      </c>
      <c r="G9" s="10">
        <f t="shared" si="1"/>
        <v>0</v>
      </c>
      <c r="H9" s="10">
        <f t="shared" si="2"/>
        <v>0</v>
      </c>
    </row>
    <row r="10" spans="1:8" ht="50.1" customHeight="1">
      <c r="A10" s="6">
        <v>9</v>
      </c>
      <c r="B10" s="7" t="s">
        <v>16</v>
      </c>
      <c r="C10" s="8" t="s">
        <v>6</v>
      </c>
      <c r="D10" s="9">
        <v>1</v>
      </c>
      <c r="E10" s="10"/>
      <c r="F10" s="10">
        <f t="shared" si="0"/>
        <v>0</v>
      </c>
      <c r="G10" s="10">
        <f t="shared" si="1"/>
        <v>0</v>
      </c>
      <c r="H10" s="10">
        <f t="shared" si="2"/>
        <v>0</v>
      </c>
    </row>
    <row r="11" spans="1:8" ht="50.1" customHeight="1">
      <c r="A11" s="6">
        <v>10</v>
      </c>
      <c r="B11" s="7" t="s">
        <v>17</v>
      </c>
      <c r="C11" s="8" t="s">
        <v>6</v>
      </c>
      <c r="D11" s="9">
        <v>1</v>
      </c>
      <c r="E11" s="10"/>
      <c r="F11" s="10">
        <f t="shared" si="0"/>
        <v>0</v>
      </c>
      <c r="G11" s="10">
        <f t="shared" si="1"/>
        <v>0</v>
      </c>
      <c r="H11" s="10">
        <f t="shared" si="2"/>
        <v>0</v>
      </c>
    </row>
    <row r="12" spans="1:8" ht="50.1" customHeight="1">
      <c r="A12" s="6">
        <v>11</v>
      </c>
      <c r="B12" s="7" t="s">
        <v>18</v>
      </c>
      <c r="C12" s="8" t="s">
        <v>6</v>
      </c>
      <c r="D12" s="9">
        <v>1</v>
      </c>
      <c r="E12" s="10"/>
      <c r="F12" s="10">
        <f t="shared" si="0"/>
        <v>0</v>
      </c>
      <c r="G12" s="10">
        <f t="shared" si="1"/>
        <v>0</v>
      </c>
      <c r="H12" s="10">
        <f t="shared" si="2"/>
        <v>0</v>
      </c>
    </row>
    <row r="13" spans="1:8" ht="50.1" customHeight="1">
      <c r="A13" s="6">
        <v>12</v>
      </c>
      <c r="B13" s="7" t="s">
        <v>11</v>
      </c>
      <c r="C13" s="8" t="s">
        <v>8</v>
      </c>
      <c r="D13" s="9">
        <v>1</v>
      </c>
      <c r="E13" s="10"/>
      <c r="F13" s="10">
        <f t="shared" si="0"/>
        <v>0</v>
      </c>
      <c r="G13" s="10">
        <f t="shared" si="1"/>
        <v>0</v>
      </c>
      <c r="H13" s="10">
        <f t="shared" si="2"/>
        <v>0</v>
      </c>
    </row>
    <row r="14" spans="1:8" ht="50.1" customHeight="1">
      <c r="A14" s="6">
        <v>13</v>
      </c>
      <c r="B14" s="7" t="s">
        <v>19</v>
      </c>
      <c r="C14" s="8" t="s">
        <v>6</v>
      </c>
      <c r="D14" s="9">
        <v>1</v>
      </c>
      <c r="E14" s="10"/>
      <c r="F14" s="10">
        <f t="shared" si="0"/>
        <v>0</v>
      </c>
      <c r="G14" s="10">
        <f t="shared" si="1"/>
        <v>0</v>
      </c>
      <c r="H14" s="10">
        <f t="shared" si="2"/>
        <v>0</v>
      </c>
    </row>
    <row r="15" spans="1:8" ht="50.1" customHeight="1">
      <c r="A15" s="6">
        <v>14</v>
      </c>
      <c r="B15" s="7" t="s">
        <v>27</v>
      </c>
      <c r="C15" s="8" t="s">
        <v>6</v>
      </c>
      <c r="D15" s="9">
        <v>7</v>
      </c>
      <c r="E15" s="10"/>
      <c r="F15" s="10">
        <f t="shared" si="0"/>
        <v>0</v>
      </c>
      <c r="G15" s="10">
        <f t="shared" si="1"/>
        <v>0</v>
      </c>
      <c r="H15" s="10">
        <f t="shared" si="2"/>
        <v>0</v>
      </c>
    </row>
    <row r="16" spans="1:8" ht="50.1" customHeight="1">
      <c r="A16" s="6">
        <v>15</v>
      </c>
      <c r="B16" s="7" t="s">
        <v>20</v>
      </c>
      <c r="C16" s="8" t="s">
        <v>6</v>
      </c>
      <c r="D16" s="9">
        <v>3</v>
      </c>
      <c r="E16" s="10"/>
      <c r="F16" s="10">
        <f t="shared" si="0"/>
        <v>0</v>
      </c>
      <c r="G16" s="10">
        <f t="shared" si="1"/>
        <v>0</v>
      </c>
      <c r="H16" s="10">
        <f t="shared" si="2"/>
        <v>0</v>
      </c>
    </row>
    <row r="17" spans="1:8" ht="50.1" customHeight="1">
      <c r="A17" s="6">
        <v>16</v>
      </c>
      <c r="B17" s="7" t="s">
        <v>21</v>
      </c>
      <c r="C17" s="8" t="s">
        <v>6</v>
      </c>
      <c r="D17" s="9">
        <v>4</v>
      </c>
      <c r="E17" s="10"/>
      <c r="F17" s="10">
        <f t="shared" si="0"/>
        <v>0</v>
      </c>
      <c r="G17" s="10">
        <f t="shared" si="1"/>
        <v>0</v>
      </c>
      <c r="H17" s="10">
        <f t="shared" si="2"/>
        <v>0</v>
      </c>
    </row>
    <row r="18" spans="1:8" ht="50.1" customHeight="1">
      <c r="A18" s="6">
        <v>17</v>
      </c>
      <c r="B18" s="7" t="s">
        <v>22</v>
      </c>
      <c r="C18" s="8" t="s">
        <v>6</v>
      </c>
      <c r="D18" s="9">
        <v>30</v>
      </c>
      <c r="E18" s="10"/>
      <c r="F18" s="10">
        <f t="shared" si="0"/>
        <v>0</v>
      </c>
      <c r="G18" s="10">
        <f t="shared" si="1"/>
        <v>0</v>
      </c>
      <c r="H18" s="10">
        <f t="shared" si="2"/>
        <v>0</v>
      </c>
    </row>
    <row r="19" spans="1:8" ht="50.1" customHeight="1">
      <c r="A19" s="6">
        <v>18</v>
      </c>
      <c r="B19" s="7" t="s">
        <v>28</v>
      </c>
      <c r="C19" s="8" t="s">
        <v>6</v>
      </c>
      <c r="D19" s="9">
        <v>23</v>
      </c>
      <c r="E19" s="10"/>
      <c r="F19" s="10">
        <f t="shared" si="0"/>
        <v>0</v>
      </c>
      <c r="G19" s="10">
        <f t="shared" si="1"/>
        <v>0</v>
      </c>
      <c r="H19" s="10">
        <f t="shared" si="2"/>
        <v>0</v>
      </c>
    </row>
    <row r="20" spans="1:8" ht="50.1" customHeight="1">
      <c r="A20" s="6">
        <v>19</v>
      </c>
      <c r="B20" s="7" t="s">
        <v>23</v>
      </c>
      <c r="C20" s="8" t="s">
        <v>6</v>
      </c>
      <c r="D20" s="9">
        <v>6</v>
      </c>
      <c r="E20" s="10"/>
      <c r="F20" s="10">
        <f t="shared" si="0"/>
        <v>0</v>
      </c>
      <c r="G20" s="10">
        <f t="shared" si="1"/>
        <v>0</v>
      </c>
      <c r="H20" s="10">
        <f t="shared" si="2"/>
        <v>0</v>
      </c>
    </row>
    <row r="21" spans="1:8" ht="65.400000000000006" customHeight="1">
      <c r="A21" s="6">
        <v>20</v>
      </c>
      <c r="B21" s="7" t="s">
        <v>24</v>
      </c>
      <c r="C21" s="8" t="s">
        <v>6</v>
      </c>
      <c r="D21" s="9">
        <v>10</v>
      </c>
      <c r="E21" s="10"/>
      <c r="F21" s="10">
        <f t="shared" si="0"/>
        <v>0</v>
      </c>
      <c r="G21" s="10">
        <f t="shared" si="1"/>
        <v>0</v>
      </c>
      <c r="H21" s="10">
        <f t="shared" si="2"/>
        <v>0</v>
      </c>
    </row>
    <row r="22" spans="1:8" ht="38.25" customHeight="1">
      <c r="A22" s="11" t="s">
        <v>25</v>
      </c>
      <c r="B22" s="11"/>
      <c r="C22" s="11"/>
      <c r="D22" s="11"/>
      <c r="E22" s="11"/>
      <c r="F22" s="5">
        <f>SUM(F2:F21)</f>
        <v>0</v>
      </c>
      <c r="G22" s="5">
        <f>SUM(G2:G21)</f>
        <v>0</v>
      </c>
      <c r="H22" s="5">
        <f>SUM(H2:H21)</f>
        <v>0</v>
      </c>
    </row>
  </sheetData>
  <mergeCells count="1">
    <mergeCell ref="A22:E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cenová tabuľka časť I.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Lucia Štrbová</cp:lastModifiedBy>
  <dcterms:created xsi:type="dcterms:W3CDTF">2020-10-09T08:32:13Z</dcterms:created>
  <dcterms:modified xsi:type="dcterms:W3CDTF">2021-11-03T06:17:08Z</dcterms:modified>
</cp:coreProperties>
</file>