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FAPZ/Katedra udržateľného rozvoja/"/>
    </mc:Choice>
  </mc:AlternateContent>
  <xr:revisionPtr revIDLastSave="11" documentId="8_{0A3938E6-FC81-4455-A22D-35F5F0A8CCA1}" xr6:coauthVersionLast="47" xr6:coauthVersionMax="47" xr10:uidLastSave="{067F8823-41B9-48E2-903F-BB77A9E5BE5E}"/>
  <bookViews>
    <workbookView xWindow="-120" yWindow="-120" windowWidth="29040" windowHeight="15840" xr2:uid="{00000000-000D-0000-FFFF-FFFF00000000}"/>
  </bookViews>
  <sheets>
    <sheet name="Výpočtová technika_KUP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L11" i="1"/>
  <c r="L10" i="1"/>
  <c r="L9" i="1"/>
  <c r="K12" i="1"/>
  <c r="K11" i="1"/>
  <c r="K10" i="1"/>
  <c r="K9" i="1"/>
  <c r="K8" i="1"/>
  <c r="L8" i="1"/>
  <c r="J13" i="1" l="1"/>
  <c r="J14" i="1"/>
</calcChain>
</file>

<file path=xl/sharedStrings.xml><?xml version="1.0" encoding="utf-8"?>
<sst xmlns="http://schemas.openxmlformats.org/spreadsheetml/2006/main" count="38" uniqueCount="31">
  <si>
    <t>Požadované množstvo</t>
  </si>
  <si>
    <t>Názov</t>
  </si>
  <si>
    <t>číslo položky</t>
  </si>
  <si>
    <t>Návrh plnenia predmetu zákazky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</si>
  <si>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</si>
  <si>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</si>
  <si>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</si>
  <si>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</si>
  <si>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</si>
  <si>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</si>
  <si>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Merná jednotka</t>
  </si>
  <si>
    <t>ks</t>
  </si>
  <si>
    <t xml:space="preserve">Príloha č.1 </t>
  </si>
  <si>
    <t>Obchodné meno:</t>
  </si>
  <si>
    <t>Sídlo:</t>
  </si>
  <si>
    <t>IČO:</t>
  </si>
  <si>
    <t>Opis predmetu zákazky a Návrh plnenia predmetu zákazky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</si>
  <si>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</si>
  <si>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</si>
  <si>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</si>
  <si>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</si>
  <si>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>PC</t>
  </si>
  <si>
    <t>Monitor k PC dokovací</t>
  </si>
  <si>
    <t>Prezentér</t>
  </si>
  <si>
    <t xml:space="preserve">Uhlopriečka -27 palcov,  IPS, matný, antireflexný, LED podsvietenie, Flicker Free, Rozlíšenie: 2 560 × 1 440, Zobrazovací uhol: 178° hor., vert., Jas: 300 cd/m2, Pomer kontrastu: 1 000 : 1 statický, 5 000 000 : 1 dynamický Čas odozvy: 5 ms, Video vstupy: HDMI, DisplayPort, USB-C,  Infrared Full HD 1080p kamera s podporou Windows Hello,  Možnosť pripojenia k notebooku, počítaču jedným káblom cez USB-C s napájaním do 100 W; RM: XUB2792UHSU-B1 </t>
  </si>
  <si>
    <r>
      <rPr>
        <b/>
        <sz val="9"/>
        <color theme="1"/>
        <rFont val="Georgia"/>
        <family val="1"/>
        <charset val="238"/>
      </rPr>
      <t>PC:</t>
    </r>
    <r>
      <rPr>
        <sz val="9"/>
        <color theme="1"/>
        <rFont val="Georgia"/>
        <family val="1"/>
        <charset val="238"/>
      </rPr>
      <t xml:space="preserve"> CPU PassMark - CPU Mark min. 12440,  typ procesora: AMD Ryzen 5-4600 G, grafická karta 6GB: Passmark G3D Mark min. 9900,RAM 16GB DDR4, SSD 512GB+ HDD 1TB 7 200 ot./min, 10/100/1 000 GbE LAN, DVI, HDMI, DisplayPort,  4×USB 3.1, 4×USB 2.0, typ skrine: Desktop, myš a klávesnica, Windows 10 ,  HP M01-F1005nc, Ryzen 5 4600G, GTX1660 Super/6GB, 16GB, SSD 512GB, W10, WiFi/BT;  RM: M01-F1002nc</t>
    </r>
  </si>
  <si>
    <t>CPU Pass Mark, min. 15770, typ procesora: AMD Ryzen 5-4600 G (6 CORE),grafická karta integrovaná, RAM 8GB DDR4, SSD 512 GB, 10/100/1000 GbE LAN,  4xUSB 3.1, 4xUSB 2.0, pamäťové sloty 2DIMM (možnosť rozšírenia na 32 GB), 1xHDMI 1.4, 1xVGA,  typ skrine:  Mini Tower, myš, klávesnica, Windows 10; RM: M01-F1001nc</t>
  </si>
  <si>
    <t>bezdrôtový prezentér • USB prijímač aj Bluetooth • mobilná aplikácia • funkcia zväčšenia a nasvietenia oblastí • ovládanie kurzora • časovač s vibráciami • 3 tlačidlá • LED indikácia • USB-C.; RM: 910-005166</t>
  </si>
  <si>
    <t>Výpočtová technika_KUPaH</t>
  </si>
  <si>
    <t>Multifunkčné zariadenie</t>
  </si>
  <si>
    <t>č/b A3 tlač, sken, kopir; tlač: 24 str/min, 1200x1200, PostSript, PCL6;skenovanie: 33 str/min, 600DPI, ADF, E-mail, USB, FTP, SMTP,sieťový priečinok; kopírovanie: A3, 24 str/min, 25%/400%; pripojiteľnosť: USB, Lan 10/100; manipulácia s papierom: stup 250 listov, výstup 250 listov, gramáž 60až163g/m2, ADF 150listov ; cena za 100 strán: 0,37 €; RM: M442dn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</si>
</sst>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Times New Roman"/>
    </font>
    <font>
      <b/>
      <sz val="12"/>
      <color rgb="FFFF0000"/>
      <name val="Times New Roman"/>
    </font>
    <font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Georgia"/>
      <family val="1"/>
      <charset val="238"/>
    </font>
    <font>
      <sz val="11"/>
      <color rgb="FF000000"/>
      <name val="Georgia"/>
      <family val="1"/>
      <charset val="238"/>
    </font>
    <font>
      <sz val="11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sz val="9"/>
      <color theme="1"/>
      <name val="Georgia"/>
      <family val="1"/>
      <charset val="238"/>
    </font>
    <font>
      <sz val="9"/>
      <color rgb="FF000000"/>
      <name val="Georgia"/>
      <family val="1"/>
      <charset val="238"/>
    </font>
    <font>
      <sz val="10"/>
      <color rgb="FF000000"/>
      <name val="Georgia"/>
      <family val="1"/>
      <charset val="238"/>
    </font>
    <font>
      <b/>
      <sz val="9"/>
      <color theme="1"/>
      <name val="Georgia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3" fillId="0" borderId="0" xfId="0" applyFont="1" applyFill="1" applyAlignment="1">
      <alignment vertical="center"/>
    </xf>
    <xf numFmtId="2" fontId="5" fillId="0" borderId="0" xfId="0" applyNumberFormat="1" applyFont="1" applyFill="1"/>
    <xf numFmtId="0" fontId="5" fillId="0" borderId="0" xfId="0" applyFont="1" applyFill="1" applyBorder="1" applyAlignment="1">
      <alignment horizontal="left" vertical="center" wrapText="1"/>
    </xf>
    <xf numFmtId="0" fontId="10" fillId="0" borderId="0" xfId="0" applyFont="1" applyFill="1"/>
    <xf numFmtId="0" fontId="9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6" fillId="0" borderId="6" xfId="0" applyFont="1" applyFill="1" applyBorder="1"/>
    <xf numFmtId="0" fontId="6" fillId="0" borderId="8" xfId="0" applyFont="1" applyFill="1" applyBorder="1"/>
    <xf numFmtId="0" fontId="4" fillId="3" borderId="1" xfId="0" applyFont="1" applyFill="1" applyBorder="1"/>
    <xf numFmtId="0" fontId="11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9" xfId="0" applyFont="1" applyFill="1" applyBorder="1" applyAlignment="1">
      <alignment vertical="center" wrapText="1"/>
    </xf>
    <xf numFmtId="0" fontId="2" fillId="3" borderId="1" xfId="0" applyFont="1" applyFill="1" applyBorder="1"/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4" borderId="0" xfId="0" applyFont="1" applyFill="1"/>
    <xf numFmtId="0" fontId="6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3" fillId="4" borderId="0" xfId="0" applyFont="1" applyFill="1"/>
    <xf numFmtId="0" fontId="12" fillId="4" borderId="0" xfId="0" applyFont="1" applyFill="1"/>
    <xf numFmtId="0" fontId="12" fillId="0" borderId="0" xfId="0" applyFont="1"/>
    <xf numFmtId="0" fontId="8" fillId="3" borderId="0" xfId="0" applyFont="1" applyFill="1"/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6" fillId="3" borderId="0" xfId="0" applyFont="1" applyFill="1"/>
    <xf numFmtId="2" fontId="6" fillId="0" borderId="1" xfId="0" applyNumberFormat="1" applyFont="1" applyFill="1" applyBorder="1"/>
    <xf numFmtId="2" fontId="6" fillId="0" borderId="7" xfId="0" applyNumberFormat="1" applyFont="1" applyFill="1" applyBorder="1"/>
    <xf numFmtId="0" fontId="2" fillId="3" borderId="9" xfId="0" applyFont="1" applyFill="1" applyBorder="1"/>
    <xf numFmtId="0" fontId="4" fillId="3" borderId="9" xfId="0" applyFont="1" applyFill="1" applyBorder="1"/>
    <xf numFmtId="2" fontId="6" fillId="0" borderId="9" xfId="0" applyNumberFormat="1" applyFont="1" applyFill="1" applyBorder="1"/>
    <xf numFmtId="2" fontId="6" fillId="0" borderId="16" xfId="0" applyNumberFormat="1" applyFont="1" applyFill="1" applyBorder="1"/>
    <xf numFmtId="1" fontId="14" fillId="0" borderId="17" xfId="0" applyNumberFormat="1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2" fontId="6" fillId="5" borderId="2" xfId="0" applyNumberFormat="1" applyFont="1" applyFill="1" applyBorder="1" applyAlignment="1">
      <alignment horizontal="center"/>
    </xf>
    <xf numFmtId="2" fontId="6" fillId="5" borderId="11" xfId="0" applyNumberFormat="1" applyFont="1" applyFill="1" applyBorder="1" applyAlignment="1">
      <alignment horizontal="center"/>
    </xf>
    <xf numFmtId="2" fontId="6" fillId="5" borderId="10" xfId="0" applyNumberFormat="1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horizontal="left" vertical="top" wrapText="1"/>
    </xf>
    <xf numFmtId="0" fontId="16" fillId="7" borderId="1" xfId="0" applyFont="1" applyFill="1" applyBorder="1" applyAlignment="1">
      <alignment horizontal="left" vertical="top" wrapText="1"/>
    </xf>
    <xf numFmtId="0" fontId="14" fillId="4" borderId="1" xfId="0" applyFont="1" applyFill="1" applyBorder="1" applyAlignment="1">
      <alignment horizontal="left" vertical="top" wrapText="1"/>
    </xf>
    <xf numFmtId="0" fontId="15" fillId="7" borderId="1" xfId="0" applyFont="1" applyFill="1" applyBorder="1" applyAlignment="1">
      <alignment horizontal="center" vertical="top"/>
    </xf>
    <xf numFmtId="1" fontId="14" fillId="4" borderId="1" xfId="0" applyNumberFormat="1" applyFont="1" applyFill="1" applyBorder="1" applyAlignment="1">
      <alignment horizontal="center" vertical="top"/>
    </xf>
  </cellXfs>
  <cellStyles count="2">
    <cellStyle name="Hyperlink" xfId="1" xr:uid="{00000000-0005-0000-0000-000000000000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12</xdr:row>
      <xdr:rowOff>0</xdr:rowOff>
    </xdr:from>
    <xdr:to>
      <xdr:col>5</xdr:col>
      <xdr:colOff>304800</xdr:colOff>
      <xdr:row>13</xdr:row>
      <xdr:rowOff>114300</xdr:rowOff>
    </xdr:to>
    <xdr:sp macro="" textlink="">
      <xdr:nvSpPr>
        <xdr:cNvPr id="1025" name="AutoShape 1" descr="Lenovo ThinkBook 15-IIL, 20SM003VCK, sivý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4533900" y="1551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3"/>
  <sheetViews>
    <sheetView tabSelected="1" workbookViewId="0">
      <selection activeCell="C16" sqref="C16"/>
    </sheetView>
  </sheetViews>
  <sheetFormatPr defaultColWidth="9.140625" defaultRowHeight="15" x14ac:dyDescent="0.25"/>
  <cols>
    <col min="1" max="1" width="12.42578125" style="1" customWidth="1"/>
    <col min="2" max="2" width="68" style="2" customWidth="1"/>
    <col min="3" max="3" width="70.140625" style="2" customWidth="1"/>
    <col min="4" max="4" width="46.5703125" style="2" customWidth="1"/>
    <col min="5" max="5" width="16.42578125" style="2" customWidth="1"/>
    <col min="6" max="6" width="13" style="1" customWidth="1"/>
    <col min="7" max="7" width="13.7109375" style="1" bestFit="1" customWidth="1"/>
    <col min="8" max="9" width="9.140625" style="1"/>
    <col min="10" max="10" width="10.140625" style="1" customWidth="1"/>
    <col min="11" max="16384" width="9.140625" style="1"/>
  </cols>
  <sheetData>
    <row r="1" spans="1:23" s="29" customFormat="1" ht="12.75" x14ac:dyDescent="0.25">
      <c r="A1" s="29" t="s">
        <v>12</v>
      </c>
      <c r="B1" s="49" t="s">
        <v>16</v>
      </c>
      <c r="C1" s="49"/>
      <c r="D1" s="49"/>
      <c r="E1" s="30"/>
      <c r="F1" s="31"/>
      <c r="G1" s="31"/>
      <c r="H1" s="31"/>
    </row>
    <row r="2" spans="1:23" s="29" customFormat="1" ht="12.75" x14ac:dyDescent="0.25">
      <c r="B2" s="30"/>
      <c r="C2" s="30"/>
      <c r="D2" s="30"/>
      <c r="E2" s="30"/>
      <c r="F2" s="31"/>
      <c r="G2" s="31"/>
      <c r="H2" s="31"/>
    </row>
    <row r="3" spans="1:23" s="32" customFormat="1" ht="12.75" x14ac:dyDescent="0.2">
      <c r="A3" s="32" t="s">
        <v>13</v>
      </c>
      <c r="B3" s="33"/>
    </row>
    <row r="4" spans="1:23" s="32" customFormat="1" ht="12.75" x14ac:dyDescent="0.2">
      <c r="A4" s="32" t="s">
        <v>14</v>
      </c>
      <c r="B4" s="33"/>
    </row>
    <row r="5" spans="1:23" s="35" customFormat="1" ht="12.75" x14ac:dyDescent="0.2">
      <c r="A5" s="32" t="s">
        <v>15</v>
      </c>
      <c r="B5" s="34"/>
    </row>
    <row r="6" spans="1:23" s="35" customFormat="1" ht="13.5" thickBot="1" x14ac:dyDescent="0.25">
      <c r="A6" s="32" t="s">
        <v>28</v>
      </c>
      <c r="B6" s="34"/>
    </row>
    <row r="7" spans="1:23" s="9" customFormat="1" ht="33.75" x14ac:dyDescent="0.2">
      <c r="A7" s="10" t="s">
        <v>2</v>
      </c>
      <c r="B7" s="11" t="s">
        <v>1</v>
      </c>
      <c r="C7" s="11" t="s">
        <v>20</v>
      </c>
      <c r="D7" s="11" t="s">
        <v>3</v>
      </c>
      <c r="E7" s="11" t="s">
        <v>10</v>
      </c>
      <c r="F7" s="11" t="s">
        <v>0</v>
      </c>
      <c r="G7" s="11" t="s">
        <v>4</v>
      </c>
      <c r="H7" s="11" t="s">
        <v>5</v>
      </c>
      <c r="I7" s="11" t="s">
        <v>6</v>
      </c>
      <c r="J7" s="11" t="s">
        <v>7</v>
      </c>
      <c r="K7" s="11" t="s">
        <v>8</v>
      </c>
      <c r="L7" s="12" t="s">
        <v>9</v>
      </c>
    </row>
    <row r="8" spans="1:23" ht="63.75" x14ac:dyDescent="0.25">
      <c r="A8" s="13">
        <v>1</v>
      </c>
      <c r="B8" s="58" t="s">
        <v>21</v>
      </c>
      <c r="C8" s="59" t="s">
        <v>26</v>
      </c>
      <c r="D8" s="17"/>
      <c r="E8" s="22" t="s">
        <v>11</v>
      </c>
      <c r="F8" s="61">
        <v>1</v>
      </c>
      <c r="G8" s="20"/>
      <c r="H8" s="15"/>
      <c r="I8" s="15"/>
      <c r="J8" s="20"/>
      <c r="K8" s="41">
        <f>F8*G8</f>
        <v>0</v>
      </c>
      <c r="L8" s="42">
        <f>J8*F8</f>
        <v>0</v>
      </c>
    </row>
    <row r="9" spans="1:23" ht="72" x14ac:dyDescent="0.25">
      <c r="A9" s="13">
        <v>2</v>
      </c>
      <c r="B9" s="60" t="s">
        <v>21</v>
      </c>
      <c r="C9" s="59" t="s">
        <v>25</v>
      </c>
      <c r="D9" s="18"/>
      <c r="E9" s="23" t="s">
        <v>11</v>
      </c>
      <c r="F9" s="62">
        <v>1</v>
      </c>
      <c r="G9" s="20"/>
      <c r="H9" s="15"/>
      <c r="I9" s="15"/>
      <c r="J9" s="20"/>
      <c r="K9" s="41">
        <f t="shared" ref="K9:K12" si="0">F9*G9</f>
        <v>0</v>
      </c>
      <c r="L9" s="42">
        <f t="shared" ref="L9:L12" si="1">J9*F9</f>
        <v>0</v>
      </c>
    </row>
    <row r="10" spans="1:23" ht="89.25" x14ac:dyDescent="0.25">
      <c r="A10" s="13">
        <v>3</v>
      </c>
      <c r="B10" s="60" t="s">
        <v>22</v>
      </c>
      <c r="C10" s="59" t="s">
        <v>24</v>
      </c>
      <c r="D10" s="17"/>
      <c r="E10" s="22" t="s">
        <v>11</v>
      </c>
      <c r="F10" s="62">
        <v>1</v>
      </c>
      <c r="G10" s="20"/>
      <c r="H10" s="15"/>
      <c r="I10" s="15"/>
      <c r="J10" s="20"/>
      <c r="K10" s="41">
        <f t="shared" si="0"/>
        <v>0</v>
      </c>
      <c r="L10" s="42">
        <f t="shared" si="1"/>
        <v>0</v>
      </c>
    </row>
    <row r="11" spans="1:23" s="8" customFormat="1" ht="38.25" x14ac:dyDescent="0.2">
      <c r="A11" s="13">
        <v>4</v>
      </c>
      <c r="B11" s="60" t="s">
        <v>23</v>
      </c>
      <c r="C11" s="59" t="s">
        <v>27</v>
      </c>
      <c r="D11" s="18"/>
      <c r="E11" s="23" t="s">
        <v>11</v>
      </c>
      <c r="F11" s="62">
        <v>5</v>
      </c>
      <c r="G11" s="21"/>
      <c r="H11" s="16"/>
      <c r="I11" s="16"/>
      <c r="J11" s="21"/>
      <c r="K11" s="41">
        <f t="shared" si="0"/>
        <v>0</v>
      </c>
      <c r="L11" s="42">
        <f t="shared" si="1"/>
        <v>0</v>
      </c>
    </row>
    <row r="12" spans="1:23" ht="60.75" thickBot="1" x14ac:dyDescent="0.3">
      <c r="A12" s="14">
        <v>5</v>
      </c>
      <c r="B12" s="48" t="s">
        <v>29</v>
      </c>
      <c r="C12" s="48" t="s">
        <v>30</v>
      </c>
      <c r="D12" s="19"/>
      <c r="E12" s="24" t="s">
        <v>11</v>
      </c>
      <c r="F12" s="47">
        <v>1</v>
      </c>
      <c r="G12" s="43"/>
      <c r="H12" s="44"/>
      <c r="I12" s="44"/>
      <c r="J12" s="43"/>
      <c r="K12" s="45">
        <f t="shared" si="0"/>
        <v>0</v>
      </c>
      <c r="L12" s="46">
        <f t="shared" si="1"/>
        <v>0</v>
      </c>
    </row>
    <row r="13" spans="1:23" x14ac:dyDescent="0.25">
      <c r="B13" s="3"/>
      <c r="C13" s="4"/>
      <c r="D13" s="4"/>
      <c r="E13" s="4"/>
      <c r="F13" s="5"/>
      <c r="G13" s="50" t="s">
        <v>8</v>
      </c>
      <c r="H13" s="51"/>
      <c r="I13" s="52"/>
      <c r="J13" s="56">
        <f>SUM(K8:K12)</f>
        <v>0</v>
      </c>
      <c r="K13" s="56"/>
      <c r="L13" s="56"/>
    </row>
    <row r="14" spans="1:23" ht="15.75" x14ac:dyDescent="0.25">
      <c r="B14" s="6"/>
      <c r="G14" s="53" t="s">
        <v>9</v>
      </c>
      <c r="H14" s="54"/>
      <c r="I14" s="55"/>
      <c r="J14" s="57">
        <f>SUM(L8:L12)</f>
        <v>0</v>
      </c>
      <c r="K14" s="57"/>
      <c r="L14" s="57"/>
    </row>
    <row r="15" spans="1:23" x14ac:dyDescent="0.25">
      <c r="G15" s="7"/>
    </row>
    <row r="16" spans="1:23" s="28" customFormat="1" ht="14.25" x14ac:dyDescent="0.2">
      <c r="A16" s="36" t="s">
        <v>17</v>
      </c>
      <c r="B16" s="36"/>
      <c r="C16" s="3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3" s="28" customFormat="1" ht="14.25" x14ac:dyDescent="0.2">
      <c r="A17" s="37"/>
      <c r="B17" s="37"/>
      <c r="C17" s="37"/>
      <c r="D17" s="26"/>
      <c r="E17" s="26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23" s="28" customFormat="1" ht="14.25" x14ac:dyDescent="0.2">
      <c r="A18" s="37"/>
      <c r="B18" s="37"/>
      <c r="C18" s="37"/>
      <c r="D18" s="26"/>
      <c r="E18" s="26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s="28" customFormat="1" ht="14.25" x14ac:dyDescent="0.2">
      <c r="D19" s="26"/>
      <c r="E19" s="26"/>
    </row>
    <row r="20" spans="1:23" s="28" customFormat="1" ht="14.25" x14ac:dyDescent="0.2">
      <c r="G20" s="38" t="s">
        <v>18</v>
      </c>
    </row>
    <row r="21" spans="1:23" s="25" customFormat="1" ht="14.25" x14ac:dyDescent="0.2">
      <c r="D21" s="26"/>
      <c r="E21" s="26"/>
      <c r="F21" s="26"/>
      <c r="G21" s="39" t="s">
        <v>19</v>
      </c>
      <c r="H21" s="40"/>
    </row>
    <row r="22" spans="1:23" s="25" customFormat="1" ht="14.25" x14ac:dyDescent="0.2">
      <c r="D22" s="26"/>
      <c r="E22" s="26"/>
      <c r="F22" s="26"/>
      <c r="G22" s="28"/>
      <c r="H22" s="28"/>
    </row>
    <row r="23" spans="1:23" s="25" customFormat="1" ht="14.25" x14ac:dyDescent="0.25">
      <c r="D23" s="26"/>
      <c r="E23" s="26"/>
      <c r="F23" s="26"/>
    </row>
  </sheetData>
  <mergeCells count="5">
    <mergeCell ref="B1:D1"/>
    <mergeCell ref="G13:I13"/>
    <mergeCell ref="G14:I14"/>
    <mergeCell ref="J13:L13"/>
    <mergeCell ref="J14:L14"/>
  </mergeCells>
  <pageMargins left="0.70866141732283472" right="0.70866141732283472" top="0.74803149606299213" bottom="0.74803149606299213" header="0.31496062992125984" footer="0.31496062992125984"/>
  <pageSetup paperSize="8" scale="85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9D1BA9713E0B640BA2A25D64B87F956" ma:contentTypeVersion="2" ma:contentTypeDescription="Umožňuje vytvoriť nový dokument." ma:contentTypeScope="" ma:versionID="bc43987a41b28cda3739fbbfa04a6feb">
  <xsd:schema xmlns:xsd="http://www.w3.org/2001/XMLSchema" xmlns:xs="http://www.w3.org/2001/XMLSchema" xmlns:p="http://schemas.microsoft.com/office/2006/metadata/properties" xmlns:ns2="c01224cb-2316-4ab2-a952-6685307dc77f" targetNamespace="http://schemas.microsoft.com/office/2006/metadata/properties" ma:root="true" ma:fieldsID="19a6d999fca2c2043ba66d077a389c26" ns2:_="">
    <xsd:import namespace="c01224cb-2316-4ab2-a952-6685307dc7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1224cb-2316-4ab2-a952-6685307dc7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48D5F-8F1A-42DF-8C6C-4825F22A42CE}">
  <ds:schemaRefs>
    <ds:schemaRef ds:uri="http://www.w3.org/XML/1998/namespace"/>
    <ds:schemaRef ds:uri="http://schemas.microsoft.com/office/2006/documentManagement/types"/>
    <ds:schemaRef ds:uri="c01224cb-2316-4ab2-a952-6685307dc77f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7615340-D23C-4CB9-AB81-E77EFDD448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1224cb-2316-4ab2-a952-6685307dc7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F668CF-EBB7-4E95-9802-079EDE0026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Výpočtová technika_KUPaH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2021-06-28T08:56:00Z</cp:lastPrinted>
  <dcterms:created xsi:type="dcterms:W3CDTF">2021-05-31T06:03:53Z</dcterms:created>
  <dcterms:modified xsi:type="dcterms:W3CDTF">2021-10-29T10:36:53Z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0x01010089D1BA9713E0B640BA2A25D64B87F956</vt:lpwstr>
  </property>
</Properties>
</file>