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pravca\Desktop\Documents\Súbory 2021\Projekt FOMMON\NLZ - IKT\"/>
    </mc:Choice>
  </mc:AlternateContent>
  <xr:revisionPtr revIDLastSave="0" documentId="13_ncr:1_{203B3D77-516A-47C1-9B7D-956B6AD6A32A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definedNames>
    <definedName name="_xlnm.Print_Area" localSheetId="0">Sheet1!$A$1:$I$59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3" i="1" l="1"/>
  <c r="I50" i="1" l="1"/>
  <c r="I41" i="1"/>
  <c r="I36" i="1"/>
  <c r="I16" i="1"/>
  <c r="I10" i="1"/>
  <c r="H10" i="1"/>
  <c r="H16" i="1" l="1"/>
  <c r="H36" i="1"/>
  <c r="H41" i="1"/>
  <c r="H50" i="1"/>
  <c r="H53" i="1" l="1"/>
</calcChain>
</file>

<file path=xl/sharedStrings.xml><?xml version="1.0" encoding="utf-8"?>
<sst xmlns="http://schemas.openxmlformats.org/spreadsheetml/2006/main" count="68" uniqueCount="63">
  <si>
    <t>No.</t>
  </si>
  <si>
    <t>Jednotková cena v EUR bez DPH</t>
  </si>
  <si>
    <t>Požadovaný počet (ks)</t>
  </si>
  <si>
    <t>Cena za požadovaný počet v EUR bez DPH</t>
  </si>
  <si>
    <t>Minimálne požadované technické parametre</t>
  </si>
  <si>
    <t>Cena za požadovaný počet v EUR s DPH</t>
  </si>
  <si>
    <t>Meno, priezvisko a podpis osoby oprávnenej konať v mene uchádzača</t>
  </si>
  <si>
    <t>Názov a adresa sídla uchádzača</t>
  </si>
  <si>
    <t>Jednotková cena v EUR s DPH</t>
  </si>
  <si>
    <r>
      <t>Technické parametre, model, typ a výrobca konkrétneho ponúknutého zariadenia</t>
    </r>
    <r>
      <rPr>
        <b/>
        <sz val="12"/>
        <color rgb="FFFF0000"/>
        <rFont val="Calibri"/>
        <family val="2"/>
        <charset val="238"/>
        <scheme val="minor"/>
      </rPr>
      <t>*</t>
    </r>
  </si>
  <si>
    <t>Mobilná pracovná stanica typ 1</t>
  </si>
  <si>
    <t>Názov položky</t>
  </si>
  <si>
    <t>1 ks mobilnej pracovnej stanice typ 1 pozostáva z nasledovných komponentov:</t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</si>
  <si>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Notebook</t>
    </r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</si>
  <si>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Bezdrôtová myš</t>
    </r>
  </si>
  <si>
    <r>
      <t>·</t>
    </r>
    <r>
      <rPr>
        <sz val="7"/>
        <color theme="1"/>
        <rFont val="Times New Roman"/>
        <family val="1"/>
        <charset val="238"/>
      </rPr>
      <t xml:space="preserve">    </t>
    </r>
    <r>
      <rPr>
        <b/>
        <sz val="12"/>
        <color theme="1"/>
        <rFont val="Times New Roman"/>
        <family val="1"/>
        <charset val="238"/>
      </rPr>
      <t>Taška kompatibilná s notebookom</t>
    </r>
  </si>
  <si>
    <t>1.</t>
  </si>
  <si>
    <t>* v stĺpci D uchádzač doplní  pri každej nacenenej položke technické parametre, model, typ a výrobcu konkrétneho ponúknutého zariadenia*</t>
  </si>
  <si>
    <t>2.</t>
  </si>
  <si>
    <t>Mobilná pracovná stanica typ 2</t>
  </si>
  <si>
    <t>1 ks mobilnej pracovnej stanice typ 2 pozostáva z nasledovných komponentov:</t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</si>
  <si>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Dokovacia stanica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</si>
  <si>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Pamäťový modul (2ks)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</si>
  <si>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HDD1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</si>
  <si>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HDD2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</si>
  <si>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Bezdrôtová klávesnica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</si>
  <si>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Externá BD-RW mechanika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</si>
  <si>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Monitor</t>
    </r>
  </si>
  <si>
    <t xml:space="preserve">3. </t>
  </si>
  <si>
    <t>Pracovná stanica na štatistické spracovanie dát a modelovacie procesy s príslušenstvom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</si>
  <si>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Desktop PC typ 1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</si>
  <si>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Bezdrôtový reproduktor</t>
    </r>
  </si>
  <si>
    <t xml:space="preserve">Pracovná stanica na GIS analýzy a spracovanie údajov z pozemnej fotogrametrie a pozemného laserového skenovania </t>
  </si>
  <si>
    <t>4.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</si>
  <si>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Desktop PC typ 2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</si>
  <si>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HDD3</t>
    </r>
  </si>
  <si>
    <r>
      <t>·</t>
    </r>
    <r>
      <rPr>
        <sz val="7"/>
        <color rgb="FF000000"/>
        <rFont val="Times New Roman"/>
        <family val="1"/>
        <charset val="238"/>
      </rPr>
      <t xml:space="preserve">      </t>
    </r>
    <r>
      <rPr>
        <b/>
        <sz val="12"/>
        <color rgb="FF000000"/>
        <rFont val="Times New Roman"/>
        <family val="1"/>
        <charset val="238"/>
      </rPr>
      <t>Monitor (2 ks)</t>
    </r>
  </si>
  <si>
    <t>Mobilná grafická a programovacia stanica pre účely vývoja náročných aplikácií z oblasti modelovania lesa v Game Engine Unity 3D</t>
  </si>
  <si>
    <t>1 ks mobilnej pracovnej stanice pozostáva z nasledovných komponentov:</t>
  </si>
  <si>
    <t>5.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</si>
  <si>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Times New Roman"/>
        <family val="1"/>
        <charset val="238"/>
      </rPr>
      <t>Notebook</t>
    </r>
  </si>
  <si>
    <t xml:space="preserve">Cena spolu za celý predmet zákazky v EUR </t>
  </si>
  <si>
    <t>Príloha č. 1 : Technická a cenová špecifikácia predmetu zákazky</t>
  </si>
  <si>
    <t xml:space="preserve">rozhranie - USB - bezdrôtový prijímač (HP Link-5)
Snímač pohybu - laserový
Rozlíšenie senzoru - 1600 dpi
Nabíjateľná batéria s výdržou až 11 týždňov  </t>
  </si>
  <si>
    <t xml:space="preserve">rozhranie - USB - bezdrôtový prijímač
Snímač pohybu - laserový
Rozlíšenie senzoru - 1600 dpi
Nabíjateľná batéria s výdržou až 11 týždňov  </t>
  </si>
  <si>
    <t xml:space="preserve">Konfigurácia pamäte - 2x 16 GB
Typ pamäte - DDR4
Formát modulu - SODIMM
Frekvencia - 2666 MHz
Časovanie - CL19
Napätie - 1,2 V
Počet pinov - 260  </t>
  </si>
  <si>
    <t>min. 1TB M.2 SSD disk PCIe, NVMe, MLC, min. rýchlosť čítania - 2400 MB/s, min. rýchlosť zápisu 1500 MB/s, možnosť inštalácie do mobilnej pracovnej stanice</t>
  </si>
  <si>
    <t>min. 2TB M.2 SSD disk PCIe, NVMe, MLC, min. rýchlosť čítania - 2400 MB/s, min. rýchlosť zápisu 1500 MB/s, možnosť inštalácie do mobilnej pracovnej stanice</t>
  </si>
  <si>
    <t>Bezdrôtová klávesnica , min. parametre: USB vysielač</t>
  </si>
  <si>
    <t>externá mechanika Ultra HD 4K Blu-ray External Slimline Writer (USB 3.1, USB-C)</t>
  </si>
  <si>
    <t>min. 2 TB HDD, formát disku - 3,5", magnetický, rýchlosť otáčok min. 7 200 ot./min., možnosť inštalácie do desktop PC</t>
  </si>
  <si>
    <t>Konfigurácia pamäte - 16 GB
Typ pamäte - DDR4
Formát modulu - DIMM
Frekvencia - 3200 MHz
Počet pinov - 288, možnosť inštalácie do desktop PC</t>
  </si>
  <si>
    <t>Dokovacia stanica Thunderbolt 230 W G2 s kombinovaným káblom4x USB-C (1x Thunderbolt, 1x pre pripojenie k notebooku)
3x USB 3.0
2x DisplayPort 1.4
1x VGA
1x kombinovaný port pre slúchadlá/mikrofón
1x RJ-45 (Gigabit LAN)
Dĺžka kábla pre pripojenie k notebooku: min. 70 cm
Koncovka kábla pre pripojenie k notebooku obsahuje USB-C + 4,5 mm napájací konektor</t>
  </si>
  <si>
    <t>Uhlopriečka displeja: 86,36 cm (34") -zakrivený displej
Úprava panela: IPS displej, antireflexný, WLED podsvietenie
Rozlíšenie: 3 440 × 1 440
Zobrazovací uhol: 178° horizontálne, 178° vertikálne
Jas:  min. 300 cd/m2
Min. dynamický  kontrast 5 000 000 : 1
Čas odozvy: max. 6 ms
Video vstupy: HDMI, DisplayPort, USB - C</t>
  </si>
  <si>
    <t>1 ks pracovej stanice pozostáva z nasleodvných komponentov:</t>
  </si>
  <si>
    <r>
      <t xml:space="preserve">operačný systém s grafickým používateľským rozhraním kompatibilný s aplikáciami pre platformu Windows s podporou práce s doménovým radičom
Procesor: 6 core min Passmark skóre </t>
    </r>
    <r>
      <rPr>
        <b/>
        <sz val="12"/>
        <rFont val="Calibri"/>
        <family val="2"/>
        <charset val="238"/>
        <scheme val="minor"/>
      </rPr>
      <t>12300 bodov</t>
    </r>
    <r>
      <rPr>
        <sz val="12"/>
        <rFont val="Calibri"/>
        <family val="2"/>
        <charset val="238"/>
        <scheme val="minor"/>
      </rPr>
      <t xml:space="preserve">
Displej: 43,9 cm (17,3") IPS 
Pamäť: 16 GB DDR4
Pevný disk: 512 GB M.2 SSD NVMe
Grafická karta: 4GB, min Passmark skóre </t>
    </r>
    <r>
      <rPr>
        <b/>
        <sz val="12"/>
        <rFont val="Calibri"/>
        <family val="2"/>
        <charset val="238"/>
        <scheme val="minor"/>
      </rPr>
      <t xml:space="preserve">6500 bodov </t>
    </r>
    <r>
      <rPr>
        <sz val="12"/>
        <rFont val="Calibri"/>
        <family val="2"/>
        <charset val="238"/>
        <scheme val="minor"/>
      </rPr>
      <t xml:space="preserve">
• USB-C, USB 3.1, WiFi 6 ax, LAN, Bluetooth, HDMI, mini DisplayPort, IR HD webkamera, čítačka odtlačkov prstov a kariet Smart Card, čítačka SD kariet, podsvietená numerická klávesnica</t>
    </r>
  </si>
  <si>
    <r>
      <t xml:space="preserve">počítač typ All In One min. 21,5" s rolíšením min. 4K 
Procesor: CPU min. Passmark skóre </t>
    </r>
    <r>
      <rPr>
        <b/>
        <sz val="12"/>
        <rFont val="Calibri"/>
        <family val="2"/>
        <charset val="238"/>
        <scheme val="minor"/>
      </rPr>
      <t>9500 bodov</t>
    </r>
    <r>
      <rPr>
        <sz val="12"/>
        <rFont val="Calibri"/>
        <family val="2"/>
        <charset val="238"/>
        <scheme val="minor"/>
      </rPr>
      <t xml:space="preserve">
Pamäť: 8 GB DDR4
Pevný disk: 512GB SSD
Klávesnica,Myš, Napájací kábel</t>
    </r>
  </si>
  <si>
    <r>
      <t xml:space="preserve">operačný systém s grafickým používateľským rozhraním kompatibilný s aplikáciami pre platformu Windows s podporou práce s doménovým radičom
Procesor: 10 core min Passmark skóre </t>
    </r>
    <r>
      <rPr>
        <b/>
        <sz val="12"/>
        <rFont val="Calibri"/>
        <family val="2"/>
        <charset val="238"/>
        <scheme val="minor"/>
      </rPr>
      <t>20500 bodov</t>
    </r>
    <r>
      <rPr>
        <sz val="12"/>
        <rFont val="Calibri"/>
        <family val="2"/>
        <charset val="238"/>
        <scheme val="minor"/>
      </rPr>
      <t xml:space="preserve">
Pamäť: 32 GB DDR4
Pevný disk: 1 TB M.2 SSD
Optická mechanika: DVD+/-RW DL
Grafická karta: min. 8GB GDDR6, min Passmark skóre </t>
    </r>
    <r>
      <rPr>
        <b/>
        <sz val="12"/>
        <rFont val="Calibri"/>
        <family val="2"/>
        <charset val="238"/>
        <scheme val="minor"/>
      </rPr>
      <t>16400 bodov</t>
    </r>
    <r>
      <rPr>
        <sz val="12"/>
        <rFont val="Calibri"/>
        <family val="2"/>
        <charset val="238"/>
        <scheme val="minor"/>
      </rPr>
      <t xml:space="preserve"> 
• LAN, WiFi 6 ax, 1x USB-C 3.2, 8x USB 3.2, 2x USB 2.0, 1x DisplayPort, 1x HDMI, klávesnica, myš</t>
    </r>
  </si>
  <si>
    <t>V ............................, dňa.............. 2022</t>
  </si>
  <si>
    <r>
      <t xml:space="preserve">operačný systém s grafickým používateľským rozhraním kompatibilný s aplikáciami pre platformu Windows s podporou práce s doménovým radičom
Procesor:  6 core min Passmark skóre </t>
    </r>
    <r>
      <rPr>
        <b/>
        <sz val="12"/>
        <rFont val="Calibri"/>
        <family val="2"/>
        <charset val="238"/>
        <scheme val="minor"/>
      </rPr>
      <t>12100 bodov</t>
    </r>
    <r>
      <rPr>
        <sz val="12"/>
        <rFont val="Calibri"/>
        <family val="2"/>
        <charset val="238"/>
        <scheme val="minor"/>
      </rPr>
      <t xml:space="preserve">
Displej: 43,9 cm (17,3")</t>
    </r>
    <r>
      <rPr>
        <sz val="12"/>
        <color rgb="FFFF0000"/>
        <rFont val="Calibri"/>
        <family val="2"/>
        <charset val="238"/>
        <scheme val="minor"/>
      </rPr>
      <t xml:space="preserve"> IPS alebo VA</t>
    </r>
    <r>
      <rPr>
        <sz val="12"/>
        <rFont val="Calibri"/>
        <family val="2"/>
        <charset val="238"/>
        <scheme val="minor"/>
      </rPr>
      <t xml:space="preserve"> min. Full HD AntiGlare (1920 × 1080)
Pamäť: 32 GB DDR4
Pevný disk: 1 TB M.2 SSD NVMe
Grafická karta: min. 6GB, min Passmark skóre </t>
    </r>
    <r>
      <rPr>
        <b/>
        <sz val="12"/>
        <rFont val="Calibri"/>
        <family val="2"/>
        <charset val="238"/>
        <scheme val="minor"/>
      </rPr>
      <t xml:space="preserve">11000 bodov </t>
    </r>
    <r>
      <rPr>
        <sz val="12"/>
        <rFont val="Calibri"/>
        <family val="2"/>
        <charset val="238"/>
        <scheme val="minor"/>
      </rPr>
      <t xml:space="preserve">
• USB-C, USB 3.1, WiFi 6 ax, LAN, Bluetooth, HDMI, mini DisplayPort, IR HD webkamera, čítačka odtlačkov prstov a kariet Smart Card, čítačka SD kariet, podsvietená numerická klávesnica</t>
    </r>
  </si>
  <si>
    <r>
      <t xml:space="preserve">CPU 10 core min Passmark skóre </t>
    </r>
    <r>
      <rPr>
        <b/>
        <sz val="12"/>
        <rFont val="Calibri"/>
        <family val="2"/>
        <charset val="238"/>
        <scheme val="minor"/>
      </rPr>
      <t>23800 bodov</t>
    </r>
    <r>
      <rPr>
        <sz val="12"/>
        <rFont val="Calibri"/>
        <family val="2"/>
        <charset val="238"/>
        <scheme val="minor"/>
      </rPr>
      <t xml:space="preserve">, min. 17.3" IPS matný 1920 × 1080 300Hz, RAM 2x32GB DDR4, grafická karta 8GB min Passmark skóre </t>
    </r>
    <r>
      <rPr>
        <b/>
        <sz val="12"/>
        <rFont val="Calibri"/>
        <family val="2"/>
        <charset val="238"/>
        <scheme val="minor"/>
      </rPr>
      <t>19500 bodov</t>
    </r>
    <r>
      <rPr>
        <sz val="12"/>
        <rFont val="Calibri"/>
        <family val="2"/>
        <charset val="238"/>
        <scheme val="minor"/>
      </rPr>
      <t xml:space="preserve">, SSD 2000GB, numerická klávesnica, podsvietená klávesnica, webkamera, USB 3.2 Gen 1, WiFi 6, 90 Wh batéria, operačný systém s grafickým používateľským rozhraním </t>
    </r>
    <r>
      <rPr>
        <sz val="12"/>
        <color rgb="FFFF0000"/>
        <rFont val="Calibri"/>
        <family val="2"/>
        <charset val="238"/>
        <scheme val="minor"/>
      </rPr>
      <t xml:space="preserve">kompatibilný s aplikáciami pre platformu Windows s podporou práce s doménovým radičom. </t>
    </r>
  </si>
  <si>
    <r>
      <t xml:space="preserve">prehrávanie hudby a pripojenie cez Bluetooth s dosahom až 9 metrov
pamäť pre 8 naposledy použitých zariadení
podpora hands-free používania
nabíjateľná Litium-Ión batéria s výdržou </t>
    </r>
    <r>
      <rPr>
        <sz val="12"/>
        <color rgb="FFFF0000"/>
        <rFont val="Calibri"/>
        <family val="2"/>
        <charset val="238"/>
        <scheme val="minor"/>
      </rPr>
      <t>10 - 12 hodín</t>
    </r>
    <r>
      <rPr>
        <sz val="12"/>
        <rFont val="Calibri"/>
        <family val="2"/>
        <charset val="238"/>
        <scheme val="minor"/>
      </rPr>
      <t xml:space="preserve">
USB-C port pre nabíjanie reproduktoru a 3,5 Aux port pre ešte viac možností využitia
nabíjací USB-C/USB kábel je súčasťou balenia
hlasový asistent pre možnosť ovládania hlasom
vstavaný mikrofón pre telefonovanie
telo vyrobené z jedného kusu hliníka, nabíjacia kolíska alebo ekvivalen nabíjania</t>
    </r>
  </si>
  <si>
    <r>
      <t xml:space="preserve">Uhlopriečka displeja: 68,58 cm (27")
Úprava panela: IPS, matný, antireflexný, LED podsvietenie,
Rozlíšenie: 3 840 × 2 160
Zobrazovací uhol: 178° horizontálne, 178° vertikálne
Jas: 350 cd/m2
Kontrast min: 5 000 000 : 1; čas odozvy: max. 8 ms
Video vstupy: HDMI 2.0,  </t>
    </r>
    <r>
      <rPr>
        <sz val="12"/>
        <color rgb="FFFF0000"/>
        <rFont val="Calibri"/>
        <family val="2"/>
        <charset val="238"/>
        <scheme val="minor"/>
      </rPr>
      <t>DisplayPort</t>
    </r>
    <r>
      <rPr>
        <sz val="12"/>
        <rFont val="Calibri"/>
        <family val="2"/>
        <charset val="238"/>
        <scheme val="minor"/>
      </rPr>
      <t>, USB-C
Možnosť pripojenia k notebooku, počítaču jedným káblom cez USB-C s napájaním do 65 W
Výškovo nastaviteľný stojan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</si>
</sst>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"/>
  </numFmts>
  <fonts count="2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sz val="12"/>
      <name val="Calibri"/>
      <family val="2"/>
      <charset val="238"/>
      <scheme val="minor"/>
    </font>
    <font>
      <u/>
      <sz val="12"/>
      <name val="Calibri"/>
      <family val="2"/>
      <charset val="129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129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0" fontId="5" fillId="0" borderId="1" xfId="1" applyFont="1" applyFill="1" applyBorder="1" applyAlignment="1">
      <alignment wrapText="1"/>
    </xf>
    <xf numFmtId="0" fontId="0" fillId="0" borderId="0" xfId="0" applyFill="1" applyAlignment="1">
      <alignment wrapText="1"/>
    </xf>
    <xf numFmtId="49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15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/>
    <xf numFmtId="0" fontId="15" fillId="3" borderId="1" xfId="0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wrapText="1"/>
    </xf>
    <xf numFmtId="164" fontId="4" fillId="3" borderId="5" xfId="0" applyNumberFormat="1" applyFont="1" applyFill="1" applyBorder="1"/>
    <xf numFmtId="0" fontId="0" fillId="3" borderId="5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2" fillId="3" borderId="0" xfId="0" applyFont="1" applyFill="1" applyAlignment="1">
      <alignment wrapText="1"/>
    </xf>
    <xf numFmtId="49" fontId="4" fillId="3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/>
    <xf numFmtId="0" fontId="12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49" fontId="0" fillId="0" borderId="0" xfId="0" applyNumberFormat="1" applyFill="1" applyBorder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0" fillId="0" borderId="0" xfId="0" applyNumberFormat="1" applyFill="1" applyAlignment="1">
      <alignment horizontal="left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46" zoomScale="84" zoomScaleNormal="84" zoomScalePageLayoutView="132" workbookViewId="0">
      <selection activeCell="D50" sqref="D50"/>
    </sheetView>
  </sheetViews>
  <sheetFormatPr defaultColWidth="10.875" defaultRowHeight="15.75"/>
  <cols>
    <col min="1" max="1" width="6.375" style="6" customWidth="1"/>
    <col min="2" max="2" width="34.625" style="7" customWidth="1"/>
    <col min="3" max="3" width="70" style="54" customWidth="1"/>
    <col min="4" max="4" width="55.5" style="5" customWidth="1"/>
    <col min="5" max="6" width="13.375" style="8" customWidth="1"/>
    <col min="7" max="7" width="12.5" style="30" customWidth="1"/>
    <col min="8" max="8" width="15.375" style="42" bestFit="1" customWidth="1"/>
    <col min="9" max="9" width="14.625" style="30" customWidth="1"/>
    <col min="10" max="16384" width="10.875" style="7"/>
  </cols>
  <sheetData>
    <row r="1" spans="1:12" ht="18.75">
      <c r="A1" s="61" t="s">
        <v>7</v>
      </c>
      <c r="B1" s="62"/>
      <c r="C1" s="62"/>
      <c r="D1" s="62"/>
      <c r="E1" s="62"/>
      <c r="F1" s="62"/>
      <c r="G1" s="62"/>
      <c r="H1" s="62"/>
    </row>
    <row r="3" spans="1:12">
      <c r="A3" s="59" t="s">
        <v>42</v>
      </c>
      <c r="B3" s="59"/>
      <c r="C3" s="59"/>
      <c r="D3" s="59"/>
      <c r="E3" s="59"/>
      <c r="F3" s="59"/>
      <c r="G3" s="59"/>
      <c r="H3" s="59"/>
    </row>
    <row r="4" spans="1:12">
      <c r="A4" s="60"/>
      <c r="B4" s="60"/>
      <c r="C4" s="60"/>
      <c r="D4" s="60"/>
      <c r="E4" s="60"/>
      <c r="F4" s="60"/>
      <c r="G4" s="60"/>
      <c r="H4" s="60"/>
    </row>
    <row r="5" spans="1:12">
      <c r="A5" s="9"/>
      <c r="B5" s="9"/>
      <c r="C5" s="25"/>
      <c r="D5" s="9"/>
      <c r="E5" s="9"/>
      <c r="F5" s="13"/>
      <c r="G5" s="25"/>
      <c r="H5" s="25"/>
    </row>
    <row r="6" spans="1:12">
      <c r="A6" s="9"/>
      <c r="B6" s="9"/>
      <c r="C6" s="25"/>
      <c r="D6" s="9"/>
      <c r="E6" s="9"/>
      <c r="F6" s="13"/>
      <c r="G6" s="25"/>
      <c r="H6" s="25"/>
    </row>
    <row r="7" spans="1:12">
      <c r="A7" s="63" t="s">
        <v>17</v>
      </c>
      <c r="B7" s="63"/>
      <c r="C7" s="63"/>
      <c r="D7" s="63"/>
      <c r="E7" s="63"/>
      <c r="F7" s="63"/>
      <c r="G7" s="63"/>
      <c r="H7" s="63"/>
    </row>
    <row r="9" spans="1:12" ht="63">
      <c r="A9" s="15" t="s">
        <v>0</v>
      </c>
      <c r="B9" s="16" t="s">
        <v>11</v>
      </c>
      <c r="C9" s="18" t="s">
        <v>4</v>
      </c>
      <c r="D9" s="17" t="s">
        <v>9</v>
      </c>
      <c r="E9" s="19" t="s">
        <v>1</v>
      </c>
      <c r="F9" s="19" t="s">
        <v>8</v>
      </c>
      <c r="G9" s="17" t="s">
        <v>2</v>
      </c>
      <c r="H9" s="19" t="s">
        <v>3</v>
      </c>
      <c r="I9" s="19" t="s">
        <v>5</v>
      </c>
    </row>
    <row r="10" spans="1:12">
      <c r="A10" s="31" t="s">
        <v>16</v>
      </c>
      <c r="B10" s="20" t="s">
        <v>10</v>
      </c>
      <c r="C10" s="21" t="s">
        <v>12</v>
      </c>
      <c r="D10" s="22"/>
      <c r="E10" s="23"/>
      <c r="F10" s="23"/>
      <c r="G10" s="26">
        <v>3</v>
      </c>
      <c r="H10" s="38">
        <f>E10*G10</f>
        <v>0</v>
      </c>
      <c r="I10" s="38">
        <f>E10*G10*1.2</f>
        <v>0</v>
      </c>
    </row>
    <row r="11" spans="1:12">
      <c r="A11" s="32"/>
      <c r="B11" s="1"/>
      <c r="C11" s="48" t="s">
        <v>13</v>
      </c>
      <c r="D11" s="4"/>
      <c r="E11" s="3"/>
      <c r="F11" s="3"/>
      <c r="G11" s="27"/>
      <c r="H11" s="39"/>
      <c r="I11" s="27"/>
    </row>
    <row r="12" spans="1:12" ht="157.5">
      <c r="A12" s="32"/>
      <c r="B12" s="1"/>
      <c r="C12" s="47" t="s">
        <v>55</v>
      </c>
      <c r="D12" s="2"/>
      <c r="E12" s="3"/>
      <c r="F12" s="3"/>
      <c r="G12" s="27"/>
      <c r="H12" s="39"/>
      <c r="I12" s="27"/>
      <c r="J12" s="55"/>
      <c r="K12" s="56"/>
      <c r="L12" s="56"/>
    </row>
    <row r="13" spans="1:12">
      <c r="A13" s="32"/>
      <c r="B13" s="1"/>
      <c r="C13" s="48" t="s">
        <v>14</v>
      </c>
      <c r="D13" s="2"/>
      <c r="E13" s="3"/>
      <c r="F13" s="3"/>
      <c r="G13" s="27"/>
      <c r="H13" s="39"/>
      <c r="I13" s="27"/>
    </row>
    <row r="14" spans="1:12" ht="63">
      <c r="A14" s="32"/>
      <c r="B14" s="1"/>
      <c r="C14" s="47" t="s">
        <v>44</v>
      </c>
      <c r="D14" s="2"/>
      <c r="E14" s="3"/>
      <c r="F14" s="3"/>
      <c r="G14" s="27"/>
      <c r="H14" s="39"/>
      <c r="I14" s="27"/>
    </row>
    <row r="15" spans="1:12">
      <c r="A15" s="32"/>
      <c r="B15" s="1"/>
      <c r="C15" s="49" t="s">
        <v>15</v>
      </c>
      <c r="D15" s="2"/>
      <c r="E15" s="3"/>
      <c r="F15" s="3"/>
      <c r="G15" s="27"/>
      <c r="H15" s="39"/>
      <c r="I15" s="27"/>
    </row>
    <row r="16" spans="1:12">
      <c r="A16" s="33" t="s">
        <v>18</v>
      </c>
      <c r="B16" s="20" t="s">
        <v>19</v>
      </c>
      <c r="C16" s="34" t="s">
        <v>20</v>
      </c>
      <c r="D16" s="35"/>
      <c r="E16" s="36"/>
      <c r="F16" s="36"/>
      <c r="G16" s="37">
        <v>2</v>
      </c>
      <c r="H16" s="40">
        <f t="shared" ref="H16:H36" si="0">E16*G16</f>
        <v>0</v>
      </c>
      <c r="I16" s="40">
        <f>E16*G16*1.2</f>
        <v>0</v>
      </c>
    </row>
    <row r="17" spans="1:9">
      <c r="A17" s="32"/>
      <c r="B17" s="1"/>
      <c r="C17" s="48" t="s">
        <v>13</v>
      </c>
      <c r="D17" s="4"/>
      <c r="E17" s="3"/>
      <c r="F17" s="3"/>
      <c r="G17" s="27"/>
      <c r="H17" s="39"/>
      <c r="I17" s="27"/>
    </row>
    <row r="18" spans="1:9" ht="157.5">
      <c r="A18" s="32"/>
      <c r="B18" s="1"/>
      <c r="C18" s="47" t="s">
        <v>59</v>
      </c>
      <c r="D18" s="2"/>
      <c r="E18" s="3"/>
      <c r="F18" s="3"/>
      <c r="G18" s="27"/>
      <c r="H18" s="39"/>
      <c r="I18" s="27"/>
    </row>
    <row r="19" spans="1:9">
      <c r="A19" s="32"/>
      <c r="B19" s="1"/>
      <c r="C19" s="50" t="s">
        <v>21</v>
      </c>
      <c r="D19" s="2"/>
      <c r="E19" s="3"/>
      <c r="F19" s="3"/>
      <c r="G19" s="27"/>
      <c r="H19" s="39"/>
      <c r="I19" s="27"/>
    </row>
    <row r="20" spans="1:9" ht="157.5">
      <c r="A20" s="32"/>
      <c r="B20" s="1"/>
      <c r="C20" s="47" t="s">
        <v>52</v>
      </c>
      <c r="D20" s="2"/>
      <c r="E20" s="3"/>
      <c r="F20" s="3"/>
      <c r="G20" s="27"/>
      <c r="H20" s="39"/>
      <c r="I20" s="27"/>
    </row>
    <row r="21" spans="1:9">
      <c r="A21" s="32"/>
      <c r="B21" s="1"/>
      <c r="C21" s="50" t="s">
        <v>22</v>
      </c>
      <c r="D21" s="2"/>
      <c r="E21" s="3"/>
      <c r="F21" s="3"/>
      <c r="G21" s="27"/>
      <c r="H21" s="39"/>
      <c r="I21" s="27"/>
    </row>
    <row r="22" spans="1:9" ht="110.25">
      <c r="A22" s="32"/>
      <c r="B22" s="1"/>
      <c r="C22" s="47" t="s">
        <v>45</v>
      </c>
      <c r="D22" s="2"/>
      <c r="E22" s="3"/>
      <c r="F22" s="3"/>
      <c r="G22" s="27"/>
      <c r="H22" s="39"/>
      <c r="I22" s="27"/>
    </row>
    <row r="23" spans="1:9">
      <c r="A23" s="32"/>
      <c r="B23" s="1"/>
      <c r="C23" s="50" t="s">
        <v>23</v>
      </c>
      <c r="D23" s="2"/>
      <c r="E23" s="3"/>
      <c r="F23" s="3"/>
      <c r="G23" s="27"/>
      <c r="H23" s="39"/>
      <c r="I23" s="39"/>
    </row>
    <row r="24" spans="1:9" ht="31.5">
      <c r="A24" s="32"/>
      <c r="B24" s="1"/>
      <c r="C24" s="51" t="s">
        <v>46</v>
      </c>
      <c r="D24" s="4"/>
      <c r="E24" s="3"/>
      <c r="F24" s="3"/>
      <c r="G24" s="27"/>
      <c r="H24" s="39"/>
      <c r="I24" s="27"/>
    </row>
    <row r="25" spans="1:9">
      <c r="A25" s="32"/>
      <c r="B25" s="1"/>
      <c r="C25" s="50" t="s">
        <v>24</v>
      </c>
      <c r="D25" s="2"/>
      <c r="E25" s="3"/>
      <c r="F25" s="3"/>
      <c r="G25" s="27"/>
      <c r="H25" s="39"/>
      <c r="I25" s="27"/>
    </row>
    <row r="26" spans="1:9" ht="31.5">
      <c r="A26" s="32"/>
      <c r="B26" s="1"/>
      <c r="C26" s="47" t="s">
        <v>47</v>
      </c>
      <c r="D26" s="2"/>
      <c r="E26" s="3"/>
      <c r="F26" s="3"/>
      <c r="G26" s="27"/>
      <c r="H26" s="39"/>
      <c r="I26" s="27"/>
    </row>
    <row r="27" spans="1:9">
      <c r="A27" s="32"/>
      <c r="B27" s="1"/>
      <c r="C27" s="50" t="s">
        <v>25</v>
      </c>
      <c r="D27" s="2"/>
      <c r="E27" s="3"/>
      <c r="F27" s="3"/>
      <c r="G27" s="27"/>
      <c r="H27" s="39"/>
      <c r="I27" s="27"/>
    </row>
    <row r="28" spans="1:9">
      <c r="A28" s="32"/>
      <c r="B28" s="1"/>
      <c r="C28" s="47" t="s">
        <v>48</v>
      </c>
      <c r="D28" s="2"/>
      <c r="E28" s="3"/>
      <c r="F28" s="3"/>
      <c r="G28" s="27"/>
      <c r="H28" s="39"/>
      <c r="I28" s="27"/>
    </row>
    <row r="29" spans="1:9">
      <c r="A29" s="32"/>
      <c r="B29" s="1"/>
      <c r="C29" s="48" t="s">
        <v>14</v>
      </c>
      <c r="D29" s="2"/>
      <c r="E29" s="3"/>
      <c r="F29" s="3"/>
      <c r="G29" s="27"/>
      <c r="H29" s="39"/>
      <c r="I29" s="27"/>
    </row>
    <row r="30" spans="1:9" ht="63">
      <c r="A30" s="32"/>
      <c r="B30" s="1"/>
      <c r="C30" s="47" t="s">
        <v>43</v>
      </c>
      <c r="D30" s="2"/>
      <c r="E30" s="3"/>
      <c r="F30" s="3"/>
      <c r="G30" s="27"/>
      <c r="H30" s="39"/>
      <c r="I30" s="27"/>
    </row>
    <row r="31" spans="1:9">
      <c r="A31" s="32"/>
      <c r="B31" s="1"/>
      <c r="C31" s="50" t="s">
        <v>26</v>
      </c>
      <c r="D31" s="2"/>
      <c r="E31" s="3"/>
      <c r="F31" s="3"/>
      <c r="G31" s="27"/>
      <c r="H31" s="39"/>
      <c r="I31" s="27"/>
    </row>
    <row r="32" spans="1:9">
      <c r="A32" s="32"/>
      <c r="B32" s="1"/>
      <c r="C32" s="47" t="s">
        <v>49</v>
      </c>
      <c r="D32" s="2"/>
      <c r="E32" s="3"/>
      <c r="F32" s="3"/>
      <c r="G32" s="27"/>
      <c r="H32" s="39"/>
      <c r="I32" s="27"/>
    </row>
    <row r="33" spans="1:12">
      <c r="A33" s="32"/>
      <c r="B33" s="1"/>
      <c r="C33" s="50" t="s">
        <v>27</v>
      </c>
      <c r="D33" s="2"/>
      <c r="E33" s="3"/>
      <c r="F33" s="3"/>
      <c r="G33" s="27"/>
      <c r="H33" s="39"/>
      <c r="I33" s="27"/>
    </row>
    <row r="34" spans="1:12" ht="126">
      <c r="A34" s="32"/>
      <c r="B34" s="1"/>
      <c r="C34" s="47" t="s">
        <v>53</v>
      </c>
      <c r="D34" s="2"/>
      <c r="E34" s="3"/>
      <c r="F34" s="3"/>
      <c r="G34" s="27"/>
      <c r="H34" s="39"/>
      <c r="I34" s="27"/>
    </row>
    <row r="35" spans="1:12">
      <c r="A35" s="32"/>
      <c r="B35" s="1"/>
      <c r="C35" s="48" t="s">
        <v>15</v>
      </c>
      <c r="D35" s="2"/>
      <c r="E35" s="3"/>
      <c r="F35" s="3"/>
      <c r="G35" s="27"/>
      <c r="H35" s="39"/>
      <c r="I35" s="27"/>
    </row>
    <row r="36" spans="1:12" ht="47.25">
      <c r="A36" s="31" t="s">
        <v>28</v>
      </c>
      <c r="B36" s="43" t="s">
        <v>29</v>
      </c>
      <c r="C36" s="24" t="s">
        <v>54</v>
      </c>
      <c r="D36" s="22"/>
      <c r="E36" s="23"/>
      <c r="F36" s="23"/>
      <c r="G36" s="26">
        <v>1</v>
      </c>
      <c r="H36" s="38">
        <f t="shared" si="0"/>
        <v>0</v>
      </c>
      <c r="I36" s="38">
        <f>E36*G36*1.2</f>
        <v>0</v>
      </c>
    </row>
    <row r="37" spans="1:12">
      <c r="A37" s="32"/>
      <c r="B37" s="1"/>
      <c r="C37" s="48" t="s">
        <v>30</v>
      </c>
      <c r="D37" s="4"/>
      <c r="E37" s="3"/>
      <c r="F37" s="3"/>
      <c r="G37" s="27"/>
      <c r="H37" s="39"/>
      <c r="I37" s="27"/>
    </row>
    <row r="38" spans="1:12" ht="78.75">
      <c r="A38" s="32"/>
      <c r="B38" s="1"/>
      <c r="C38" s="47" t="s">
        <v>56</v>
      </c>
      <c r="D38" s="2"/>
      <c r="E38" s="3"/>
      <c r="F38" s="3"/>
      <c r="G38" s="27"/>
      <c r="H38" s="39"/>
      <c r="I38" s="27"/>
      <c r="J38" s="55"/>
      <c r="K38" s="56"/>
      <c r="L38" s="56"/>
    </row>
    <row r="39" spans="1:12">
      <c r="A39" s="32"/>
      <c r="B39" s="1"/>
      <c r="C39" s="50" t="s">
        <v>31</v>
      </c>
      <c r="D39" s="2"/>
      <c r="E39" s="3"/>
      <c r="F39" s="3"/>
      <c r="G39" s="27"/>
      <c r="H39" s="39"/>
      <c r="I39" s="27"/>
    </row>
    <row r="40" spans="1:12" ht="172.5" customHeight="1">
      <c r="A40" s="32"/>
      <c r="B40" s="1"/>
      <c r="C40" s="47" t="s">
        <v>61</v>
      </c>
      <c r="D40" s="2"/>
      <c r="E40" s="3"/>
      <c r="F40" s="3"/>
      <c r="G40" s="27"/>
      <c r="H40" s="39"/>
      <c r="I40" s="27"/>
    </row>
    <row r="41" spans="1:12" ht="63">
      <c r="A41" s="44" t="s">
        <v>33</v>
      </c>
      <c r="B41" s="46" t="s">
        <v>32</v>
      </c>
      <c r="C41" s="24" t="s">
        <v>54</v>
      </c>
      <c r="D41" s="22"/>
      <c r="E41" s="23"/>
      <c r="F41" s="23"/>
      <c r="G41" s="26">
        <v>2</v>
      </c>
      <c r="H41" s="38">
        <f t="shared" ref="H41:H50" si="1">E41*G41</f>
        <v>0</v>
      </c>
      <c r="I41" s="38">
        <f>E41*G41*1.2</f>
        <v>0</v>
      </c>
    </row>
    <row r="42" spans="1:12">
      <c r="A42" s="32"/>
      <c r="B42" s="45"/>
      <c r="C42" s="48" t="s">
        <v>34</v>
      </c>
      <c r="D42" s="4"/>
      <c r="E42" s="3"/>
      <c r="F42" s="3"/>
      <c r="G42" s="27"/>
      <c r="H42" s="39"/>
      <c r="I42" s="27"/>
    </row>
    <row r="43" spans="1:12" ht="141.75">
      <c r="A43" s="32"/>
      <c r="B43" s="1"/>
      <c r="C43" s="47" t="s">
        <v>57</v>
      </c>
      <c r="D43" s="2"/>
      <c r="E43" s="3"/>
      <c r="F43" s="3"/>
      <c r="G43" s="27"/>
      <c r="H43" s="39"/>
      <c r="I43" s="27"/>
      <c r="J43" s="55"/>
      <c r="K43" s="56"/>
      <c r="L43" s="56"/>
    </row>
    <row r="44" spans="1:12">
      <c r="A44" s="32"/>
      <c r="B44" s="1"/>
      <c r="C44" s="50" t="s">
        <v>35</v>
      </c>
      <c r="D44" s="2"/>
      <c r="E44" s="3"/>
      <c r="F44" s="3"/>
      <c r="G44" s="27"/>
      <c r="H44" s="39"/>
      <c r="I44" s="27"/>
    </row>
    <row r="45" spans="1:12" ht="31.5">
      <c r="A45" s="32"/>
      <c r="B45" s="1"/>
      <c r="C45" s="47" t="s">
        <v>50</v>
      </c>
      <c r="D45" s="2"/>
      <c r="E45" s="3"/>
      <c r="F45" s="3"/>
      <c r="G45" s="27"/>
      <c r="H45" s="39"/>
      <c r="I45" s="27"/>
    </row>
    <row r="46" spans="1:12">
      <c r="A46" s="32"/>
      <c r="B46" s="1"/>
      <c r="C46" s="50" t="s">
        <v>22</v>
      </c>
      <c r="D46" s="2"/>
      <c r="E46" s="3"/>
      <c r="F46" s="3"/>
      <c r="G46" s="27"/>
      <c r="H46" s="39"/>
      <c r="I46" s="27"/>
    </row>
    <row r="47" spans="1:12" ht="78.75">
      <c r="A47" s="32"/>
      <c r="B47" s="1"/>
      <c r="C47" s="47" t="s">
        <v>51</v>
      </c>
      <c r="D47" s="2"/>
      <c r="E47" s="3"/>
      <c r="F47" s="3"/>
      <c r="G47" s="27"/>
      <c r="H47" s="39"/>
      <c r="I47" s="27"/>
    </row>
    <row r="48" spans="1:12">
      <c r="A48" s="32"/>
      <c r="B48" s="1"/>
      <c r="C48" s="50" t="s">
        <v>36</v>
      </c>
      <c r="D48" s="2"/>
      <c r="E48" s="3"/>
      <c r="F48" s="3"/>
      <c r="G48" s="27"/>
      <c r="H48" s="39"/>
      <c r="I48" s="27"/>
    </row>
    <row r="49" spans="1:12" ht="157.5">
      <c r="A49" s="32"/>
      <c r="B49" s="1"/>
      <c r="C49" s="47" t="s">
        <v>62</v>
      </c>
      <c r="D49" s="2"/>
      <c r="E49" s="3"/>
      <c r="F49" s="3"/>
      <c r="G49" s="27"/>
      <c r="H49" s="39"/>
      <c r="I49" s="27"/>
    </row>
    <row r="50" spans="1:12" ht="63">
      <c r="A50" s="31" t="s">
        <v>39</v>
      </c>
      <c r="B50" s="43" t="s">
        <v>37</v>
      </c>
      <c r="C50" s="24" t="s">
        <v>38</v>
      </c>
      <c r="D50" s="22"/>
      <c r="E50" s="23"/>
      <c r="F50" s="23"/>
      <c r="G50" s="26">
        <v>2</v>
      </c>
      <c r="H50" s="38">
        <f t="shared" si="1"/>
        <v>0</v>
      </c>
      <c r="I50" s="38">
        <f>E50*G50*1.2</f>
        <v>0</v>
      </c>
    </row>
    <row r="51" spans="1:12">
      <c r="A51" s="32"/>
      <c r="B51" s="1"/>
      <c r="C51" s="48" t="s">
        <v>40</v>
      </c>
      <c r="D51" s="4"/>
      <c r="E51" s="3"/>
      <c r="F51" s="3"/>
      <c r="G51" s="27"/>
      <c r="H51" s="39"/>
      <c r="I51" s="27"/>
    </row>
    <row r="52" spans="1:12" ht="94.5">
      <c r="A52" s="32"/>
      <c r="B52" s="1"/>
      <c r="C52" s="47" t="s">
        <v>60</v>
      </c>
      <c r="D52" s="2"/>
      <c r="E52" s="3"/>
      <c r="F52" s="3"/>
      <c r="G52" s="27"/>
      <c r="H52" s="39"/>
      <c r="I52" s="27"/>
      <c r="J52" s="55"/>
      <c r="K52" s="56"/>
      <c r="L52" s="56"/>
    </row>
    <row r="53" spans="1:12">
      <c r="A53" s="64" t="s">
        <v>41</v>
      </c>
      <c r="B53" s="65"/>
      <c r="C53" s="65"/>
      <c r="D53" s="65"/>
      <c r="E53" s="65"/>
      <c r="F53" s="65"/>
      <c r="G53" s="65"/>
      <c r="H53" s="39">
        <f>SUM(H10:H52)</f>
        <v>0</v>
      </c>
      <c r="I53" s="39">
        <f t="shared" ref="I53" si="2">E53*G53*1.2</f>
        <v>0</v>
      </c>
    </row>
    <row r="54" spans="1:12">
      <c r="A54" s="10"/>
      <c r="B54" s="11"/>
      <c r="C54" s="52"/>
      <c r="D54" s="11"/>
      <c r="E54" s="11"/>
      <c r="F54" s="11"/>
      <c r="G54" s="28"/>
      <c r="H54" s="41"/>
    </row>
    <row r="55" spans="1:12">
      <c r="A55" s="12"/>
      <c r="B55" s="12"/>
      <c r="C55" s="53"/>
      <c r="D55" s="12"/>
      <c r="E55" s="12"/>
      <c r="F55" s="14"/>
      <c r="G55" s="29"/>
      <c r="H55" s="29"/>
    </row>
    <row r="57" spans="1:12" ht="33.75" customHeight="1">
      <c r="A57" s="58" t="s">
        <v>58</v>
      </c>
      <c r="B57" s="58"/>
      <c r="D57" s="57" t="s">
        <v>6</v>
      </c>
      <c r="E57" s="57"/>
      <c r="F57" s="57"/>
      <c r="G57" s="57"/>
    </row>
    <row r="61" spans="1:12" ht="2.25" customHeight="1"/>
  </sheetData>
  <mergeCells count="11">
    <mergeCell ref="A57:B57"/>
    <mergeCell ref="A3:H3"/>
    <mergeCell ref="A4:H4"/>
    <mergeCell ref="A1:H1"/>
    <mergeCell ref="A7:H7"/>
    <mergeCell ref="A53:G53"/>
    <mergeCell ref="J38:L38"/>
    <mergeCell ref="J12:L12"/>
    <mergeCell ref="J43:L43"/>
    <mergeCell ref="J52:L52"/>
    <mergeCell ref="D57:G57"/>
  </mergeCells>
  <phoneticPr fontId="2" type="noConversion"/>
  <pageMargins left="0.39370078740157483" right="0.39370078740157483" top="0.39370078740157483" bottom="0.39370078740157483" header="0.51181102362204722" footer="0.51181102362204722"/>
  <pageSetup paperSize="9" scale="50" fitToHeight="0" orientation="landscape" horizontalDpi="4294967294" r:id="rId1"/>
  <headerFooter>
    <oddFooter>Strana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>Technicka Univerzita vo Zvolene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Weis</dc:creator>
  <cp:lastModifiedBy>Spravca</cp:lastModifiedBy>
  <cp:lastPrinted>2019-06-06T12:46:03Z</cp:lastPrinted>
  <dcterms:created xsi:type="dcterms:W3CDTF">2019-02-27T11:38:29Z</dcterms:created>
  <dcterms:modified xsi:type="dcterms:W3CDTF">2022-03-28T12:44:49Z</dcterms:modified>
</cp:coreProperties>
</file>