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BP/Ústav potravinárstva/ÚP2/"/>
    </mc:Choice>
  </mc:AlternateContent>
  <xr:revisionPtr revIDLastSave="22" documentId="14_{E9DEADAC-BE81-4C65-9792-2456833523D9}" xr6:coauthVersionLast="47" xr6:coauthVersionMax="47" xr10:uidLastSave="{9525DA54-FACE-4D0D-89E9-2763DEAC6232}"/>
  <bookViews>
    <workbookView xWindow="-120" yWindow="-120" windowWidth="29040" windowHeight="15840" xr2:uid="{00000000-000D-0000-FFFF-FFFF00000000}"/>
  </bookViews>
  <sheets>
    <sheet name="Výpočtová technika_Ú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L19" i="1"/>
  <c r="L17" i="1"/>
  <c r="L16" i="1"/>
  <c r="L15" i="1"/>
  <c r="L14" i="1"/>
  <c r="L13" i="1"/>
  <c r="L12" i="1"/>
  <c r="L11" i="1"/>
  <c r="L10" i="1"/>
  <c r="L9" i="1"/>
  <c r="K19" i="1"/>
  <c r="K17" i="1"/>
  <c r="K16" i="1"/>
  <c r="K15" i="1"/>
  <c r="K14" i="1"/>
  <c r="K13" i="1"/>
  <c r="K12" i="1"/>
  <c r="K11" i="1"/>
  <c r="K10" i="1"/>
  <c r="K9" i="1"/>
  <c r="K20" i="1" l="1"/>
  <c r="K21" i="1"/>
</calcChain>
</file>

<file path=xl/sharedStrings.xml><?xml version="1.0" encoding="utf-8"?>
<sst xmlns="http://schemas.openxmlformats.org/spreadsheetml/2006/main" count="56" uniqueCount="44">
  <si>
    <t>Opis predmetu zákazky a Návrh plnenia predmetu zákazky</t>
  </si>
  <si>
    <t>Obchodné meno:</t>
  </si>
  <si>
    <t>Sídlo:</t>
  </si>
  <si>
    <t>IČO:</t>
  </si>
  <si>
    <t xml:space="preserve">číslo položky </t>
  </si>
  <si>
    <t>Názov položky</t>
  </si>
  <si>
    <t>Technická špecifikácia</t>
  </si>
  <si>
    <t>Návrh plnenia predmetu zákazky</t>
  </si>
  <si>
    <t>Merná jednotka</t>
  </si>
  <si>
    <t>Požadované množstvo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</si>
  <si>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</si>
  <si>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</si>
  <si>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</si>
  <si>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</si>
  <si>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</si>
  <si>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</si>
  <si>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</si>
  <si>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</si>
  <si>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</si>
  <si>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</si>
  <si>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>Notebook</t>
  </si>
  <si>
    <t>Príloha č.1</t>
  </si>
  <si>
    <t>Výpočtová technika a príslušenstvo_ÚP</t>
  </si>
  <si>
    <t>Touchpad</t>
  </si>
  <si>
    <t xml:space="preserve">min. 4 tlakové senzory, spárovanie pomocou USB kábla, Bluetooth, podpora viacnásobného dotyku, vstananá batéria, výdrž batérie - 1 mesiac, rýchlosť plného nabitia - max. 2 hod., rozmery: max. 1,09 x 16 x 11,49 cm, hmotnosť: max. 231g, farba: šedá, obsah balenia: touchpad + USB kábel </t>
  </si>
  <si>
    <t xml:space="preserve">Bezdrôtová klávesnica </t>
  </si>
  <si>
    <t>Dock</t>
  </si>
  <si>
    <t xml:space="preserve">vstupné porty: 2x USB-C 3.1 Male, výstupné porty: mini DisplayPort, HDMI, 2x USB 3.0, LAN, SD card slot, MicroSD card slot, USB-C; výkon: min. 55 W, rozmery: max. 14,4 x 4 x 0,9 cm; hmotnosť: max. 70g; </t>
  </si>
  <si>
    <t>Stojan</t>
  </si>
  <si>
    <t>hliníkový stojan na notebook/tablet; tenký, moderný, prenosný, skladací dizajn; pogumovaná základňa</t>
  </si>
  <si>
    <t>Tablet 2v1</t>
  </si>
  <si>
    <t>Bezdrôtové slúchadlá</t>
  </si>
  <si>
    <t>USB Hub</t>
  </si>
  <si>
    <t>USB rozbočovač • 3× USB-A,1× USB-C, 1× HDMI, 1× Ethernet V2 a čítačka microSD kariet • pripojuje sa do USB-C portu • materiál leštený hliník • Power Delivery • nabíjací výkon USB-C až 60 W • USB 3.0 • podporuje prenos videa v 4K • Plug &amp; Play</t>
  </si>
  <si>
    <t>Externý HDD</t>
  </si>
  <si>
    <t>2,5", kapacita: 2TB (2000 GB), rozhranie: USB 3.2 Gen 1, pogumovaný, odolný, hmotnosť: max. 201 g, obsah balenia: externý HDD + kábel, farba: čierna</t>
  </si>
  <si>
    <t>True Wireless slúchadlá</t>
  </si>
  <si>
    <t>kôstky, do uší, uzatvorené, Bluetooth 5.0, inegrovaný mikrofón, funkcie: hlasový asistent, prepínanie skladieb, prijímanie hovorov, bezdrôtové nabíjanie v púzdre, maximálna výdrž batérie: min. 24 h, farba: biela, hmotnosť: max. 48g</t>
  </si>
  <si>
    <t>15.6" IPS antireflexný 1920 × 1080, CPU PassMark - CPU Mark min. 10583, RAM 16GB DDR4, grafická karta integrovaná, SSD min. 1000GB, podsvietená klávesnica, numerická klávesnica, , webkamera, USB 3.2 Gen 1- 2x, USB-C - 2x, WiFi 6,HDMI, hmotnosť max. 1.68kg, windows 10 alebo ekvivalent; 15ITL05</t>
  </si>
  <si>
    <t>bezdrôtové slúchadlá, uzavretá konštrukcia, okolo uší, integrovaný mikrofón, prijímanie hovorov, prepínanie skladieb, ovládanie hlasitosti, frekvenčný rozsah: 18-22000Hz, cistlivosť: 108 dB/mW, veľkosť meniča 50 mm, impedancia: 32 Ohm, výdrž batérie: min. 30 h, pripojenie: Bluetooth 4.2, 3,5 mm Jack - odnímateľný, dĺžka prívodného kábla: min. 1,3 m, skladacia konštrukcia, hmotnosť: max. 232 g, preferovaná farba: čierna; 500BT</t>
  </si>
  <si>
    <t xml:space="preserve">10,3", 1920 x 1200 px, procesor Passmark: min. 2660, 1,1 GHz, min. 4x jadro, min. 8GB RAM, interná pamäť: min. 128GB, slot pre pamäťovú kartu, USB-C, predná kamera: min. 2 Mpx,WiFi; zadná kamera: min. 5 Mpx, 82AT009DCK </t>
  </si>
  <si>
    <t>externá bezdrôtová klávesnica, numerická klávesnica, slovenská, Bluetooth, spárovanie cez USB kábel, multimediálne klávesy, integrovná batéria, výdrž batérie: viac ako 1 mesiac, rozmery: max. 1,09 x 41,87 x 11,49 cm, hmotnosť: max. 390 g, preferovaná farba; farba: šedá (čierne klávesy), obsah balenia: klávesnica + USB kábel</t>
  </si>
  <si>
    <t>Tablet</t>
  </si>
  <si>
    <t>Verzia operač.sys.: Android 10, Typ procesora: Qualcomm Snapdragon, 4G / LTE: Nie, Typ displeja: IPS, Operačná pamäť RAM: 2 GB, Slot pre pamäťovú kartu: Áno, Rozlíšenie displeja (px): 1280x800, Uhlopriečka: 10.1 ", ZA4G0019CZ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</si>
</sst>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8"/>
      <color theme="1"/>
      <name val="Georgia"/>
      <family val="1"/>
      <charset val="238"/>
    </font>
    <font>
      <sz val="1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sz val="9"/>
      <name val="Georg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4" fillId="3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6" fillId="2" borderId="5" xfId="0" applyFont="1" applyFill="1" applyBorder="1"/>
    <xf numFmtId="0" fontId="9" fillId="0" borderId="0" xfId="0" applyFont="1"/>
    <xf numFmtId="0" fontId="9" fillId="0" borderId="0" xfId="0" applyFont="1" applyAlignment="1">
      <alignment vertical="center"/>
    </xf>
    <xf numFmtId="2" fontId="10" fillId="0" borderId="0" xfId="0" applyNumberFormat="1" applyFont="1"/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vertical="center"/>
    </xf>
    <xf numFmtId="2" fontId="7" fillId="2" borderId="1" xfId="0" applyNumberFormat="1" applyFont="1" applyFill="1" applyBorder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0" fontId="7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0" fontId="0" fillId="0" borderId="0" xfId="0" applyBorder="1"/>
    <xf numFmtId="0" fontId="6" fillId="2" borderId="8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7" fillId="0" borderId="9" xfId="0" applyFont="1" applyBorder="1"/>
    <xf numFmtId="2" fontId="7" fillId="2" borderId="9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2" fontId="7" fillId="4" borderId="1" xfId="0" applyNumberFormat="1" applyFont="1" applyFill="1" applyBorder="1"/>
    <xf numFmtId="0" fontId="7" fillId="4" borderId="9" xfId="0" applyFont="1" applyFill="1" applyBorder="1"/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wrapText="1"/>
    </xf>
    <xf numFmtId="2" fontId="7" fillId="4" borderId="7" xfId="0" applyNumberFormat="1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8" fillId="5" borderId="7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topLeftCell="A10" zoomScale="90" zoomScaleNormal="90" workbookViewId="0">
      <selection activeCell="C19" sqref="C19"/>
    </sheetView>
  </sheetViews>
  <sheetFormatPr defaultRowHeight="15" x14ac:dyDescent="0.25"/>
  <cols>
    <col min="1" max="1" width="12.85546875" customWidth="1"/>
    <col min="2" max="2" width="29.42578125" style="3" customWidth="1"/>
    <col min="3" max="3" width="70.140625" style="3" customWidth="1"/>
    <col min="4" max="4" width="55.7109375" style="2" customWidth="1"/>
    <col min="5" max="5" width="9.42578125" style="1" customWidth="1"/>
    <col min="6" max="6" width="12.7109375" customWidth="1"/>
    <col min="7" max="7" width="12.42578125" customWidth="1"/>
    <col min="10" max="10" width="12.140625" customWidth="1"/>
    <col min="12" max="12" width="11.85546875" bestFit="1" customWidth="1"/>
  </cols>
  <sheetData>
    <row r="1" spans="1:12" s="4" customFormat="1" ht="12.75" x14ac:dyDescent="0.25">
      <c r="A1" s="4" t="s">
        <v>21</v>
      </c>
      <c r="B1" s="62" t="s">
        <v>0</v>
      </c>
      <c r="C1" s="62"/>
      <c r="D1" s="62"/>
      <c r="E1" s="5"/>
      <c r="F1" s="5"/>
    </row>
    <row r="2" spans="1:12" s="4" customFormat="1" ht="12.75" x14ac:dyDescent="0.25">
      <c r="B2" s="6"/>
      <c r="C2" s="6"/>
      <c r="D2" s="6"/>
      <c r="E2" s="5"/>
      <c r="F2" s="5"/>
    </row>
    <row r="3" spans="1:12" s="7" customFormat="1" ht="12.75" x14ac:dyDescent="0.2">
      <c r="A3" s="7" t="s">
        <v>1</v>
      </c>
      <c r="B3" s="8"/>
    </row>
    <row r="4" spans="1:12" s="7" customFormat="1" ht="12.75" x14ac:dyDescent="0.2">
      <c r="A4" s="7" t="s">
        <v>2</v>
      </c>
      <c r="B4" s="8"/>
    </row>
    <row r="5" spans="1:12" s="10" customFormat="1" ht="12.75" x14ac:dyDescent="0.2">
      <c r="A5" s="7" t="s">
        <v>3</v>
      </c>
      <c r="B5" s="9"/>
    </row>
    <row r="6" spans="1:12" s="10" customFormat="1" ht="12.75" x14ac:dyDescent="0.2">
      <c r="A6" s="7"/>
      <c r="B6" s="9"/>
    </row>
    <row r="7" spans="1:12" s="10" customFormat="1" ht="13.5" thickBot="1" x14ac:dyDescent="0.25">
      <c r="A7" s="11" t="s">
        <v>22</v>
      </c>
      <c r="B7" s="9"/>
    </row>
    <row r="8" spans="1:12" ht="33.75" x14ac:dyDescent="0.25">
      <c r="A8" s="12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5" t="s">
        <v>15</v>
      </c>
    </row>
    <row r="9" spans="1:12" ht="48" x14ac:dyDescent="0.25">
      <c r="A9" s="16">
        <v>1</v>
      </c>
      <c r="B9" s="50" t="s">
        <v>23</v>
      </c>
      <c r="C9" s="51" t="s">
        <v>24</v>
      </c>
      <c r="D9" s="35"/>
      <c r="E9" s="13" t="s">
        <v>16</v>
      </c>
      <c r="F9" s="13">
        <v>1</v>
      </c>
      <c r="G9" s="48"/>
      <c r="H9" s="23"/>
      <c r="I9" s="23"/>
      <c r="J9" s="23"/>
      <c r="K9" s="36">
        <f>F9*G9</f>
        <v>0</v>
      </c>
      <c r="L9" s="37">
        <f>F9*J9</f>
        <v>0</v>
      </c>
    </row>
    <row r="10" spans="1:12" ht="60" x14ac:dyDescent="0.25">
      <c r="A10" s="16">
        <v>2</v>
      </c>
      <c r="B10" s="50" t="s">
        <v>25</v>
      </c>
      <c r="C10" s="51" t="s">
        <v>41</v>
      </c>
      <c r="D10" s="35"/>
      <c r="E10" s="13" t="s">
        <v>16</v>
      </c>
      <c r="F10" s="13">
        <v>1</v>
      </c>
      <c r="G10" s="48"/>
      <c r="H10" s="23"/>
      <c r="I10" s="23"/>
      <c r="J10" s="23"/>
      <c r="K10" s="36">
        <f t="shared" ref="K10:K19" si="0">F10*G10</f>
        <v>0</v>
      </c>
      <c r="L10" s="37">
        <f t="shared" ref="L10:L19" si="1">F10*J10</f>
        <v>0</v>
      </c>
    </row>
    <row r="11" spans="1:12" ht="36" x14ac:dyDescent="0.25">
      <c r="A11" s="16">
        <v>3</v>
      </c>
      <c r="B11" s="50" t="s">
        <v>26</v>
      </c>
      <c r="C11" s="51" t="s">
        <v>27</v>
      </c>
      <c r="D11" s="44"/>
      <c r="E11" s="13" t="s">
        <v>16</v>
      </c>
      <c r="F11" s="13">
        <v>1</v>
      </c>
      <c r="G11" s="48"/>
      <c r="H11" s="23"/>
      <c r="I11" s="23"/>
      <c r="J11" s="23"/>
      <c r="K11" s="36">
        <f t="shared" si="0"/>
        <v>0</v>
      </c>
      <c r="L11" s="37">
        <f t="shared" si="1"/>
        <v>0</v>
      </c>
    </row>
    <row r="12" spans="1:12" ht="24" x14ac:dyDescent="0.25">
      <c r="A12" s="16">
        <v>4</v>
      </c>
      <c r="B12" s="50" t="s">
        <v>28</v>
      </c>
      <c r="C12" s="51" t="s">
        <v>29</v>
      </c>
      <c r="D12" s="45"/>
      <c r="E12" s="13" t="s">
        <v>16</v>
      </c>
      <c r="F12" s="13">
        <v>1</v>
      </c>
      <c r="G12" s="48"/>
      <c r="H12" s="23"/>
      <c r="I12" s="23"/>
      <c r="J12" s="23"/>
      <c r="K12" s="36">
        <f t="shared" si="0"/>
        <v>0</v>
      </c>
      <c r="L12" s="37">
        <f t="shared" si="1"/>
        <v>0</v>
      </c>
    </row>
    <row r="13" spans="1:12" ht="48.75" x14ac:dyDescent="0.25">
      <c r="A13" s="16">
        <v>5</v>
      </c>
      <c r="B13" s="50" t="s">
        <v>20</v>
      </c>
      <c r="C13" s="52" t="s">
        <v>38</v>
      </c>
      <c r="D13" s="44"/>
      <c r="E13" s="13" t="s">
        <v>16</v>
      </c>
      <c r="F13" s="13">
        <v>1</v>
      </c>
      <c r="G13" s="48"/>
      <c r="H13" s="23"/>
      <c r="I13" s="23"/>
      <c r="J13" s="23"/>
      <c r="K13" s="36">
        <f t="shared" si="0"/>
        <v>0</v>
      </c>
      <c r="L13" s="37">
        <f t="shared" si="1"/>
        <v>0</v>
      </c>
    </row>
    <row r="14" spans="1:12" ht="53.25" customHeight="1" x14ac:dyDescent="0.25">
      <c r="A14" s="16">
        <v>6</v>
      </c>
      <c r="B14" s="50" t="s">
        <v>30</v>
      </c>
      <c r="C14" s="51" t="s">
        <v>40</v>
      </c>
      <c r="D14" s="44"/>
      <c r="E14" s="13" t="s">
        <v>16</v>
      </c>
      <c r="F14" s="13">
        <v>2</v>
      </c>
      <c r="G14" s="48"/>
      <c r="H14" s="23"/>
      <c r="I14" s="23"/>
      <c r="J14" s="23"/>
      <c r="K14" s="36">
        <f t="shared" si="0"/>
        <v>0</v>
      </c>
      <c r="L14" s="37">
        <f t="shared" si="1"/>
        <v>0</v>
      </c>
    </row>
    <row r="15" spans="1:12" ht="72" x14ac:dyDescent="0.25">
      <c r="A15" s="16">
        <v>7</v>
      </c>
      <c r="B15" s="50" t="s">
        <v>31</v>
      </c>
      <c r="C15" s="51" t="s">
        <v>39</v>
      </c>
      <c r="D15" s="44"/>
      <c r="E15" s="13" t="s">
        <v>16</v>
      </c>
      <c r="F15" s="13">
        <v>3</v>
      </c>
      <c r="G15" s="48"/>
      <c r="H15" s="23"/>
      <c r="I15" s="23"/>
      <c r="J15" s="23"/>
      <c r="K15" s="36">
        <f t="shared" si="0"/>
        <v>0</v>
      </c>
      <c r="L15" s="37">
        <f t="shared" si="1"/>
        <v>0</v>
      </c>
    </row>
    <row r="16" spans="1:12" s="38" customFormat="1" ht="48" x14ac:dyDescent="0.25">
      <c r="A16" s="16">
        <v>8</v>
      </c>
      <c r="B16" s="53" t="s">
        <v>32</v>
      </c>
      <c r="C16" s="54" t="s">
        <v>33</v>
      </c>
      <c r="D16" s="44"/>
      <c r="E16" s="13" t="s">
        <v>16</v>
      </c>
      <c r="F16" s="13">
        <v>1</v>
      </c>
      <c r="G16" s="48"/>
      <c r="H16" s="23"/>
      <c r="I16" s="23"/>
      <c r="J16" s="23"/>
      <c r="K16" s="36">
        <f t="shared" si="0"/>
        <v>0</v>
      </c>
      <c r="L16" s="37">
        <f t="shared" si="1"/>
        <v>0</v>
      </c>
    </row>
    <row r="17" spans="1:23" s="38" customFormat="1" ht="44.25" customHeight="1" x14ac:dyDescent="0.25">
      <c r="A17" s="16">
        <v>9</v>
      </c>
      <c r="B17" s="53" t="s">
        <v>34</v>
      </c>
      <c r="C17" s="55" t="s">
        <v>35</v>
      </c>
      <c r="D17" s="46"/>
      <c r="E17" s="13" t="s">
        <v>16</v>
      </c>
      <c r="F17" s="13">
        <v>2</v>
      </c>
      <c r="G17" s="48"/>
      <c r="H17" s="23"/>
      <c r="I17" s="23"/>
      <c r="J17" s="23"/>
      <c r="K17" s="36">
        <f t="shared" si="0"/>
        <v>0</v>
      </c>
      <c r="L17" s="37">
        <f t="shared" si="1"/>
        <v>0</v>
      </c>
    </row>
    <row r="18" spans="1:23" s="38" customFormat="1" ht="51.75" customHeight="1" x14ac:dyDescent="0.25">
      <c r="A18" s="16"/>
      <c r="B18" s="53" t="s">
        <v>36</v>
      </c>
      <c r="C18" s="55" t="s">
        <v>37</v>
      </c>
      <c r="D18" s="46"/>
      <c r="E18" s="13" t="s">
        <v>16</v>
      </c>
      <c r="F18" s="13">
        <v>1</v>
      </c>
      <c r="G18" s="48"/>
      <c r="H18" s="23"/>
      <c r="I18" s="23"/>
      <c r="J18" s="23"/>
      <c r="K18" s="36">
        <f t="shared" si="0"/>
        <v>0</v>
      </c>
      <c r="L18" s="37">
        <f t="shared" si="1"/>
        <v>0</v>
      </c>
    </row>
    <row r="19" spans="1:23" s="38" customFormat="1" ht="56.25" customHeight="1" thickBot="1" x14ac:dyDescent="0.3">
      <c r="A19" s="39">
        <v>10</v>
      </c>
      <c r="B19" s="56" t="s">
        <v>42</v>
      </c>
      <c r="C19" s="57" t="s">
        <v>43</v>
      </c>
      <c r="D19" s="47"/>
      <c r="E19" s="40" t="s">
        <v>16</v>
      </c>
      <c r="F19" s="40">
        <v>2</v>
      </c>
      <c r="G19" s="49"/>
      <c r="H19" s="41"/>
      <c r="I19" s="41"/>
      <c r="J19" s="41"/>
      <c r="K19" s="42">
        <f t="shared" si="0"/>
        <v>0</v>
      </c>
      <c r="L19" s="43">
        <f t="shared" si="1"/>
        <v>0</v>
      </c>
    </row>
    <row r="20" spans="1:23" s="17" customFormat="1" x14ac:dyDescent="0.25">
      <c r="B20" s="18"/>
      <c r="C20" s="18"/>
      <c r="D20" s="18"/>
      <c r="E20" s="18"/>
      <c r="G20" s="19"/>
      <c r="H20" s="63" t="s">
        <v>14</v>
      </c>
      <c r="I20" s="63"/>
      <c r="J20" s="63"/>
      <c r="K20" s="58">
        <f>SUM(K9:K19)</f>
        <v>0</v>
      </c>
      <c r="L20" s="59"/>
    </row>
    <row r="21" spans="1:23" s="20" customFormat="1" ht="14.25" x14ac:dyDescent="0.2">
      <c r="A21" s="27" t="s">
        <v>17</v>
      </c>
      <c r="B21" s="27"/>
      <c r="C21" s="27"/>
      <c r="D21" s="21"/>
      <c r="E21" s="21"/>
      <c r="F21" s="21"/>
      <c r="G21" s="21"/>
      <c r="H21" s="64" t="s">
        <v>15</v>
      </c>
      <c r="I21" s="64"/>
      <c r="J21" s="64"/>
      <c r="K21" s="60">
        <f>SUM(L9:L19)</f>
        <v>0</v>
      </c>
      <c r="L21" s="6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s="20" customFormat="1" ht="14.25" x14ac:dyDescent="0.2">
      <c r="A22" s="27"/>
      <c r="B22" s="27"/>
      <c r="C22" s="27"/>
      <c r="D22" s="28"/>
      <c r="E22" s="28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s="20" customFormat="1" ht="14.25" x14ac:dyDescent="0.2">
      <c r="A23" s="27"/>
      <c r="B23" s="27"/>
      <c r="C23" s="27"/>
      <c r="D23" s="28"/>
      <c r="E23" s="28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s="20" customFormat="1" ht="14.25" x14ac:dyDescent="0.2">
      <c r="A24" s="21"/>
      <c r="B24" s="21"/>
      <c r="C24" s="21"/>
      <c r="D24" s="28"/>
      <c r="E24" s="28"/>
      <c r="F24" s="21"/>
      <c r="G24" s="21"/>
      <c r="H24" s="21"/>
      <c r="I24" s="21"/>
      <c r="J24" s="21"/>
      <c r="K24" s="21"/>
      <c r="L24" s="21"/>
      <c r="M24" s="21"/>
    </row>
    <row r="25" spans="1:23" s="20" customFormat="1" ht="14.25" x14ac:dyDescent="0.2">
      <c r="A25" s="21"/>
      <c r="B25" s="21"/>
      <c r="C25" s="21"/>
      <c r="D25" s="21"/>
      <c r="E25" s="21"/>
      <c r="F25" s="21"/>
      <c r="G25" s="29" t="s">
        <v>18</v>
      </c>
      <c r="H25" s="21"/>
      <c r="I25" s="21"/>
      <c r="J25" s="21"/>
      <c r="K25" s="21"/>
      <c r="L25" s="21"/>
      <c r="M25" s="21"/>
    </row>
    <row r="26" spans="1:23" s="22" customFormat="1" ht="14.25" x14ac:dyDescent="0.2">
      <c r="A26" s="30"/>
      <c r="B26" s="30"/>
      <c r="C26" s="30"/>
      <c r="D26" s="28"/>
      <c r="E26" s="28"/>
      <c r="F26" s="28"/>
      <c r="G26" s="31" t="s">
        <v>19</v>
      </c>
      <c r="H26" s="32"/>
      <c r="I26" s="33"/>
      <c r="J26" s="33"/>
      <c r="K26" s="33"/>
      <c r="L26" s="33"/>
      <c r="M26" s="30"/>
    </row>
    <row r="27" spans="1:23" s="22" customFormat="1" ht="14.25" x14ac:dyDescent="0.2">
      <c r="A27" s="30"/>
      <c r="B27" s="30"/>
      <c r="C27" s="30"/>
      <c r="D27" s="28"/>
      <c r="E27" s="28"/>
      <c r="F27" s="28"/>
      <c r="G27" s="21"/>
      <c r="H27" s="21"/>
      <c r="I27" s="30"/>
      <c r="J27" s="30"/>
      <c r="K27" s="30"/>
      <c r="L27" s="30"/>
      <c r="M27" s="30"/>
    </row>
    <row r="28" spans="1:23" x14ac:dyDescent="0.25">
      <c r="A28" s="26"/>
      <c r="B28" s="34"/>
      <c r="C28" s="34"/>
      <c r="D28" s="24"/>
      <c r="E28" s="25"/>
      <c r="F28" s="26"/>
      <c r="G28" s="26"/>
      <c r="H28" s="26"/>
      <c r="I28" s="26"/>
      <c r="J28" s="26"/>
      <c r="K28" s="26"/>
      <c r="L28" s="26"/>
      <c r="M28" s="26"/>
    </row>
  </sheetData>
  <mergeCells count="5">
    <mergeCell ref="K20:L20"/>
    <mergeCell ref="K21:L21"/>
    <mergeCell ref="B1:D1"/>
    <mergeCell ref="H20:J20"/>
    <mergeCell ref="H21:J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33DA022D8204EBE01110C7991E5F7" ma:contentTypeVersion="14" ma:contentTypeDescription="Create a new document." ma:contentTypeScope="" ma:versionID="b403451942beb8b4417ce46d39e1b061">
  <xsd:schema xmlns:xsd="http://www.w3.org/2001/XMLSchema" xmlns:xs="http://www.w3.org/2001/XMLSchema" xmlns:p="http://schemas.microsoft.com/office/2006/metadata/properties" xmlns:ns3="5293cd04-d983-46bd-a299-fe8ea140535d" xmlns:ns4="1fb11256-31c5-4e73-b5bd-93a36785c176" targetNamespace="http://schemas.microsoft.com/office/2006/metadata/properties" ma:root="true" ma:fieldsID="5241bffa92aac527358d32ac3634516c" ns3:_="" ns4:_="">
    <xsd:import namespace="5293cd04-d983-46bd-a299-fe8ea140535d"/>
    <xsd:import namespace="1fb11256-31c5-4e73-b5bd-93a36785c1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3cd04-d983-46bd-a299-fe8ea1405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11256-31c5-4e73-b5bd-93a36785c1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BF9DCA-0AAA-4DAD-91E7-A06BC31086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78892C-4BB5-4436-8FEC-6767BD4B8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93cd04-d983-46bd-a299-fe8ea140535d"/>
    <ds:schemaRef ds:uri="1fb11256-31c5-4e73-b5bd-93a36785c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2A9613-1A4D-4EF4-A31B-1A22668F95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Výpočtová technika_ÚP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2021-11-09T07:28:32Z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0x010100B4133DA022D8204EBE01110C7991E5F7</vt:lpwstr>
  </property>
</Properties>
</file>