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1\Kamery\"/>
    </mc:Choice>
  </mc:AlternateContent>
  <bookViews>
    <workbookView xWindow="0" yWindow="0" windowWidth="23040" windowHeight="8220"/>
  </bookViews>
  <sheets>
    <sheet name="Hárok1" sheetId="2" r:id="rId1"/>
  </sheets>
  <definedNames>
    <definedName name="_xlnm.Print_Area" localSheetId="0">Hárok1!$B$1:$H$48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" l="1"/>
  <c r="H22" i="2" l="1"/>
  <c r="H24" i="2"/>
  <c r="H25" i="2"/>
  <c r="H26" i="2"/>
  <c r="H27" i="2"/>
  <c r="H29" i="2"/>
  <c r="H31" i="2"/>
  <c r="H32" i="2"/>
  <c r="H34" i="2"/>
  <c r="H21" i="2"/>
  <c r="D30" i="2"/>
  <c r="H30" i="2" s="1"/>
  <c r="H35" i="2" l="1"/>
  <c r="H37" i="2" l="1"/>
  <c r="H36" i="2"/>
</calcChain>
</file>

<file path=xl/sharedStrings.xml><?xml version="1.0" encoding="utf-8"?>
<sst xmlns="http://schemas.openxmlformats.org/spreadsheetml/2006/main" count="49" uniqueCount="38">
  <si>
    <t xml:space="preserve"> </t>
  </si>
  <si>
    <t>DPH 20 %</t>
  </si>
  <si>
    <t>Cena spolu s DPH</t>
  </si>
  <si>
    <t>Cena spolu bez DPH</t>
  </si>
  <si>
    <t>* ak uchádzač nie je platcom DPH uvedie 0</t>
  </si>
  <si>
    <t xml:space="preserve">** ak uchádzač nie je platcom DPH, cena SPOLU bez DPH= cena spolu s DPH </t>
  </si>
  <si>
    <t>ŠPECIFIKÁCIA</t>
  </si>
  <si>
    <t>Obchodné meno / názov:</t>
  </si>
  <si>
    <t>Adresa / sídlo podnikania:</t>
  </si>
  <si>
    <t>IČO:</t>
  </si>
  <si>
    <t>V ............................................. dňa .............................................</t>
  </si>
  <si>
    <t>podpis oprávnenej osoby</t>
  </si>
  <si>
    <t>P.č.</t>
  </si>
  <si>
    <t>Prednet zákazky</t>
  </si>
  <si>
    <t>Cena za množstvo v EUR bez DPH</t>
  </si>
  <si>
    <t>Vyplní uchádzač !!!</t>
  </si>
  <si>
    <t>Množstvo v MJ</t>
  </si>
  <si>
    <t>Cena za MJ v EUR bez DPH</t>
  </si>
  <si>
    <t>Kamery</t>
  </si>
  <si>
    <t>Podložka pod Bullet kameru</t>
  </si>
  <si>
    <t>Záznamník</t>
  </si>
  <si>
    <t>Konfigurácia kamier</t>
  </si>
  <si>
    <t>Konfigurácia NVR záznamníka</t>
  </si>
  <si>
    <t>Nastavenie parametrov aplikácie vzdialeného monitoringu na centrále Banská Bystrica</t>
  </si>
  <si>
    <t>Projektová dokumentácia</t>
  </si>
  <si>
    <t>ks</t>
  </si>
  <si>
    <t>Merná jednotka (MJ)</t>
  </si>
  <si>
    <t>Obchodný názov/značka</t>
  </si>
  <si>
    <t>"Výmena analógových kamerových systémov na IP technológiu "</t>
  </si>
  <si>
    <t>Príloha č. 3 Výzvy/Príloha č. 2 Zmluvy_Špecifikácia</t>
  </si>
  <si>
    <t xml:space="preserve">Demontáž pôvodného kamerového systému </t>
  </si>
  <si>
    <t xml:space="preserve">Práce </t>
  </si>
  <si>
    <t>4 MPx vonkajšia AcuSense bullet IP kamera s objektívom 2,8mm - 13,5mm/F1.6, uhol záberu 103°, Motor zoom, 60m IR vrátane dodávky, montáže a montážneho materiálu</t>
  </si>
  <si>
    <t>4K sieťový videozáznamník pre 4 IP kamery, 1x HDMI, 1x VGA výstup, 1x HDD SATA 6 TB, 12 VDC vrátane dodávky, montáže a montážneho materiálu</t>
  </si>
  <si>
    <r>
      <t>Pevný disk 3,5</t>
    </r>
    <r>
      <rPr>
        <sz val="9"/>
        <rFont val="Calibri"/>
        <family val="2"/>
        <charset val="238"/>
      </rPr>
      <t>"</t>
    </r>
    <r>
      <rPr>
        <sz val="9"/>
        <rFont val="Calibri"/>
        <family val="2"/>
        <charset val="238"/>
        <scheme val="minor"/>
      </rPr>
      <t xml:space="preserve"> SATA  2 TB</t>
    </r>
  </si>
  <si>
    <t>4K sieťový videozáznamník  pre 8 IP kamier, 1x HDD SATA do 6 TB vrátane dodávky, montáže a montážneho materiálu</t>
  </si>
  <si>
    <t>4K sieťový videozáznamník  pre 16 IP kamier, 1x HDD SATA do 6 TB vrátane dodávky, montáže a montážneho materiálu</t>
  </si>
  <si>
    <t>Revízia kamerového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</si>
</sst>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4" fontId="1" fillId="0" borderId="0" xfId="0" applyNumberFormat="1" applyFont="1" applyFill="1" applyBorder="1" applyAlignment="1" applyProtection="1">
      <alignment horizontal="center" vertical="top"/>
    </xf>
    <xf numFmtId="0" fontId="6" fillId="0" borderId="0" xfId="0" applyFont="1" applyAlignment="1"/>
    <xf numFmtId="0" fontId="10" fillId="0" borderId="0" xfId="0" applyFont="1" applyAlignment="1">
      <alignment horizontal="center"/>
    </xf>
    <xf numFmtId="0" fontId="2" fillId="0" borderId="11" xfId="0" applyNumberFormat="1" applyFont="1" applyFill="1" applyBorder="1" applyAlignment="1" applyProtection="1">
      <alignment vertical="top"/>
    </xf>
    <xf numFmtId="0" fontId="10" fillId="0" borderId="0" xfId="0" applyFont="1" applyAlignment="1">
      <alignment horizontal="center"/>
    </xf>
    <xf numFmtId="0" fontId="8" fillId="0" borderId="0" xfId="0" applyNumberFormat="1" applyFont="1" applyFill="1" applyBorder="1" applyAlignment="1" applyProtection="1">
      <alignment vertical="top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11" fillId="3" borderId="3" xfId="0" applyFont="1" applyFill="1" applyBorder="1" applyAlignment="1">
      <alignment horizontal="center" vertical="center"/>
    </xf>
    <xf numFmtId="0" fontId="12" fillId="3" borderId="4" xfId="0" applyNumberFormat="1" applyFont="1" applyFill="1" applyBorder="1" applyAlignment="1" applyProtection="1">
      <alignment horizontal="center"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</xf>
    <xf numFmtId="0" fontId="12" fillId="3" borderId="18" xfId="0" applyNumberFormat="1" applyFont="1" applyFill="1" applyBorder="1" applyAlignment="1" applyProtection="1">
      <alignment horizontal="center" vertical="center" wrapText="1"/>
    </xf>
    <xf numFmtId="0" fontId="12" fillId="3" borderId="19" xfId="0" applyNumberFormat="1" applyFont="1" applyFill="1" applyBorder="1" applyAlignment="1" applyProtection="1">
      <alignment horizontal="center" vertical="center" wrapText="1"/>
    </xf>
    <xf numFmtId="0" fontId="12" fillId="3" borderId="20" xfId="0" applyNumberFormat="1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3" fontId="14" fillId="0" borderId="1" xfId="0" applyNumberFormat="1" applyFont="1" applyFill="1" applyBorder="1" applyAlignment="1" applyProtection="1">
      <alignment horizontal="right" vertical="center"/>
    </xf>
    <xf numFmtId="0" fontId="14" fillId="2" borderId="1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vertical="center"/>
    </xf>
    <xf numFmtId="4" fontId="14" fillId="0" borderId="16" xfId="0" applyNumberFormat="1" applyFont="1" applyFill="1" applyBorder="1" applyAlignment="1" applyProtection="1">
      <alignment horizontal="right" vertical="center"/>
    </xf>
    <xf numFmtId="4" fontId="16" fillId="0" borderId="8" xfId="0" applyNumberFormat="1" applyFont="1" applyFill="1" applyBorder="1" applyAlignment="1" applyProtection="1">
      <alignment vertical="top"/>
    </xf>
    <xf numFmtId="4" fontId="17" fillId="0" borderId="10" xfId="0" applyNumberFormat="1" applyFont="1" applyFill="1" applyBorder="1" applyAlignment="1" applyProtection="1">
      <alignment vertical="top"/>
    </xf>
    <xf numFmtId="4" fontId="17" fillId="0" borderId="14" xfId="0" applyNumberFormat="1" applyFont="1" applyFill="1" applyBorder="1" applyAlignment="1" applyProtection="1">
      <alignment vertical="top"/>
    </xf>
    <xf numFmtId="0" fontId="12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  <protection locked="0"/>
    </xf>
    <xf numFmtId="3" fontId="14" fillId="0" borderId="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left" vertical="center"/>
    </xf>
    <xf numFmtId="3" fontId="14" fillId="0" borderId="2" xfId="0" applyNumberFormat="1" applyFont="1" applyBorder="1" applyAlignment="1">
      <alignment horizontal="right" vertical="center" wrapText="1"/>
    </xf>
    <xf numFmtId="0" fontId="14" fillId="2" borderId="21" xfId="0" applyNumberFormat="1" applyFont="1" applyFill="1" applyBorder="1" applyAlignment="1" applyProtection="1">
      <alignment horizontal="center" vertical="center"/>
    </xf>
    <xf numFmtId="0" fontId="14" fillId="2" borderId="22" xfId="0" applyNumberFormat="1" applyFont="1" applyFill="1" applyBorder="1" applyAlignment="1" applyProtection="1">
      <alignment horizontal="center" vertical="center"/>
    </xf>
    <xf numFmtId="0" fontId="14" fillId="2" borderId="23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top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4" fillId="2" borderId="24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/>
    <xf numFmtId="0" fontId="0" fillId="2" borderId="0" xfId="0" applyFill="1" applyAlignment="1"/>
    <xf numFmtId="4" fontId="1" fillId="2" borderId="0" xfId="0" applyNumberFormat="1" applyFont="1" applyFill="1" applyBorder="1" applyAlignment="1" applyProtection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57150</xdr:rowOff>
    </xdr:from>
    <xdr:to>
      <xdr:col>3</xdr:col>
      <xdr:colOff>313690</xdr:colOff>
      <xdr:row>0</xdr:row>
      <xdr:rowOff>432435</xdr:rowOff>
    </xdr:to>
    <xdr:pic>
      <xdr:nvPicPr>
        <xdr:cNvPr id="2" name="Obrázok 1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2519680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9"/>
  <sheetViews>
    <sheetView tabSelected="1" topLeftCell="A34" workbookViewId="0">
      <selection activeCell="F52" sqref="F52"/>
    </sheetView>
  </sheetViews>
  <sheetFormatPr defaultRowHeight="14.4" x14ac:dyDescent="0.3"/>
  <cols>
    <col min="1" max="1" width="2.5546875" customWidth="1"/>
    <col min="2" max="2" width="4.109375" style="5" customWidth="1"/>
    <col min="3" max="3" width="30" customWidth="1"/>
    <col min="4" max="4" width="7.5546875" customWidth="1"/>
    <col min="5" max="5" width="6.77734375" customWidth="1"/>
    <col min="6" max="6" width="33.77734375" style="5" customWidth="1"/>
    <col min="7" max="7" width="11.88671875" customWidth="1"/>
    <col min="8" max="8" width="16.109375" customWidth="1"/>
    <col min="9" max="9" width="0" hidden="1" customWidth="1"/>
  </cols>
  <sheetData>
    <row r="1" spans="2:8" ht="42" customHeight="1" x14ac:dyDescent="0.3"/>
    <row r="2" spans="2:8" x14ac:dyDescent="0.3">
      <c r="B2" s="20" t="s">
        <v>29</v>
      </c>
      <c r="C2" s="20"/>
      <c r="D2" s="20"/>
      <c r="E2" s="20"/>
    </row>
    <row r="4" spans="2:8" ht="21" x14ac:dyDescent="0.3">
      <c r="B4" s="57" t="s">
        <v>6</v>
      </c>
      <c r="C4" s="57"/>
      <c r="D4" s="57"/>
      <c r="E4" s="57"/>
      <c r="F4" s="57"/>
      <c r="G4" s="57"/>
      <c r="H4" s="57"/>
    </row>
    <row r="5" spans="2:8" ht="15.6" x14ac:dyDescent="0.3">
      <c r="B5" s="58" t="s">
        <v>28</v>
      </c>
      <c r="C5" s="58"/>
      <c r="D5" s="58"/>
      <c r="E5" s="58"/>
      <c r="F5" s="58"/>
      <c r="G5" s="58"/>
      <c r="H5" s="58"/>
    </row>
    <row r="6" spans="2:8" ht="15.6" x14ac:dyDescent="0.3">
      <c r="B6" s="16"/>
      <c r="C6" s="16"/>
      <c r="D6" s="16"/>
      <c r="E6" s="16"/>
      <c r="F6" s="16"/>
      <c r="G6" s="16"/>
      <c r="H6" s="16"/>
    </row>
    <row r="7" spans="2:8" ht="15.6" x14ac:dyDescent="0.3">
      <c r="B7" s="16"/>
      <c r="C7" s="16"/>
      <c r="D7" s="16"/>
      <c r="E7" s="16"/>
      <c r="F7" s="16"/>
      <c r="G7" s="16"/>
      <c r="H7" s="16"/>
    </row>
    <row r="8" spans="2:8" ht="15.6" x14ac:dyDescent="0.3">
      <c r="B8" s="16"/>
      <c r="C8" s="16"/>
      <c r="D8" s="16"/>
      <c r="E8" s="16"/>
      <c r="F8" s="16"/>
      <c r="G8" s="16"/>
      <c r="H8" s="16"/>
    </row>
    <row r="9" spans="2:8" ht="15.6" x14ac:dyDescent="0.3">
      <c r="B9" s="14"/>
      <c r="C9" s="14"/>
      <c r="D9" s="14"/>
      <c r="E9" s="14"/>
      <c r="F9" s="14"/>
      <c r="G9" s="14"/>
      <c r="H9" s="14"/>
    </row>
    <row r="10" spans="2:8" ht="15.6" x14ac:dyDescent="0.3">
      <c r="B10" s="14"/>
      <c r="C10" s="14"/>
      <c r="D10" s="14"/>
      <c r="E10" s="14"/>
      <c r="F10" s="14"/>
      <c r="G10" s="61" t="s">
        <v>15</v>
      </c>
      <c r="H10" s="61"/>
    </row>
    <row r="12" spans="2:8" x14ac:dyDescent="0.3">
      <c r="B12" s="59" t="s">
        <v>7</v>
      </c>
      <c r="C12" s="59"/>
      <c r="D12" s="60"/>
      <c r="E12" s="60"/>
      <c r="F12" s="60"/>
      <c r="G12" s="60"/>
      <c r="H12" s="60"/>
    </row>
    <row r="13" spans="2:8" x14ac:dyDescent="0.3">
      <c r="B13" s="59" t="s">
        <v>8</v>
      </c>
      <c r="C13" s="59"/>
      <c r="D13" s="60"/>
      <c r="E13" s="60"/>
      <c r="F13" s="60"/>
      <c r="G13" s="60"/>
      <c r="H13" s="60"/>
    </row>
    <row r="14" spans="2:8" x14ac:dyDescent="0.3">
      <c r="B14" s="59" t="s">
        <v>9</v>
      </c>
      <c r="C14" s="59"/>
      <c r="D14" s="60"/>
      <c r="E14" s="60"/>
      <c r="F14" s="60"/>
      <c r="G14" s="60"/>
      <c r="H14" s="60"/>
    </row>
    <row r="15" spans="2:8" x14ac:dyDescent="0.3">
      <c r="B15" s="18"/>
      <c r="C15" s="18"/>
      <c r="D15" s="19"/>
      <c r="E15" s="19"/>
      <c r="F15" s="19"/>
      <c r="G15" s="19"/>
      <c r="H15" s="19"/>
    </row>
    <row r="16" spans="2:8" x14ac:dyDescent="0.3">
      <c r="B16" s="18"/>
      <c r="C16" s="18"/>
      <c r="D16" s="19"/>
      <c r="E16" s="19"/>
      <c r="F16" s="19"/>
      <c r="G16" s="19"/>
      <c r="H16" s="19"/>
    </row>
    <row r="18" spans="2:10" ht="15" thickBot="1" x14ac:dyDescent="0.35">
      <c r="E18" s="21"/>
      <c r="G18" s="21"/>
    </row>
    <row r="19" spans="2:10" ht="39" customHeight="1" thickBot="1" x14ac:dyDescent="0.35">
      <c r="B19" s="22" t="s">
        <v>12</v>
      </c>
      <c r="C19" s="23" t="s">
        <v>13</v>
      </c>
      <c r="D19" s="24" t="s">
        <v>16</v>
      </c>
      <c r="E19" s="25" t="s">
        <v>26</v>
      </c>
      <c r="F19" s="26" t="s">
        <v>27</v>
      </c>
      <c r="G19" s="27" t="s">
        <v>17</v>
      </c>
      <c r="H19" s="25" t="s">
        <v>14</v>
      </c>
      <c r="I19" s="1"/>
      <c r="J19" s="2"/>
    </row>
    <row r="20" spans="2:10" x14ac:dyDescent="0.3">
      <c r="B20" s="28"/>
      <c r="C20" s="37" t="s">
        <v>18</v>
      </c>
      <c r="D20" s="29"/>
      <c r="E20" s="30"/>
      <c r="F20" s="49"/>
      <c r="G20" s="32"/>
      <c r="H20" s="33"/>
      <c r="I20" s="2"/>
      <c r="J20" s="2"/>
    </row>
    <row r="21" spans="2:10" ht="60" x14ac:dyDescent="0.3">
      <c r="B21" s="28">
        <v>1</v>
      </c>
      <c r="C21" s="38" t="s">
        <v>32</v>
      </c>
      <c r="D21" s="44">
        <v>101</v>
      </c>
      <c r="E21" s="45" t="s">
        <v>25</v>
      </c>
      <c r="F21" s="31"/>
      <c r="G21" s="32"/>
      <c r="H21" s="33">
        <f>D21*G21</f>
        <v>0</v>
      </c>
      <c r="I21" s="2"/>
      <c r="J21" s="2"/>
    </row>
    <row r="22" spans="2:10" x14ac:dyDescent="0.3">
      <c r="B22" s="28">
        <v>2</v>
      </c>
      <c r="C22" s="38" t="s">
        <v>19</v>
      </c>
      <c r="D22" s="44">
        <v>101</v>
      </c>
      <c r="E22" s="45" t="s">
        <v>25</v>
      </c>
      <c r="F22" s="47"/>
      <c r="G22" s="32"/>
      <c r="H22" s="33">
        <f t="shared" ref="H22:H34" si="0">D22*G22</f>
        <v>0</v>
      </c>
      <c r="I22" s="2"/>
      <c r="J22" s="2"/>
    </row>
    <row r="23" spans="2:10" x14ac:dyDescent="0.3">
      <c r="B23" s="28"/>
      <c r="C23" s="39" t="s">
        <v>20</v>
      </c>
      <c r="D23" s="44"/>
      <c r="E23" s="45"/>
      <c r="F23" s="47"/>
      <c r="G23" s="32"/>
      <c r="H23" s="33"/>
      <c r="I23" s="2"/>
      <c r="J23" s="2"/>
    </row>
    <row r="24" spans="2:10" ht="48" x14ac:dyDescent="0.3">
      <c r="B24" s="28">
        <v>3</v>
      </c>
      <c r="C24" s="38" t="s">
        <v>33</v>
      </c>
      <c r="D24" s="44">
        <v>14</v>
      </c>
      <c r="E24" s="45" t="s">
        <v>25</v>
      </c>
      <c r="F24" s="31"/>
      <c r="G24" s="32"/>
      <c r="H24" s="33">
        <f t="shared" si="0"/>
        <v>0</v>
      </c>
      <c r="I24" s="2"/>
      <c r="J24" s="2"/>
    </row>
    <row r="25" spans="2:10" ht="48" x14ac:dyDescent="0.3">
      <c r="B25" s="28">
        <v>4</v>
      </c>
      <c r="C25" s="40" t="s">
        <v>35</v>
      </c>
      <c r="D25" s="44">
        <v>5</v>
      </c>
      <c r="E25" s="45" t="s">
        <v>25</v>
      </c>
      <c r="F25" s="31"/>
      <c r="G25" s="32"/>
      <c r="H25" s="33">
        <f t="shared" si="0"/>
        <v>0</v>
      </c>
      <c r="I25" s="2"/>
      <c r="J25" s="2"/>
    </row>
    <row r="26" spans="2:10" ht="48" x14ac:dyDescent="0.3">
      <c r="B26" s="28">
        <v>5</v>
      </c>
      <c r="C26" s="38" t="s">
        <v>36</v>
      </c>
      <c r="D26" s="44">
        <v>2</v>
      </c>
      <c r="E26" s="45" t="s">
        <v>25</v>
      </c>
      <c r="F26" s="31"/>
      <c r="G26" s="32"/>
      <c r="H26" s="33">
        <f t="shared" si="0"/>
        <v>0</v>
      </c>
      <c r="I26" s="2"/>
      <c r="J26" s="2"/>
    </row>
    <row r="27" spans="2:10" x14ac:dyDescent="0.3">
      <c r="B27" s="28">
        <v>6</v>
      </c>
      <c r="C27" s="38" t="s">
        <v>34</v>
      </c>
      <c r="D27" s="44">
        <v>21</v>
      </c>
      <c r="E27" s="45" t="s">
        <v>25</v>
      </c>
      <c r="F27" s="31"/>
      <c r="G27" s="32"/>
      <c r="H27" s="33">
        <f t="shared" si="0"/>
        <v>0</v>
      </c>
      <c r="I27" s="2"/>
      <c r="J27" s="2"/>
    </row>
    <row r="28" spans="2:10" x14ac:dyDescent="0.3">
      <c r="B28" s="28"/>
      <c r="C28" s="41" t="s">
        <v>31</v>
      </c>
      <c r="D28" s="44"/>
      <c r="E28" s="45"/>
      <c r="F28" s="47"/>
      <c r="G28" s="32"/>
      <c r="H28" s="33"/>
      <c r="I28" s="2"/>
      <c r="J28" s="2"/>
    </row>
    <row r="29" spans="2:10" ht="24" x14ac:dyDescent="0.3">
      <c r="B29" s="28">
        <v>7</v>
      </c>
      <c r="C29" s="42" t="s">
        <v>30</v>
      </c>
      <c r="D29" s="44">
        <v>20</v>
      </c>
      <c r="E29" s="45" t="s">
        <v>25</v>
      </c>
      <c r="F29" s="47"/>
      <c r="G29" s="32"/>
      <c r="H29" s="33">
        <f t="shared" si="0"/>
        <v>0</v>
      </c>
      <c r="I29" s="2"/>
      <c r="J29" s="2"/>
    </row>
    <row r="30" spans="2:10" x14ac:dyDescent="0.3">
      <c r="B30" s="28">
        <v>8</v>
      </c>
      <c r="C30" s="43" t="s">
        <v>21</v>
      </c>
      <c r="D30" s="46">
        <f>D21</f>
        <v>101</v>
      </c>
      <c r="E30" s="45" t="s">
        <v>25</v>
      </c>
      <c r="F30" s="47"/>
      <c r="G30" s="32"/>
      <c r="H30" s="33">
        <f t="shared" si="0"/>
        <v>0</v>
      </c>
      <c r="I30" s="2"/>
      <c r="J30" s="2"/>
    </row>
    <row r="31" spans="2:10" x14ac:dyDescent="0.3">
      <c r="B31" s="28">
        <v>9</v>
      </c>
      <c r="C31" s="43" t="s">
        <v>22</v>
      </c>
      <c r="D31" s="46">
        <v>21</v>
      </c>
      <c r="E31" s="45" t="s">
        <v>25</v>
      </c>
      <c r="F31" s="47"/>
      <c r="G31" s="32"/>
      <c r="H31" s="33">
        <f t="shared" si="0"/>
        <v>0</v>
      </c>
      <c r="I31" s="2"/>
      <c r="J31" s="2"/>
    </row>
    <row r="32" spans="2:10" ht="36" x14ac:dyDescent="0.3">
      <c r="B32" s="28">
        <v>10</v>
      </c>
      <c r="C32" s="43" t="s">
        <v>23</v>
      </c>
      <c r="D32" s="46">
        <v>1</v>
      </c>
      <c r="E32" s="45" t="s">
        <v>25</v>
      </c>
      <c r="F32" s="47"/>
      <c r="G32" s="32"/>
      <c r="H32" s="33">
        <f t="shared" si="0"/>
        <v>0</v>
      </c>
      <c r="I32" s="2"/>
      <c r="J32" s="2"/>
    </row>
    <row r="33" spans="2:10" x14ac:dyDescent="0.3">
      <c r="B33" s="28">
        <v>11</v>
      </c>
      <c r="C33" s="43" t="s">
        <v>37</v>
      </c>
      <c r="D33" s="46">
        <v>1</v>
      </c>
      <c r="E33" s="45" t="s">
        <v>25</v>
      </c>
      <c r="F33" s="62"/>
      <c r="G33" s="32"/>
      <c r="H33" s="33">
        <f t="shared" si="0"/>
        <v>0</v>
      </c>
      <c r="I33" s="2"/>
      <c r="J33" s="2"/>
    </row>
    <row r="34" spans="2:10" ht="15" thickBot="1" x14ac:dyDescent="0.35">
      <c r="B34" s="28">
        <v>12</v>
      </c>
      <c r="C34" s="38" t="s">
        <v>24</v>
      </c>
      <c r="D34" s="46">
        <v>21</v>
      </c>
      <c r="E34" s="45" t="s">
        <v>25</v>
      </c>
      <c r="F34" s="48"/>
      <c r="G34" s="32"/>
      <c r="H34" s="33">
        <f t="shared" si="0"/>
        <v>0</v>
      </c>
      <c r="I34" s="2"/>
      <c r="J34" s="2"/>
    </row>
    <row r="35" spans="2:10" x14ac:dyDescent="0.3">
      <c r="B35" s="51" t="s">
        <v>3</v>
      </c>
      <c r="C35" s="52"/>
      <c r="D35" s="52"/>
      <c r="E35" s="52"/>
      <c r="F35" s="52"/>
      <c r="G35" s="52"/>
      <c r="H35" s="34">
        <f>SUM(H20:H34)</f>
        <v>0</v>
      </c>
      <c r="I35" s="4"/>
      <c r="J35" s="2"/>
    </row>
    <row r="36" spans="2:10" x14ac:dyDescent="0.3">
      <c r="B36" s="53" t="s">
        <v>1</v>
      </c>
      <c r="C36" s="54"/>
      <c r="D36" s="54"/>
      <c r="E36" s="54"/>
      <c r="F36" s="54"/>
      <c r="G36" s="54"/>
      <c r="H36" s="35">
        <f>H35*0.2</f>
        <v>0</v>
      </c>
      <c r="I36" s="2"/>
      <c r="J36" s="2"/>
    </row>
    <row r="37" spans="2:10" ht="15" thickBot="1" x14ac:dyDescent="0.35">
      <c r="B37" s="55" t="s">
        <v>2</v>
      </c>
      <c r="C37" s="56"/>
      <c r="D37" s="56"/>
      <c r="E37" s="56"/>
      <c r="F37" s="56"/>
      <c r="G37" s="56"/>
      <c r="H37" s="36">
        <f>H35*1.2</f>
        <v>0</v>
      </c>
      <c r="I37" s="2"/>
      <c r="J37" s="2"/>
    </row>
    <row r="38" spans="2:10" x14ac:dyDescent="0.3">
      <c r="B38" s="13" t="s">
        <v>4</v>
      </c>
      <c r="C38" s="3"/>
      <c r="D38" s="2"/>
      <c r="E38" s="2"/>
      <c r="F38" s="6"/>
      <c r="G38" s="2" t="s">
        <v>0</v>
      </c>
      <c r="H38" s="2"/>
      <c r="I38" s="2"/>
      <c r="J38" s="2"/>
    </row>
    <row r="39" spans="2:10" x14ac:dyDescent="0.3">
      <c r="B39" s="13" t="s">
        <v>5</v>
      </c>
      <c r="C39" s="2"/>
      <c r="D39" s="2"/>
      <c r="E39" s="2"/>
      <c r="F39" s="6"/>
      <c r="G39" s="2"/>
      <c r="H39" s="2"/>
      <c r="I39" s="2"/>
      <c r="J39" s="2"/>
    </row>
    <row r="40" spans="2:10" x14ac:dyDescent="0.3">
      <c r="B40" s="13"/>
      <c r="C40" s="2"/>
      <c r="D40" s="2"/>
      <c r="E40" s="2"/>
      <c r="F40" s="6"/>
      <c r="G40" s="2"/>
      <c r="H40" s="2"/>
      <c r="I40" s="2"/>
      <c r="J40" s="2"/>
    </row>
    <row r="41" spans="2:10" x14ac:dyDescent="0.3">
      <c r="B41" s="13"/>
      <c r="C41" s="2"/>
      <c r="D41" s="2"/>
      <c r="E41" s="2"/>
      <c r="F41" s="6"/>
      <c r="G41" s="2"/>
      <c r="H41" s="2"/>
      <c r="I41" s="2"/>
      <c r="J41" s="2"/>
    </row>
    <row r="42" spans="2:10" x14ac:dyDescent="0.3">
      <c r="B42" s="13"/>
      <c r="C42" s="2"/>
      <c r="D42" s="2"/>
      <c r="E42" s="2"/>
      <c r="F42" s="6"/>
      <c r="G42" s="2"/>
      <c r="H42" s="2"/>
      <c r="I42" s="2"/>
      <c r="J42" s="2"/>
    </row>
    <row r="43" spans="2:10" x14ac:dyDescent="0.3">
      <c r="C43" s="7"/>
      <c r="D43" s="8"/>
      <c r="E43" s="9"/>
      <c r="F43" s="6"/>
      <c r="G43" s="2"/>
      <c r="H43" s="2"/>
      <c r="I43" s="2"/>
      <c r="J43" s="2"/>
    </row>
    <row r="44" spans="2:10" x14ac:dyDescent="0.3">
      <c r="C44" s="8"/>
      <c r="D44" s="10"/>
      <c r="E44" s="10"/>
      <c r="F44" s="6"/>
      <c r="G44" s="2"/>
      <c r="H44" s="2"/>
      <c r="I44" s="2"/>
      <c r="J44" s="2"/>
    </row>
    <row r="45" spans="2:10" x14ac:dyDescent="0.3">
      <c r="C45" s="11"/>
      <c r="D45" s="12"/>
      <c r="E45" s="10"/>
      <c r="F45" s="6"/>
      <c r="G45" s="2"/>
      <c r="H45" s="2"/>
      <c r="I45" s="2"/>
      <c r="J45" s="2"/>
    </row>
    <row r="46" spans="2:10" x14ac:dyDescent="0.3">
      <c r="B46" s="63" t="s">
        <v>10</v>
      </c>
      <c r="C46" s="64"/>
      <c r="D46" s="65"/>
      <c r="E46" s="65"/>
      <c r="F46" s="6"/>
      <c r="G46" s="15"/>
      <c r="H46" s="15"/>
      <c r="I46" s="2"/>
      <c r="J46" s="2"/>
    </row>
    <row r="47" spans="2:10" x14ac:dyDescent="0.3">
      <c r="C47" s="8"/>
      <c r="D47" s="10"/>
      <c r="E47" s="10"/>
      <c r="F47" s="17"/>
      <c r="G47" s="50" t="s">
        <v>11</v>
      </c>
      <c r="H47" s="50"/>
      <c r="I47" s="2"/>
      <c r="J47" s="2"/>
    </row>
    <row r="48" spans="2:10" x14ac:dyDescent="0.3">
      <c r="C48" s="11"/>
      <c r="D48" s="12"/>
      <c r="E48" s="12"/>
      <c r="F48" s="6"/>
      <c r="G48" s="2"/>
      <c r="H48" s="2"/>
      <c r="I48" s="2"/>
      <c r="J48" s="2"/>
    </row>
    <row r="49" spans="3:10" x14ac:dyDescent="0.3">
      <c r="C49" s="11"/>
      <c r="D49" s="12"/>
      <c r="E49" s="12"/>
      <c r="F49" s="6"/>
      <c r="G49" s="2"/>
      <c r="H49" s="2"/>
      <c r="I49" s="2"/>
      <c r="J49" s="2"/>
    </row>
  </sheetData>
  <mergeCells count="13">
    <mergeCell ref="G47:H47"/>
    <mergeCell ref="B35:G35"/>
    <mergeCell ref="B36:G36"/>
    <mergeCell ref="B37:G37"/>
    <mergeCell ref="B4:H4"/>
    <mergeCell ref="B5:H5"/>
    <mergeCell ref="B12:C12"/>
    <mergeCell ref="B13:C13"/>
    <mergeCell ref="B14:C14"/>
    <mergeCell ref="D12:H12"/>
    <mergeCell ref="D13:H13"/>
    <mergeCell ref="D14:H14"/>
    <mergeCell ref="G10:H10"/>
  </mergeCells>
  <pageMargins left="0.31496062992125984" right="0.31496062992125984" top="0.19685039370078741" bottom="0.15748031496062992" header="0.11811023622047245" footer="0.11811023622047245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BBRSC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Katarina Jombikova</cp:lastModifiedBy>
  <cp:lastPrinted>2021-04-11T06:42:01Z</cp:lastPrinted>
  <dcterms:created xsi:type="dcterms:W3CDTF">2018-05-28T11:26:51Z</dcterms:created>
  <dcterms:modified xsi:type="dcterms:W3CDTF">2021-11-17T16:42:29Z</dcterms:modified>
</cp:coreProperties>
</file>