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20" yWindow="-120" windowWidth="29040" windowHeight="15840" firstSheet="1" activeTab="1"/>
  </bookViews>
  <sheets>
    <sheet name="1. Spasmolytiká" sheetId="1" r:id="rId1"/>
    <sheet name="Lieky č. 8032019" sheetId="4" r:id="rId2"/>
    <sheet name="Hárok1" sheetId="5" r:id="rId3"/>
  </sheets>
  <definedNames>
    <definedName name="_xlnm.Print_Titles" localSheetId="1">'Lieky č. 8032019'!$9:$10</definedName>
  </definedNames>
  <calcPr calcId="125725"/>
</workbook>
</file>

<file path=xl/calcChain.xml><?xml version="1.0" encoding="utf-8"?>
<calcChain xmlns="http://schemas.openxmlformats.org/spreadsheetml/2006/main">
  <c r="A41" i="5"/>
</calcChain>
</file>

<file path=xl/sharedStrings.xml><?xml version="1.0" encoding="utf-8"?>
<sst xmlns="http://schemas.openxmlformats.org/spreadsheetml/2006/main" count="326" uniqueCount="233">
  <si>
    <t>ATC skupina</t>
  </si>
  <si>
    <t>Cesta podania</t>
  </si>
  <si>
    <t>Časť č.</t>
  </si>
  <si>
    <t>Lieková forma</t>
  </si>
  <si>
    <t>Názov účinnnej  látky, koncentrácia</t>
  </si>
  <si>
    <t>tbl</t>
  </si>
  <si>
    <t>Predpokladané množstvo za 2 roky</t>
  </si>
  <si>
    <t>1.</t>
  </si>
  <si>
    <t>2.</t>
  </si>
  <si>
    <t>3</t>
  </si>
  <si>
    <t>4</t>
  </si>
  <si>
    <t>amp</t>
  </si>
  <si>
    <t>perorálne</t>
  </si>
  <si>
    <t>supp</t>
  </si>
  <si>
    <t>Opis predmetu zákazka do SP - SPASMOLYTIKÁ - Svalová relaxancia</t>
  </si>
  <si>
    <t>Mesalazín tbl 500mg enterosolventné</t>
  </si>
  <si>
    <t xml:space="preserve">Metamizol+pitofenón+fenpiverín tbl </t>
  </si>
  <si>
    <t>Metamizol+pitofenón  gtt 25ml</t>
  </si>
  <si>
    <t>Metamizol+pitofenón+fenpiverín inj</t>
  </si>
  <si>
    <t>Paracetamol+kodeín+pitofenón+fennpiverín supp</t>
  </si>
  <si>
    <t>Butylskopolamín inj 20mg/1ml</t>
  </si>
  <si>
    <t>A07EC02</t>
  </si>
  <si>
    <t>A03DA02</t>
  </si>
  <si>
    <t>A03EA</t>
  </si>
  <si>
    <t>A03BB01</t>
  </si>
  <si>
    <t>500mg</t>
  </si>
  <si>
    <t>500mg/5,25mg/0,1mg/   1 tbl</t>
  </si>
  <si>
    <t>500mg/5mg/    1 ml</t>
  </si>
  <si>
    <t>2500mg/10mg/0,1mg/v 5 ml</t>
  </si>
  <si>
    <t>500mg/19,2mg/10,5mg/0,1mg/   1 supp</t>
  </si>
  <si>
    <t>20mg/ 1ml</t>
  </si>
  <si>
    <t>intravenózne   intramuskulárne</t>
  </si>
  <si>
    <t>rectálne</t>
  </si>
  <si>
    <t>5 320 tbl</t>
  </si>
  <si>
    <t>1 080 tbl</t>
  </si>
  <si>
    <t>21 162 amp</t>
  </si>
  <si>
    <t>1 970 supp</t>
  </si>
  <si>
    <t>12 110 amp</t>
  </si>
  <si>
    <t>gtt</t>
  </si>
  <si>
    <r>
      <t xml:space="preserve">m. j.       </t>
    </r>
    <r>
      <rPr>
        <b/>
        <i/>
        <sz val="10"/>
        <color indexed="8"/>
        <rFont val="Times New Roman"/>
        <family val="1"/>
        <charset val="238"/>
      </rPr>
      <t>(veľkosť dávky)</t>
    </r>
  </si>
  <si>
    <t>1 942 lag</t>
  </si>
  <si>
    <t xml:space="preserve">Časť č. </t>
  </si>
  <si>
    <t>Názov účinnej látky, koncentrácia</t>
  </si>
  <si>
    <t>Celková predpokladaná cena za liek v EUR bez DPH                                    (za 24 mes.)</t>
  </si>
  <si>
    <t>10.</t>
  </si>
  <si>
    <t>11.</t>
  </si>
  <si>
    <t>12.</t>
  </si>
  <si>
    <t>Merná jednotka (MJ)</t>
  </si>
  <si>
    <t>Množstvo účinnej látky v MJ</t>
  </si>
  <si>
    <t>Predpokladané množstvo MJ  za 2 roky</t>
  </si>
  <si>
    <t>lag</t>
  </si>
  <si>
    <t xml:space="preserve">Fakultná nemocnica s poliklinikou F. D. Roosevelta Banská Bystrica </t>
  </si>
  <si>
    <t>C- OPIS PREDMETU ZÁKAZKY</t>
  </si>
  <si>
    <t>Príloha č. 1 k SP</t>
  </si>
  <si>
    <t xml:space="preserve">Postup verejného obstarávania:                                                  </t>
  </si>
  <si>
    <t>Verejná súťaž – Nadlimitná zákazka</t>
  </si>
  <si>
    <t>3.</t>
  </si>
  <si>
    <t>4.</t>
  </si>
  <si>
    <t>5.</t>
  </si>
  <si>
    <t>6.</t>
  </si>
  <si>
    <t>7.</t>
  </si>
  <si>
    <t>8.</t>
  </si>
  <si>
    <t>9.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</si>
  <si>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</si>
  <si>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</si>
  <si>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</si>
  <si>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</si>
  <si>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</si>
  <si>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</si>
  <si>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</si>
  <si>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</si>
  <si>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</si>
  <si>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</si>
  <si>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</si>
  <si>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</si>
  <si>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</si>
  <si>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</si>
  <si>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</si>
  <si>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</si>
  <si>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</si>
  <si>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</si>
  <si>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</si>
  <si>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</si>
  <si>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</si>
  <si>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</si>
  <si>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</si>
  <si>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</si>
  <si>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</si>
  <si>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</si>
  <si>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</si>
  <si>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</si>
  <si>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</si>
  <si>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</si>
  <si>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</si>
  <si>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OFTALMOLOGIKÁ</t>
  </si>
  <si>
    <t>S01LA04</t>
  </si>
  <si>
    <t>S01BA01</t>
  </si>
  <si>
    <t>S01AA30</t>
  </si>
  <si>
    <t>S01AA20</t>
  </si>
  <si>
    <t>S01AX</t>
  </si>
  <si>
    <t>S01BA02</t>
  </si>
  <si>
    <t>S01HA02</t>
  </si>
  <si>
    <t>S01AX11</t>
  </si>
  <si>
    <t>S01EC04</t>
  </si>
  <si>
    <t>S01XA12</t>
  </si>
  <si>
    <t>S01EA05</t>
  </si>
  <si>
    <t>S01CA01</t>
  </si>
  <si>
    <t>S01FA06</t>
  </si>
  <si>
    <t>S01EE01</t>
  </si>
  <si>
    <t>S01ED51</t>
  </si>
  <si>
    <t>S01EC03</t>
  </si>
  <si>
    <t>S01AE05</t>
  </si>
  <si>
    <t>S01FB01</t>
  </si>
  <si>
    <t>S01BA07</t>
  </si>
  <si>
    <t>S01XA20</t>
  </si>
  <si>
    <t>S01BC03</t>
  </si>
  <si>
    <t>S01BC10</t>
  </si>
  <si>
    <t>S01AE07</t>
  </si>
  <si>
    <t>S01LA05</t>
  </si>
  <si>
    <t>S01BC11</t>
  </si>
  <si>
    <t>S01LA01</t>
  </si>
  <si>
    <t>S01AA27</t>
  </si>
  <si>
    <t>S01BA14</t>
  </si>
  <si>
    <t>S01AA12</t>
  </si>
  <si>
    <t>S01EB09</t>
  </si>
  <si>
    <t>S01AD09</t>
  </si>
  <si>
    <t>S01AX18</t>
  </si>
  <si>
    <t xml:space="preserve">Ranibizumabum sol inj 0,165ml/1,65mg </t>
  </si>
  <si>
    <t>Dexametazón imp ivt 700 uq</t>
  </si>
  <si>
    <t>Karbetopendecíniumbromid  ung oph 5 g:  5 mg</t>
  </si>
  <si>
    <t>Karbetopendecíniumbromid, kyselina boritá, bórax  int opo 10 ml:   2 mg,  190 mg,  5 mg</t>
  </si>
  <si>
    <t>Hydrocortizón ung oph 0,5%   5 g:  25 mg</t>
  </si>
  <si>
    <t>Oxybuprokaín int opo 0,4% 10 ml:   40 mg</t>
  </si>
  <si>
    <t>Ofloxacín  int opo 0,3% 10 ml:  30 mg</t>
  </si>
  <si>
    <t>Brinzolamid int opu 5ml:  50 mg</t>
  </si>
  <si>
    <t>Dexpantenol gel oph 10 g/500 mg</t>
  </si>
  <si>
    <t>Brimonidín int opo 0,2% 10 ml:   20 mg</t>
  </si>
  <si>
    <t>Brimonidín int opo 5 ml:   10 mg</t>
  </si>
  <si>
    <t>Dexametazón, tobramycín ung oph  3,5 g,:     3,5 mg/10,5 mg</t>
  </si>
  <si>
    <t>Dexametazón, tobramycín int opu  5 ml,:     5mg/15 mg</t>
  </si>
  <si>
    <t>Tropikamid int opo 0,5%  10ml,:   50 mg</t>
  </si>
  <si>
    <t>Tropikamid int opo 1%  10ml: 100 mg</t>
  </si>
  <si>
    <t>Latanoprost int opo 2,5 ml,: 0,125 mg</t>
  </si>
  <si>
    <t>Dexametazón, chloramfenikol com int opo  5 ml:  5 mg/25 mg</t>
  </si>
  <si>
    <t>Dorzolamid, timolol int opo 10 ml:           200 mg/50 mg</t>
  </si>
  <si>
    <t>Dorzolamid int opo 2%  5 ml,: 100 mg</t>
  </si>
  <si>
    <t>Levofloxacín int opo  5 ml: 25 mg</t>
  </si>
  <si>
    <t>Fenylefrínchlorid int opo 10%  10 ml:  1 g</t>
  </si>
  <si>
    <t>Fluorometolón int opu  5 ml:  5 mg</t>
  </si>
  <si>
    <t>Karbomér gel oph  10 g:  20 mg</t>
  </si>
  <si>
    <t>Diklofenak sodný int opo 10ml:  10 mg</t>
  </si>
  <si>
    <t>Nepafenak int opu 5ml:  5 mg</t>
  </si>
  <si>
    <t>Moxifloxacín int opo 5 ml: 25 mg</t>
  </si>
  <si>
    <t>Aflibercept sol inj 0,09 ml: 3,6 mg</t>
  </si>
  <si>
    <t>Bromfenak int opo 5ml: 4,5 mg</t>
  </si>
  <si>
    <t>Verteporfin plv ifo 15 mg</t>
  </si>
  <si>
    <t>Cefuroxím plv ino 50 mg</t>
  </si>
  <si>
    <t>Dexametazón int opo 10 ml: 10mg</t>
  </si>
  <si>
    <t>Loteprednol int opu 1x5 ml: 25 mg</t>
  </si>
  <si>
    <t>Tobramycín int opo 5 ml: 15 mg</t>
  </si>
  <si>
    <t>Tobramycín ung oph 3,5 g:    10,5 mg</t>
  </si>
  <si>
    <t>Timolol, brimonidín int opo 5 ml:  5 mg/ml + 1,3 mg/ml</t>
  </si>
  <si>
    <t>Timolol, latanoprost int opo 2,5 ml:  12,5 mg/0,0125 mg</t>
  </si>
  <si>
    <t>Timolol, brinzolamid int opu 5 ml:  25 mg/50 mg</t>
  </si>
  <si>
    <t>Dexametazón, levofloxacin int opo 5 ml:  5 mg/25 mg</t>
  </si>
  <si>
    <t>Miochol E inj 2ml/20mg</t>
  </si>
  <si>
    <t>Ganciklovir 1,5mg/1g, gel oph 5g</t>
  </si>
  <si>
    <t>Propamidine isetionate 1 mg/ml, 0,1% int opo 10ml</t>
  </si>
  <si>
    <t>10mg/1 ml</t>
  </si>
  <si>
    <t>1 x 700 ug</t>
  </si>
  <si>
    <t>1 x 5 g:                          5 mg</t>
  </si>
  <si>
    <t>1 x 10 ml:                   40 mg</t>
  </si>
  <si>
    <t xml:space="preserve">1 x 3,5 g:                    3,5 mg/10,5 mg     </t>
  </si>
  <si>
    <t xml:space="preserve">1 x 5 ml:                        5 mg/15 mg     </t>
  </si>
  <si>
    <t>1 x 2,5 ml:           0,125 mg</t>
  </si>
  <si>
    <t>1 x 5 ml:                     5 mg/ 25 mg</t>
  </si>
  <si>
    <t>1 x 5 ml:                        5 mg</t>
  </si>
  <si>
    <t>1 x 5 ml:                      5 mg</t>
  </si>
  <si>
    <t>1x 0,09ml:                 3,6 mg</t>
  </si>
  <si>
    <t>1 x 15 mg</t>
  </si>
  <si>
    <t>1 x 50 mg</t>
  </si>
  <si>
    <t>1 x 10 ml:                        10 mg</t>
  </si>
  <si>
    <t>1x5 ml:                         15 mg</t>
  </si>
  <si>
    <t>1x3,5 g:                         10,5 mg</t>
  </si>
  <si>
    <t>1x5ml:                               25 mg/6,5 mg</t>
  </si>
  <si>
    <t>1x2,5ml:                              12,5 mg/0,125 mg</t>
  </si>
  <si>
    <t>1x5ml:                               25 mg/50 mg</t>
  </si>
  <si>
    <t>10 mg/1 ml</t>
  </si>
  <si>
    <t>1 x 5g: 7,5 g</t>
  </si>
  <si>
    <t>1 x 10 ml:  1 g</t>
  </si>
  <si>
    <t>1 x 10 ml: 2 mg, 
190 mg, 5 mg</t>
  </si>
  <si>
    <t>1 x 5 g:                 
25 mg</t>
  </si>
  <si>
    <t>1 x 10 ml:           
 30 mg</t>
  </si>
  <si>
    <t>1 x 5 ml:           
  50 mg</t>
  </si>
  <si>
    <t>1 x 10 g:           
  500 mg</t>
  </si>
  <si>
    <t>1 x 10 ml:          
 20 mg</t>
  </si>
  <si>
    <t>1 x 5 ml:          
  10 mg</t>
  </si>
  <si>
    <t>1 x 10 ml:        
   50 mg</t>
  </si>
  <si>
    <t>1 x 10 ml:         
  100 mg</t>
  </si>
  <si>
    <t>1 x 10 ml:             
 200 mg/ 50 mg</t>
  </si>
  <si>
    <t>1 x 5 ml:        
     100 mg</t>
  </si>
  <si>
    <t>1 x 5 ml:              
25 mg</t>
  </si>
  <si>
    <t>1 x 10 ml:        
   1 g</t>
  </si>
  <si>
    <t>1 x 10 g:          
      20 mg</t>
  </si>
  <si>
    <t>1 x 10 ml:           
 10 mg</t>
  </si>
  <si>
    <t>1 x 5 ml:            
  25 mg</t>
  </si>
  <si>
    <t xml:space="preserve">1 x 5 ml:            
  4,5 mg  </t>
  </si>
  <si>
    <t>1 x 5 ml:             
 25 mg</t>
  </si>
  <si>
    <t>1 x 5 ml:              
5 mg / 25 mg</t>
  </si>
  <si>
    <t xml:space="preserve"> napl. striek.</t>
  </si>
  <si>
    <t xml:space="preserve"> imp</t>
  </si>
  <si>
    <t xml:space="preserve">  tuba</t>
  </si>
  <si>
    <t>tuba</t>
  </si>
  <si>
    <t xml:space="preserve"> tuba</t>
  </si>
  <si>
    <t xml:space="preserve"> lag</t>
  </si>
  <si>
    <t>intravitreálne</t>
  </si>
  <si>
    <t>očné</t>
  </si>
  <si>
    <t>lokálne</t>
  </si>
  <si>
    <t>očné, ušné</t>
  </si>
  <si>
    <t xml:space="preserve">očné </t>
  </si>
  <si>
    <t>intravenózne</t>
  </si>
  <si>
    <t>intrakamerálne</t>
  </si>
  <si>
    <t>intraokulárne</t>
  </si>
  <si>
    <r>
      <rPr>
        <b/>
        <sz val="10"/>
        <rFont val="Times New Roman"/>
        <family val="1"/>
        <charset val="238"/>
      </rPr>
      <t xml:space="preserve">Predmet zákazky :  </t>
    </r>
    <r>
      <rPr>
        <sz val="10"/>
        <rFont val="Times New Roman"/>
        <family val="1"/>
        <charset val="238"/>
      </rPr>
      <t>OFTALMOLOGIKÁ pre potreby FNsP F. D. Roosevelta Banská Bystrica</t>
    </r>
  </si>
  <si>
    <t xml:space="preserve">1 x 5 g: 1250 IU/16 500 IU  </t>
  </si>
  <si>
    <t>1 x 5 g:1250 IU/16 500 IU/25 mg</t>
  </si>
  <si>
    <t>Bacitracín, neomycínsulfát ung oph 5g:    1250 IU/16 500 IU</t>
  </si>
  <si>
    <t>Bacitracín, neomycínsulfát, hydrocortison ung oph 5g:   1250 IU/16 500 IU/25 mg</t>
  </si>
  <si>
    <t>Za špecifikáciu predmetu zákazky :</t>
  </si>
  <si>
    <t>............................................................</t>
  </si>
  <si>
    <t xml:space="preserve">         PharmDr. Anna Štricová </t>
  </si>
  <si>
    <t xml:space="preserve">     vedúca nemocničnej lekárne </t>
  </si>
  <si>
    <t xml:space="preserve">                 vecný garant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</si>
</sst>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31">
    <font>
      <sz val="10"/>
      <name val="Arial"/>
      <charset val="238"/>
    </font>
    <font>
      <sz val="9"/>
      <color indexed="8"/>
      <name val="Candara"/>
      <family val="2"/>
      <charset val="238"/>
    </font>
    <font>
      <sz val="9"/>
      <color indexed="9"/>
      <name val="Candara"/>
      <family val="2"/>
      <charset val="238"/>
    </font>
    <font>
      <sz val="9"/>
      <color indexed="17"/>
      <name val="Candara"/>
      <family val="2"/>
      <charset val="238"/>
    </font>
    <font>
      <b/>
      <sz val="9"/>
      <color indexed="9"/>
      <name val="Candara"/>
      <family val="2"/>
      <charset val="238"/>
    </font>
    <font>
      <b/>
      <sz val="15"/>
      <color indexed="56"/>
      <name val="Candara"/>
      <family val="2"/>
      <charset val="238"/>
    </font>
    <font>
      <b/>
      <sz val="13"/>
      <color indexed="56"/>
      <name val="Candara"/>
      <family val="2"/>
      <charset val="238"/>
    </font>
    <font>
      <b/>
      <sz val="11"/>
      <color indexed="56"/>
      <name val="Candara"/>
      <family val="2"/>
      <charset val="238"/>
    </font>
    <font>
      <sz val="9"/>
      <color indexed="60"/>
      <name val="Candara"/>
      <family val="2"/>
      <charset val="238"/>
    </font>
    <font>
      <sz val="9"/>
      <color indexed="52"/>
      <name val="Candara"/>
      <family val="2"/>
      <charset val="238"/>
    </font>
    <font>
      <b/>
      <sz val="9"/>
      <color indexed="8"/>
      <name val="Candara"/>
      <family val="2"/>
      <charset val="238"/>
    </font>
    <font>
      <sz val="9"/>
      <color indexed="10"/>
      <name val="Candara"/>
      <family val="2"/>
      <charset val="238"/>
    </font>
    <font>
      <b/>
      <sz val="18"/>
      <color indexed="56"/>
      <name val="Cambria"/>
      <family val="2"/>
      <charset val="238"/>
    </font>
    <font>
      <sz val="9"/>
      <color indexed="62"/>
      <name val="Candara"/>
      <family val="2"/>
      <charset val="238"/>
    </font>
    <font>
      <b/>
      <sz val="9"/>
      <color indexed="52"/>
      <name val="Candara"/>
      <family val="2"/>
      <charset val="238"/>
    </font>
    <font>
      <b/>
      <sz val="9"/>
      <color indexed="63"/>
      <name val="Candara"/>
      <family val="2"/>
      <charset val="238"/>
    </font>
    <font>
      <i/>
      <sz val="9"/>
      <color indexed="23"/>
      <name val="Candara"/>
      <family val="2"/>
      <charset val="238"/>
    </font>
    <font>
      <sz val="9"/>
      <color indexed="20"/>
      <name val="Candara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7" borderId="0" applyNumberFormat="0" applyBorder="0" applyAlignment="0" applyProtection="0"/>
    <xf numFmtId="0" fontId="1" fillId="0" borderId="0"/>
    <xf numFmtId="0" fontId="1" fillId="0" borderId="0"/>
    <xf numFmtId="0" fontId="1" fillId="18" borderId="5" applyNumberFormat="0" applyFont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7" borderId="8" applyNumberFormat="0" applyAlignment="0" applyProtection="0"/>
    <xf numFmtId="0" fontId="14" fillId="19" borderId="8" applyNumberFormat="0" applyAlignment="0" applyProtection="0"/>
    <xf numFmtId="0" fontId="15" fillId="19" borderId="9" applyNumberFormat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  <xf numFmtId="0" fontId="25" fillId="0" borderId="0"/>
  </cellStyleXfs>
  <cellXfs count="80">
    <xf numFmtId="0" fontId="0" fillId="0" borderId="0" xfId="0"/>
    <xf numFmtId="0" fontId="18" fillId="0" borderId="0" xfId="0" applyFont="1"/>
    <xf numFmtId="0" fontId="21" fillId="0" borderId="10" xfId="0" applyFont="1" applyFill="1" applyBorder="1" applyAlignment="1">
      <alignment vertical="center"/>
    </xf>
    <xf numFmtId="0" fontId="21" fillId="0" borderId="10" xfId="0" applyFont="1" applyBorder="1" applyAlignment="1">
      <alignment vertical="center" wrapText="1"/>
    </xf>
    <xf numFmtId="0" fontId="18" fillId="0" borderId="10" xfId="26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20" fillId="0" borderId="0" xfId="0" applyFont="1"/>
    <xf numFmtId="0" fontId="22" fillId="24" borderId="12" xfId="27" applyFont="1" applyFill="1" applyBorder="1" applyAlignment="1">
      <alignment horizontal="center" vertical="center" wrapText="1"/>
    </xf>
    <xf numFmtId="0" fontId="22" fillId="24" borderId="13" xfId="27" applyFont="1" applyFill="1" applyBorder="1" applyAlignment="1">
      <alignment horizontal="center" vertical="center" wrapText="1"/>
    </xf>
    <xf numFmtId="0" fontId="22" fillId="24" borderId="13" xfId="27" applyFont="1" applyFill="1" applyBorder="1" applyAlignment="1">
      <alignment vertical="center" wrapText="1"/>
    </xf>
    <xf numFmtId="0" fontId="22" fillId="24" borderId="14" xfId="27" applyFont="1" applyFill="1" applyBorder="1" applyAlignment="1">
      <alignment vertical="center" wrapText="1"/>
    </xf>
    <xf numFmtId="0" fontId="21" fillId="24" borderId="15" xfId="27" applyFont="1" applyFill="1" applyBorder="1" applyAlignment="1">
      <alignment horizontal="center" vertical="center" wrapText="1"/>
    </xf>
    <xf numFmtId="0" fontId="21" fillId="24" borderId="11" xfId="27" applyFont="1" applyFill="1" applyBorder="1" applyAlignment="1">
      <alignment horizontal="center" vertical="center" wrapText="1"/>
    </xf>
    <xf numFmtId="0" fontId="21" fillId="24" borderId="16" xfId="27" applyFont="1" applyFill="1" applyBorder="1" applyAlignment="1">
      <alignment horizontal="center" vertical="center" wrapText="1"/>
    </xf>
    <xf numFmtId="49" fontId="18" fillId="0" borderId="17" xfId="26" applyNumberFormat="1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vertical="center"/>
    </xf>
    <xf numFmtId="0" fontId="21" fillId="0" borderId="18" xfId="0" applyFont="1" applyBorder="1" applyAlignment="1">
      <alignment vertical="center" wrapText="1"/>
    </xf>
    <xf numFmtId="0" fontId="18" fillId="0" borderId="18" xfId="26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right" vertical="center" wrapText="1"/>
    </xf>
    <xf numFmtId="49" fontId="18" fillId="0" borderId="20" xfId="26" applyNumberFormat="1" applyFont="1" applyFill="1" applyBorder="1" applyAlignment="1">
      <alignment horizontal="center" vertical="center"/>
    </xf>
    <xf numFmtId="0" fontId="18" fillId="0" borderId="21" xfId="0" applyFont="1" applyBorder="1" applyAlignment="1">
      <alignment horizontal="right" vertical="center" wrapText="1"/>
    </xf>
    <xf numFmtId="0" fontId="24" fillId="0" borderId="10" xfId="26" applyFont="1" applyFill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21" fillId="0" borderId="11" xfId="0" applyFont="1" applyBorder="1" applyAlignment="1">
      <alignment vertical="center" wrapText="1"/>
    </xf>
    <xf numFmtId="0" fontId="24" fillId="0" borderId="11" xfId="0" applyFont="1" applyBorder="1" applyAlignment="1">
      <alignment horizontal="center" vertical="center"/>
    </xf>
    <xf numFmtId="0" fontId="18" fillId="0" borderId="16" xfId="0" applyFont="1" applyBorder="1" applyAlignment="1">
      <alignment horizontal="right" vertical="center" wrapText="1"/>
    </xf>
    <xf numFmtId="0" fontId="18" fillId="0" borderId="0" xfId="0" applyFont="1" applyFill="1" applyAlignment="1">
      <alignment vertical="center"/>
    </xf>
    <xf numFmtId="4" fontId="18" fillId="0" borderId="0" xfId="0" applyNumberFormat="1" applyFont="1" applyFill="1" applyAlignment="1">
      <alignment vertical="center"/>
    </xf>
    <xf numFmtId="0" fontId="18" fillId="0" borderId="10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 wrapText="1"/>
    </xf>
    <xf numFmtId="2" fontId="0" fillId="0" borderId="0" xfId="0" applyNumberFormat="1"/>
    <xf numFmtId="0" fontId="20" fillId="0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 wrapText="1"/>
    </xf>
    <xf numFmtId="4" fontId="18" fillId="0" borderId="0" xfId="0" applyNumberFormat="1" applyFont="1" applyAlignment="1">
      <alignment vertical="center"/>
    </xf>
    <xf numFmtId="0" fontId="20" fillId="25" borderId="22" xfId="0" applyFont="1" applyFill="1" applyBorder="1" applyAlignment="1">
      <alignment horizontal="center" vertical="center"/>
    </xf>
    <xf numFmtId="4" fontId="18" fillId="26" borderId="25" xfId="0" applyNumberFormat="1" applyFont="1" applyFill="1" applyBorder="1" applyAlignment="1">
      <alignment horizontal="right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26" fillId="27" borderId="10" xfId="0" applyFont="1" applyFill="1" applyBorder="1" applyAlignment="1">
      <alignment horizontal="center" vertical="center"/>
    </xf>
    <xf numFmtId="0" fontId="26" fillId="0" borderId="10" xfId="0" applyFont="1" applyBorder="1" applyAlignment="1">
      <alignment vertical="center" wrapText="1"/>
    </xf>
    <xf numFmtId="0" fontId="18" fillId="27" borderId="10" xfId="0" applyFont="1" applyFill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28" fillId="27" borderId="10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18" fillId="27" borderId="10" xfId="0" applyFont="1" applyFill="1" applyBorder="1" applyAlignment="1">
      <alignment horizontal="center" vertical="center"/>
    </xf>
    <xf numFmtId="0" fontId="18" fillId="27" borderId="10" xfId="0" applyFont="1" applyFill="1" applyBorder="1" applyAlignment="1">
      <alignment horizontal="center" vertical="center" wrapText="1"/>
    </xf>
    <xf numFmtId="3" fontId="18" fillId="0" borderId="10" xfId="0" applyNumberFormat="1" applyFont="1" applyFill="1" applyBorder="1" applyAlignment="1">
      <alignment horizontal="center" vertical="center"/>
    </xf>
    <xf numFmtId="3" fontId="18" fillId="0" borderId="10" xfId="0" applyNumberFormat="1" applyFont="1" applyFill="1" applyBorder="1" applyAlignment="1">
      <alignment horizontal="center" vertical="center" wrapText="1"/>
    </xf>
    <xf numFmtId="0" fontId="20" fillId="25" borderId="26" xfId="0" applyFont="1" applyFill="1" applyBorder="1" applyAlignment="1">
      <alignment horizontal="center" vertical="center" wrapText="1"/>
    </xf>
    <xf numFmtId="0" fontId="20" fillId="25" borderId="27" xfId="0" applyFont="1" applyFill="1" applyBorder="1" applyAlignment="1">
      <alignment horizontal="center" vertical="center" wrapText="1"/>
    </xf>
    <xf numFmtId="4" fontId="20" fillId="25" borderId="28" xfId="0" applyNumberFormat="1" applyFont="1" applyFill="1" applyBorder="1" applyAlignment="1">
      <alignment horizontal="center" vertical="center" wrapText="1"/>
    </xf>
    <xf numFmtId="0" fontId="20" fillId="25" borderId="29" xfId="0" applyFont="1" applyFill="1" applyBorder="1" applyAlignment="1">
      <alignment horizontal="center" vertical="center"/>
    </xf>
    <xf numFmtId="0" fontId="20" fillId="25" borderId="30" xfId="0" applyFont="1" applyFill="1" applyBorder="1" applyAlignment="1">
      <alignment horizontal="center" vertical="center"/>
    </xf>
    <xf numFmtId="49" fontId="18" fillId="0" borderId="31" xfId="26" applyNumberFormat="1" applyFont="1" applyFill="1" applyBorder="1" applyAlignment="1">
      <alignment horizontal="center" vertical="center"/>
    </xf>
    <xf numFmtId="164" fontId="18" fillId="0" borderId="32" xfId="0" applyNumberFormat="1" applyFont="1" applyFill="1" applyBorder="1" applyAlignment="1">
      <alignment horizontal="right" vertical="center" wrapText="1"/>
    </xf>
    <xf numFmtId="164" fontId="18" fillId="0" borderId="32" xfId="0" applyNumberFormat="1" applyFont="1" applyFill="1" applyBorder="1" applyAlignment="1">
      <alignment horizontal="right" vertical="center"/>
    </xf>
    <xf numFmtId="49" fontId="18" fillId="0" borderId="33" xfId="26" applyNumberFormat="1" applyFont="1" applyFill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6" fillId="0" borderId="34" xfId="0" applyFont="1" applyBorder="1" applyAlignment="1">
      <alignment vertical="center" wrapText="1"/>
    </xf>
    <xf numFmtId="0" fontId="30" fillId="0" borderId="34" xfId="0" applyFont="1" applyFill="1" applyBorder="1" applyAlignment="1">
      <alignment horizontal="center" vertical="center" wrapText="1"/>
    </xf>
    <xf numFmtId="0" fontId="18" fillId="0" borderId="34" xfId="0" applyFont="1" applyFill="1" applyBorder="1" applyAlignment="1">
      <alignment horizontal="center" vertical="center" wrapText="1"/>
    </xf>
    <xf numFmtId="3" fontId="18" fillId="0" borderId="34" xfId="0" applyNumberFormat="1" applyFont="1" applyFill="1" applyBorder="1" applyAlignment="1">
      <alignment horizontal="center" vertical="center" wrapText="1"/>
    </xf>
    <xf numFmtId="164" fontId="18" fillId="0" borderId="35" xfId="0" applyNumberFormat="1" applyFont="1" applyFill="1" applyBorder="1" applyAlignment="1">
      <alignment horizontal="right" vertical="center" wrapText="1"/>
    </xf>
    <xf numFmtId="49" fontId="18" fillId="0" borderId="36" xfId="26" applyNumberFormat="1" applyFont="1" applyFill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18" xfId="0" applyFont="1" applyBorder="1" applyAlignment="1">
      <alignment vertical="center" wrapText="1"/>
    </xf>
    <xf numFmtId="0" fontId="28" fillId="0" borderId="18" xfId="0" applyFont="1" applyFill="1" applyBorder="1" applyAlignment="1">
      <alignment horizontal="center" vertical="center" wrapText="1"/>
    </xf>
    <xf numFmtId="3" fontId="18" fillId="0" borderId="18" xfId="0" applyNumberFormat="1" applyFont="1" applyFill="1" applyBorder="1" applyAlignment="1">
      <alignment horizontal="center" vertical="center"/>
    </xf>
    <xf numFmtId="164" fontId="18" fillId="0" borderId="37" xfId="0" applyNumberFormat="1" applyFont="1" applyFill="1" applyBorder="1" applyAlignment="1">
      <alignment horizontal="right" vertical="center" wrapText="1"/>
    </xf>
    <xf numFmtId="0" fontId="27" fillId="26" borderId="24" xfId="44" applyFont="1" applyFill="1" applyBorder="1" applyAlignment="1">
      <alignment horizontal="center" vertical="center" wrapText="1"/>
    </xf>
    <xf numFmtId="0" fontId="18" fillId="26" borderId="24" xfId="44" applyFont="1" applyFill="1" applyBorder="1" applyAlignment="1">
      <alignment horizontal="center" vertical="center" wrapText="1"/>
    </xf>
    <xf numFmtId="0" fontId="29" fillId="26" borderId="23" xfId="0" applyFont="1" applyFill="1" applyBorder="1" applyAlignment="1">
      <alignment horizontal="left" vertical="center" wrapText="1"/>
    </xf>
    <xf numFmtId="0" fontId="29" fillId="26" borderId="24" xfId="0" applyFont="1" applyFill="1" applyBorder="1" applyAlignment="1">
      <alignment horizontal="left" vertical="center" wrapText="1"/>
    </xf>
  </cellXfs>
  <cellStyles count="45">
    <cellStyle name="20 % - zvýraznenie1" xfId="1" builtinId="30" customBuiltin="1"/>
    <cellStyle name="20 % - zvýraznenie2" xfId="2" builtinId="34" customBuiltin="1"/>
    <cellStyle name="20 % - zvýraznenie3" xfId="3" builtinId="38" customBuiltin="1"/>
    <cellStyle name="20 % - zvýraznenie4" xfId="4" builtinId="42" customBuiltin="1"/>
    <cellStyle name="20 % - zvýraznenie5" xfId="5" builtinId="46" customBuiltin="1"/>
    <cellStyle name="20 % - zvýraznenie6" xfId="6" builtinId="50" customBuiltin="1"/>
    <cellStyle name="40 % - zvýraznenie1" xfId="7" builtinId="31" customBuiltin="1"/>
    <cellStyle name="40 % - zvýraznenie2" xfId="8" builtinId="35" customBuiltin="1"/>
    <cellStyle name="40 % - zvýraznenie3" xfId="9" builtinId="39" customBuiltin="1"/>
    <cellStyle name="40 % - zvýraznenie4" xfId="10" builtinId="43" customBuiltin="1"/>
    <cellStyle name="40 % - zvýraznenie5" xfId="11" builtinId="47" customBuiltin="1"/>
    <cellStyle name="40 % - zvýraznenie6" xfId="12" builtinId="51" customBuiltin="1"/>
    <cellStyle name="60 % - zvýraznenie1" xfId="13" builtinId="32" customBuiltin="1"/>
    <cellStyle name="60 % - zvýraznenie2" xfId="14" builtinId="36" customBuiltin="1"/>
    <cellStyle name="60 % - zvýraznenie3" xfId="15" builtinId="40" customBuiltin="1"/>
    <cellStyle name="60 % - zvýraznenie4" xfId="16" builtinId="44" customBuiltin="1"/>
    <cellStyle name="60 % - zvýraznenie5" xfId="17" builtinId="48" customBuiltin="1"/>
    <cellStyle name="60 % - zvýraznenie6" xfId="18" builtinId="52" customBuiltin="1"/>
    <cellStyle name="Dobrá" xfId="19" builtinId="26" customBuiltin="1"/>
    <cellStyle name="Kontrolná bunka" xfId="20" builtinId="23" customBuiltin="1"/>
    <cellStyle name="Nadpis 1" xfId="21" builtinId="16" customBuiltin="1"/>
    <cellStyle name="Nadpis 2" xfId="22" builtinId="17" customBuiltin="1"/>
    <cellStyle name="Nadpis 3" xfId="23" builtinId="18" customBuiltin="1"/>
    <cellStyle name="Nadpis 4" xfId="24" builtinId="19" customBuiltin="1"/>
    <cellStyle name="Neutrálna" xfId="25" builtinId="28" customBuiltin="1"/>
    <cellStyle name="normálne" xfId="0" builtinId="0"/>
    <cellStyle name="normálne 2" xfId="44"/>
    <cellStyle name="normálne 3" xfId="26"/>
    <cellStyle name="normálne_Hárok1" xfId="27"/>
    <cellStyle name="Poznámka" xfId="28" builtinId="10" customBuiltin="1"/>
    <cellStyle name="Prepojená bunka" xfId="29" builtinId="24" customBuiltin="1"/>
    <cellStyle name="Spolu" xfId="30" builtinId="25" customBuiltin="1"/>
    <cellStyle name="Text upozornenia" xfId="31" builtinId="11" customBuiltin="1"/>
    <cellStyle name="Titul" xfId="32" builtinId="15" customBuiltin="1"/>
    <cellStyle name="Vstup" xfId="33" builtinId="20" customBuiltin="1"/>
    <cellStyle name="Výpočet" xfId="34" builtinId="22" customBuiltin="1"/>
    <cellStyle name="Výstup" xfId="35" builtinId="21" customBuiltin="1"/>
    <cellStyle name="Vysvetľujúci text" xfId="36" builtinId="53" customBuiltin="1"/>
    <cellStyle name="Zlá" xfId="37" builtinId="27" customBuiltin="1"/>
    <cellStyle name="Zvýraznenie1" xfId="38" builtinId="29" customBuiltin="1"/>
    <cellStyle name="Zvýraznenie2" xfId="39" builtinId="33" customBuiltin="1"/>
    <cellStyle name="Zvýraznenie3" xfId="40" builtinId="37" customBuiltin="1"/>
    <cellStyle name="Zvýraznenie4" xfId="41" builtinId="41" customBuiltin="1"/>
    <cellStyle name="Zvýraznenie5" xfId="42" builtinId="45" customBuiltin="1"/>
    <cellStyle name="Zvýraznenie6" xfId="43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7</xdr:row>
      <xdr:rowOff>57150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71475" y="212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8</xdr:row>
      <xdr:rowOff>57150</xdr:rowOff>
    </xdr:from>
    <xdr:ext cx="184731" cy="264560"/>
    <xdr:sp macro="" textlink="">
      <xdr:nvSpPr>
        <xdr:cNvPr id="3" name="BlokTextu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71475" y="250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</xdr:row>
      <xdr:rowOff>0</xdr:rowOff>
    </xdr:from>
    <xdr:ext cx="184731" cy="264560"/>
    <xdr:sp macro="" textlink="">
      <xdr:nvSpPr>
        <xdr:cNvPr id="4" name="BlokTextu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066925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7</xdr:row>
      <xdr:rowOff>0</xdr:rowOff>
    </xdr:from>
    <xdr:ext cx="184731" cy="264560"/>
    <xdr:sp macro="" textlink="">
      <xdr:nvSpPr>
        <xdr:cNvPr id="5" name="BlokTextu 2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066925" y="2066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8</xdr:row>
      <xdr:rowOff>0</xdr:rowOff>
    </xdr:from>
    <xdr:ext cx="184731" cy="264560"/>
    <xdr:sp macro="" textlink="">
      <xdr:nvSpPr>
        <xdr:cNvPr id="6" name="BlokTextu 2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06692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5</xdr:row>
      <xdr:rowOff>57150</xdr:rowOff>
    </xdr:from>
    <xdr:ext cx="184731" cy="264560"/>
    <xdr:sp macro="" textlink="">
      <xdr:nvSpPr>
        <xdr:cNvPr id="7" name="BlokTextu 1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71475" y="123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5</xdr:row>
      <xdr:rowOff>57150</xdr:rowOff>
    </xdr:from>
    <xdr:ext cx="184731" cy="264560"/>
    <xdr:sp macro="" textlink="">
      <xdr:nvSpPr>
        <xdr:cNvPr id="8" name="BlokTextu 3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71475" y="123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5</xdr:row>
      <xdr:rowOff>57150</xdr:rowOff>
    </xdr:from>
    <xdr:ext cx="184731" cy="264560"/>
    <xdr:sp macro="" textlink="">
      <xdr:nvSpPr>
        <xdr:cNvPr id="9" name="BlokTextu 4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71475" y="123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571500</xdr:colOff>
      <xdr:row>54</xdr:row>
      <xdr:rowOff>0</xdr:rowOff>
    </xdr:from>
    <xdr:to>
      <xdr:col>5</xdr:col>
      <xdr:colOff>175206</xdr:colOff>
      <xdr:row>54</xdr:row>
      <xdr:rowOff>0</xdr:rowOff>
    </xdr:to>
    <xdr:sp macro="" textlink="">
      <xdr:nvSpPr>
        <xdr:cNvPr id="2" name="BlokTextu 1">
          <a:extLst>
            <a:ext uri="{FF2B5EF4-FFF2-40B4-BE49-F238E27FC236}">
              <a16:creationId xmlns="" xmlns:a16="http://schemas.microsoft.com/office/drawing/2014/main" id="{00000000-0008-0000-0000-0000A8200000}"/>
            </a:ext>
          </a:extLst>
        </xdr:cNvPr>
        <xdr:cNvSpPr txBox="1"/>
      </xdr:nvSpPr>
      <xdr:spPr>
        <a:xfrm rot="9154126">
          <a:off x="4162425" y="25460325"/>
          <a:ext cx="1318206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4</xdr:col>
      <xdr:colOff>571500</xdr:colOff>
      <xdr:row>54</xdr:row>
      <xdr:rowOff>0</xdr:rowOff>
    </xdr:from>
    <xdr:to>
      <xdr:col>5</xdr:col>
      <xdr:colOff>175206</xdr:colOff>
      <xdr:row>54</xdr:row>
      <xdr:rowOff>0</xdr:rowOff>
    </xdr:to>
    <xdr:sp macro="" textlink="">
      <xdr:nvSpPr>
        <xdr:cNvPr id="3" name="BlokTextu 2">
          <a:extLst>
            <a:ext uri="{FF2B5EF4-FFF2-40B4-BE49-F238E27FC236}">
              <a16:creationId xmlns="" xmlns:a16="http://schemas.microsoft.com/office/drawing/2014/main" id="{00000000-0008-0000-0000-0000DC200000}"/>
            </a:ext>
          </a:extLst>
        </xdr:cNvPr>
        <xdr:cNvSpPr txBox="1"/>
      </xdr:nvSpPr>
      <xdr:spPr>
        <a:xfrm rot="9154126">
          <a:off x="4162425" y="25460325"/>
          <a:ext cx="1318206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árok1"/>
  <dimension ref="A1:G189"/>
  <sheetViews>
    <sheetView workbookViewId="0">
      <selection activeCell="I9" sqref="I9"/>
    </sheetView>
  </sheetViews>
  <sheetFormatPr defaultRowHeight="12.75"/>
  <cols>
    <col min="1" max="1" width="5.7109375" style="1" customWidth="1"/>
    <col min="2" max="2" width="8.7109375" style="1" customWidth="1"/>
    <col min="3" max="3" width="30.7109375" style="1" customWidth="1"/>
    <col min="4" max="4" width="6.7109375" style="1" customWidth="1"/>
    <col min="5" max="5" width="10.7109375" style="1" customWidth="1"/>
    <col min="6" max="6" width="11.7109375" style="1" customWidth="1"/>
    <col min="7" max="7" width="12.7109375" style="1" customWidth="1"/>
    <col min="8" max="16384" width="9.140625" style="1"/>
  </cols>
  <sheetData>
    <row r="1" spans="1:7">
      <c r="A1" s="9" t="s">
        <v>14</v>
      </c>
    </row>
    <row r="3" spans="1:7" ht="13.5" thickBot="1"/>
    <row r="4" spans="1:7" ht="40.5" thickTop="1">
      <c r="A4" s="10" t="s">
        <v>2</v>
      </c>
      <c r="B4" s="11" t="s">
        <v>0</v>
      </c>
      <c r="C4" s="12" t="s">
        <v>4</v>
      </c>
      <c r="D4" s="11" t="s">
        <v>3</v>
      </c>
      <c r="E4" s="11" t="s">
        <v>39</v>
      </c>
      <c r="F4" s="11" t="s">
        <v>1</v>
      </c>
      <c r="G4" s="13" t="s">
        <v>6</v>
      </c>
    </row>
    <row r="5" spans="1:7" ht="13.5" thickBot="1">
      <c r="A5" s="14">
        <v>1</v>
      </c>
      <c r="B5" s="15">
        <v>2</v>
      </c>
      <c r="C5" s="15">
        <v>3</v>
      </c>
      <c r="D5" s="15">
        <v>4</v>
      </c>
      <c r="E5" s="15">
        <v>5</v>
      </c>
      <c r="F5" s="15">
        <v>6</v>
      </c>
      <c r="G5" s="16">
        <v>7</v>
      </c>
    </row>
    <row r="6" spans="1:7" ht="30" customHeight="1" thickTop="1">
      <c r="A6" s="17" t="s">
        <v>7</v>
      </c>
      <c r="B6" s="18" t="s">
        <v>21</v>
      </c>
      <c r="C6" s="19" t="s">
        <v>15</v>
      </c>
      <c r="D6" s="20" t="s">
        <v>5</v>
      </c>
      <c r="E6" s="21" t="s">
        <v>25</v>
      </c>
      <c r="F6" s="21" t="s">
        <v>12</v>
      </c>
      <c r="G6" s="22" t="s">
        <v>33</v>
      </c>
    </row>
    <row r="7" spans="1:7" ht="39.950000000000003" customHeight="1">
      <c r="A7" s="23" t="s">
        <v>8</v>
      </c>
      <c r="B7" s="2" t="s">
        <v>22</v>
      </c>
      <c r="C7" s="3" t="s">
        <v>16</v>
      </c>
      <c r="D7" s="4" t="s">
        <v>5</v>
      </c>
      <c r="E7" s="5" t="s">
        <v>26</v>
      </c>
      <c r="F7" s="5" t="s">
        <v>12</v>
      </c>
      <c r="G7" s="24" t="s">
        <v>34</v>
      </c>
    </row>
    <row r="8" spans="1:7" ht="30" customHeight="1">
      <c r="A8" s="23" t="s">
        <v>9</v>
      </c>
      <c r="B8" s="2" t="s">
        <v>22</v>
      </c>
      <c r="C8" s="3" t="s">
        <v>17</v>
      </c>
      <c r="D8" s="25" t="s">
        <v>38</v>
      </c>
      <c r="E8" s="5" t="s">
        <v>27</v>
      </c>
      <c r="F8" s="5" t="s">
        <v>12</v>
      </c>
      <c r="G8" s="24" t="s">
        <v>40</v>
      </c>
    </row>
    <row r="9" spans="1:7" ht="39.950000000000003" customHeight="1">
      <c r="A9" s="23" t="s">
        <v>10</v>
      </c>
      <c r="B9" s="2" t="s">
        <v>22</v>
      </c>
      <c r="C9" s="3" t="s">
        <v>18</v>
      </c>
      <c r="D9" s="25" t="s">
        <v>11</v>
      </c>
      <c r="E9" s="5" t="s">
        <v>28</v>
      </c>
      <c r="F9" s="5" t="s">
        <v>31</v>
      </c>
      <c r="G9" s="24" t="s">
        <v>35</v>
      </c>
    </row>
    <row r="10" spans="1:7" ht="39.950000000000003" customHeight="1">
      <c r="A10" s="26">
        <v>5</v>
      </c>
      <c r="B10" s="2" t="s">
        <v>23</v>
      </c>
      <c r="C10" s="3" t="s">
        <v>19</v>
      </c>
      <c r="D10" s="25" t="s">
        <v>13</v>
      </c>
      <c r="E10" s="5" t="s">
        <v>29</v>
      </c>
      <c r="F10" s="5" t="s">
        <v>32</v>
      </c>
      <c r="G10" s="24" t="s">
        <v>36</v>
      </c>
    </row>
    <row r="11" spans="1:7" ht="30" customHeight="1" thickBot="1">
      <c r="A11" s="27">
        <v>6</v>
      </c>
      <c r="B11" s="6" t="s">
        <v>24</v>
      </c>
      <c r="C11" s="28" t="s">
        <v>20</v>
      </c>
      <c r="D11" s="29" t="s">
        <v>11</v>
      </c>
      <c r="E11" s="7" t="s">
        <v>30</v>
      </c>
      <c r="F11" s="8" t="s">
        <v>31</v>
      </c>
      <c r="G11" s="30" t="s">
        <v>37</v>
      </c>
    </row>
    <row r="12" spans="1:7" ht="45" customHeight="1" thickTop="1"/>
    <row r="13" spans="1:7" ht="45" customHeight="1"/>
    <row r="14" spans="1:7" ht="45" customHeight="1"/>
    <row r="15" spans="1:7" ht="45" customHeight="1"/>
    <row r="16" spans="1:7" ht="45" customHeight="1"/>
    <row r="17" ht="45" customHeight="1"/>
    <row r="18" ht="45" customHeight="1"/>
    <row r="19" ht="45" customHeight="1"/>
    <row r="20" ht="45" customHeight="1"/>
    <row r="21" ht="45" customHeight="1"/>
    <row r="22" ht="45" customHeight="1"/>
    <row r="23" ht="45" customHeight="1"/>
    <row r="24" ht="45" customHeight="1"/>
    <row r="25" ht="45" customHeight="1"/>
    <row r="26" ht="45" customHeight="1"/>
    <row r="27" ht="45" customHeight="1"/>
    <row r="28" ht="45" customHeight="1"/>
    <row r="29" ht="45" customHeight="1"/>
    <row r="30" ht="45" customHeight="1"/>
    <row r="31" ht="45" customHeight="1"/>
    <row r="32" ht="45" customHeight="1"/>
    <row r="33" ht="45" customHeight="1"/>
    <row r="34" ht="45" customHeight="1"/>
    <row r="35" ht="45" customHeight="1"/>
    <row r="36" ht="45" customHeight="1"/>
    <row r="37" ht="45" customHeight="1"/>
    <row r="38" ht="45" customHeight="1"/>
    <row r="39" ht="45" customHeight="1"/>
    <row r="40" ht="45" customHeight="1"/>
    <row r="41" ht="45" customHeight="1"/>
    <row r="42" ht="45" customHeight="1"/>
    <row r="43" ht="45" customHeight="1"/>
    <row r="44" ht="45" customHeight="1"/>
    <row r="45" ht="45" customHeight="1"/>
    <row r="46" ht="45" customHeight="1"/>
    <row r="47" ht="45" customHeight="1"/>
    <row r="48" ht="45" customHeight="1"/>
    <row r="49" ht="45" customHeight="1"/>
    <row r="50" ht="45" customHeight="1"/>
    <row r="51" ht="45" customHeight="1"/>
    <row r="52" ht="45" customHeight="1"/>
    <row r="53" ht="45" customHeight="1"/>
    <row r="54" ht="45" customHeight="1"/>
    <row r="55" ht="45" customHeight="1"/>
    <row r="56" ht="45" customHeight="1"/>
    <row r="57" ht="45" customHeight="1"/>
    <row r="58" ht="45" customHeight="1"/>
    <row r="59" ht="45" customHeight="1"/>
    <row r="60" ht="45" customHeight="1"/>
    <row r="61" ht="45" customHeight="1"/>
    <row r="62" ht="45" customHeight="1"/>
    <row r="63" ht="45" customHeight="1"/>
    <row r="64" ht="45" customHeight="1"/>
    <row r="65" ht="45" customHeight="1"/>
    <row r="66" ht="45" customHeight="1"/>
    <row r="67" ht="45" customHeight="1"/>
    <row r="68" ht="45" customHeight="1"/>
    <row r="69" ht="45" customHeight="1"/>
    <row r="70" ht="45" customHeight="1"/>
    <row r="71" ht="45" customHeight="1"/>
    <row r="72" ht="45" customHeight="1"/>
    <row r="73" ht="45" customHeight="1"/>
    <row r="74" ht="45" customHeight="1"/>
    <row r="75" ht="45" customHeight="1"/>
    <row r="76" ht="45" customHeight="1"/>
    <row r="77" ht="45" customHeight="1"/>
    <row r="78" ht="45" customHeight="1"/>
    <row r="79" ht="45" customHeight="1"/>
    <row r="80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5" customHeight="1"/>
    <row r="94" ht="45" customHeight="1"/>
    <row r="95" ht="45" customHeight="1"/>
    <row r="96" ht="45" customHeight="1"/>
    <row r="97" ht="45" customHeight="1"/>
    <row r="98" ht="45" customHeight="1"/>
    <row r="99" ht="45" customHeight="1"/>
    <row r="100" ht="45" customHeight="1"/>
    <row r="101" ht="45" customHeight="1"/>
    <row r="102" ht="45" customHeight="1"/>
    <row r="103" ht="45" customHeight="1"/>
    <row r="104" ht="45" customHeight="1"/>
    <row r="105" ht="45" customHeight="1"/>
    <row r="106" ht="45" customHeight="1"/>
    <row r="107" ht="45" customHeight="1"/>
    <row r="108" ht="45" customHeight="1"/>
    <row r="109" ht="45" customHeight="1"/>
    <row r="110" ht="45" customHeight="1"/>
    <row r="111" ht="45" customHeight="1"/>
    <row r="112" ht="45" customHeight="1"/>
    <row r="113" ht="45" customHeight="1"/>
    <row r="114" ht="45" customHeight="1"/>
    <row r="115" ht="45" customHeight="1"/>
    <row r="116" ht="45" customHeight="1"/>
    <row r="117" ht="45" customHeight="1"/>
    <row r="118" ht="45" customHeight="1"/>
    <row r="119" ht="45" customHeight="1"/>
    <row r="120" ht="45" customHeight="1"/>
    <row r="121" ht="45" customHeight="1"/>
    <row r="122" ht="45" customHeight="1"/>
    <row r="123" ht="45" customHeight="1"/>
    <row r="124" ht="45" customHeight="1"/>
    <row r="125" ht="45" customHeight="1"/>
    <row r="126" ht="45" customHeight="1"/>
    <row r="127" ht="45" customHeight="1"/>
    <row r="128" ht="45" customHeight="1"/>
    <row r="129" ht="45" customHeight="1"/>
    <row r="130" ht="45" customHeight="1"/>
    <row r="131" ht="45" customHeight="1"/>
    <row r="132" ht="45" customHeight="1"/>
    <row r="133" ht="45" customHeight="1"/>
    <row r="134" ht="45" customHeight="1"/>
    <row r="135" ht="45" customHeight="1"/>
    <row r="136" ht="45" customHeight="1"/>
    <row r="137" ht="45" customHeight="1"/>
    <row r="138" ht="45" customHeight="1"/>
    <row r="139" ht="45" customHeight="1"/>
    <row r="140" ht="45" customHeight="1"/>
    <row r="141" ht="45" customHeight="1"/>
    <row r="142" ht="45" customHeight="1"/>
    <row r="143" ht="45" customHeight="1"/>
    <row r="144" ht="45" customHeight="1"/>
    <row r="145" ht="45" customHeight="1"/>
    <row r="146" ht="45" customHeight="1"/>
    <row r="147" ht="45" customHeight="1"/>
    <row r="148" ht="45" customHeight="1"/>
    <row r="149" ht="45" customHeight="1"/>
    <row r="150" ht="45" customHeight="1"/>
    <row r="151" ht="45" customHeight="1"/>
    <row r="152" ht="45" customHeight="1"/>
    <row r="153" ht="45" customHeight="1"/>
    <row r="154" ht="45" customHeight="1"/>
    <row r="155" ht="45" customHeight="1"/>
    <row r="156" ht="45" customHeight="1"/>
    <row r="157" ht="45" customHeight="1"/>
    <row r="158" ht="45" customHeight="1"/>
    <row r="159" ht="45" customHeight="1"/>
    <row r="160" ht="45" customHeight="1"/>
    <row r="161" ht="45" customHeight="1"/>
    <row r="162" ht="45" customHeight="1"/>
    <row r="163" ht="45" customHeight="1"/>
    <row r="164" ht="45" customHeight="1"/>
    <row r="165" ht="45" customHeight="1"/>
    <row r="166" ht="45" customHeight="1"/>
    <row r="167" ht="45" customHeight="1"/>
    <row r="168" ht="45" customHeight="1"/>
    <row r="169" ht="45" customHeight="1"/>
    <row r="170" ht="45" customHeight="1"/>
    <row r="171" ht="45" customHeight="1"/>
    <row r="172" ht="45" customHeight="1"/>
    <row r="173" ht="45" customHeight="1"/>
    <row r="174" ht="45" customHeight="1"/>
    <row r="175" ht="45" customHeight="1"/>
    <row r="176" ht="45" customHeight="1"/>
    <row r="177" ht="45" customHeight="1"/>
    <row r="178" ht="45" customHeight="1"/>
    <row r="179" ht="45" customHeight="1"/>
    <row r="180" ht="45" customHeight="1"/>
    <row r="181" ht="45" customHeight="1"/>
    <row r="182" ht="45" customHeight="1"/>
    <row r="183" ht="45" customHeight="1"/>
    <row r="184" ht="45" customHeight="1"/>
    <row r="185" ht="45" customHeight="1"/>
    <row r="186" ht="45" customHeight="1"/>
    <row r="187" ht="45" customHeight="1"/>
    <row r="188" ht="45" customHeight="1"/>
    <row r="189" ht="45" customHeight="1"/>
  </sheetData>
  <phoneticPr fontId="19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H60"/>
  <sheetViews>
    <sheetView tabSelected="1" topLeftCell="A46" workbookViewId="0">
      <selection activeCell="H66" sqref="H66"/>
    </sheetView>
  </sheetViews>
  <sheetFormatPr defaultRowHeight="12.75"/>
  <cols>
    <col min="1" max="1" width="5.7109375" style="31" customWidth="1"/>
    <col min="2" max="2" width="11.42578125" style="31" customWidth="1"/>
    <col min="3" max="3" width="33.7109375" style="31" customWidth="1"/>
    <col min="4" max="4" width="16.28515625" style="31" customWidth="1"/>
    <col min="5" max="6" width="13.7109375" style="31" customWidth="1"/>
    <col min="7" max="7" width="12.7109375" style="31" customWidth="1"/>
    <col min="8" max="8" width="18.7109375" style="32" customWidth="1"/>
    <col min="9" max="9" width="9.140625" style="31"/>
    <col min="10" max="10" width="9.140625" style="31" customWidth="1"/>
    <col min="11" max="38" width="9.140625" style="31"/>
    <col min="39" max="45" width="9.140625" style="31" customWidth="1"/>
    <col min="46" max="16384" width="9.140625" style="31"/>
  </cols>
  <sheetData>
    <row r="2" spans="1:8">
      <c r="A2" s="31" t="s">
        <v>51</v>
      </c>
    </row>
    <row r="4" spans="1:8">
      <c r="A4" s="36" t="s">
        <v>52</v>
      </c>
      <c r="B4" s="36"/>
      <c r="C4" s="36"/>
      <c r="H4" s="32" t="s">
        <v>53</v>
      </c>
    </row>
    <row r="6" spans="1:8">
      <c r="A6" s="37" t="s">
        <v>54</v>
      </c>
      <c r="B6" s="38"/>
      <c r="C6" s="38"/>
      <c r="D6" s="39"/>
      <c r="E6" s="38"/>
      <c r="F6" s="38" t="s">
        <v>55</v>
      </c>
      <c r="G6" s="38"/>
      <c r="H6" s="40"/>
    </row>
    <row r="7" spans="1:8">
      <c r="A7" s="31" t="s">
        <v>223</v>
      </c>
    </row>
    <row r="8" spans="1:8" ht="13.5" thickBot="1"/>
    <row r="9" spans="1:8" ht="65.099999999999994" customHeight="1">
      <c r="A9" s="55" t="s">
        <v>41</v>
      </c>
      <c r="B9" s="56" t="s">
        <v>0</v>
      </c>
      <c r="C9" s="56" t="s">
        <v>42</v>
      </c>
      <c r="D9" s="56" t="s">
        <v>48</v>
      </c>
      <c r="E9" s="56" t="s">
        <v>1</v>
      </c>
      <c r="F9" s="56" t="s">
        <v>47</v>
      </c>
      <c r="G9" s="56" t="s">
        <v>49</v>
      </c>
      <c r="H9" s="57" t="s">
        <v>43</v>
      </c>
    </row>
    <row r="10" spans="1:8" ht="12" customHeight="1" thickBot="1">
      <c r="A10" s="58">
        <v>1</v>
      </c>
      <c r="B10" s="41">
        <v>2</v>
      </c>
      <c r="C10" s="41">
        <v>3</v>
      </c>
      <c r="D10" s="41">
        <v>4</v>
      </c>
      <c r="E10" s="41">
        <v>5</v>
      </c>
      <c r="F10" s="41">
        <v>6</v>
      </c>
      <c r="G10" s="41">
        <v>7</v>
      </c>
      <c r="H10" s="59">
        <v>8</v>
      </c>
    </row>
    <row r="11" spans="1:8" ht="35.1" customHeight="1" thickBot="1">
      <c r="A11" s="78" t="s">
        <v>94</v>
      </c>
      <c r="B11" s="79"/>
      <c r="C11" s="79"/>
      <c r="D11" s="76"/>
      <c r="E11" s="76"/>
      <c r="F11" s="76"/>
      <c r="G11" s="77"/>
      <c r="H11" s="42"/>
    </row>
    <row r="12" spans="1:8" ht="35.1" customHeight="1">
      <c r="A12" s="70" t="s">
        <v>7</v>
      </c>
      <c r="B12" s="71" t="s">
        <v>95</v>
      </c>
      <c r="C12" s="72" t="s">
        <v>127</v>
      </c>
      <c r="D12" s="73" t="s">
        <v>168</v>
      </c>
      <c r="E12" s="71" t="s">
        <v>215</v>
      </c>
      <c r="F12" s="43" t="s">
        <v>209</v>
      </c>
      <c r="G12" s="74">
        <v>650</v>
      </c>
      <c r="H12" s="75">
        <v>365761.5</v>
      </c>
    </row>
    <row r="13" spans="1:8" ht="35.1" customHeight="1">
      <c r="A13" s="60" t="s">
        <v>8</v>
      </c>
      <c r="B13" s="44" t="s">
        <v>96</v>
      </c>
      <c r="C13" s="46" t="s">
        <v>128</v>
      </c>
      <c r="D13" s="34" t="s">
        <v>169</v>
      </c>
      <c r="E13" s="44" t="s">
        <v>215</v>
      </c>
      <c r="F13" s="5" t="s">
        <v>210</v>
      </c>
      <c r="G13" s="53">
        <v>4</v>
      </c>
      <c r="H13" s="61">
        <v>3392</v>
      </c>
    </row>
    <row r="14" spans="1:8" ht="35.1" customHeight="1">
      <c r="A14" s="60" t="s">
        <v>56</v>
      </c>
      <c r="B14" s="44" t="s">
        <v>97</v>
      </c>
      <c r="C14" s="47" t="s">
        <v>226</v>
      </c>
      <c r="D14" s="49" t="s">
        <v>224</v>
      </c>
      <c r="E14" s="44" t="s">
        <v>216</v>
      </c>
      <c r="F14" s="5" t="s">
        <v>211</v>
      </c>
      <c r="G14" s="54">
        <v>820</v>
      </c>
      <c r="H14" s="61">
        <v>1853.1999999999998</v>
      </c>
    </row>
    <row r="15" spans="1:8" ht="35.1" customHeight="1">
      <c r="A15" s="60" t="s">
        <v>57</v>
      </c>
      <c r="B15" s="44" t="s">
        <v>98</v>
      </c>
      <c r="C15" s="47" t="s">
        <v>227</v>
      </c>
      <c r="D15" s="49" t="s">
        <v>225</v>
      </c>
      <c r="E15" s="44" t="s">
        <v>216</v>
      </c>
      <c r="F15" s="33" t="s">
        <v>212</v>
      </c>
      <c r="G15" s="53">
        <v>1840</v>
      </c>
      <c r="H15" s="61">
        <v>3569.6</v>
      </c>
    </row>
    <row r="16" spans="1:8" ht="35.1" customHeight="1">
      <c r="A16" s="60" t="s">
        <v>58</v>
      </c>
      <c r="B16" s="44" t="s">
        <v>99</v>
      </c>
      <c r="C16" s="46" t="s">
        <v>129</v>
      </c>
      <c r="D16" s="34" t="s">
        <v>170</v>
      </c>
      <c r="E16" s="44" t="s">
        <v>216</v>
      </c>
      <c r="F16" s="33" t="s">
        <v>213</v>
      </c>
      <c r="G16" s="53">
        <v>562</v>
      </c>
      <c r="H16" s="61">
        <v>2500.9</v>
      </c>
    </row>
    <row r="17" spans="1:8" ht="39" customHeight="1">
      <c r="A17" s="60" t="s">
        <v>59</v>
      </c>
      <c r="B17" s="44" t="s">
        <v>99</v>
      </c>
      <c r="C17" s="46" t="s">
        <v>130</v>
      </c>
      <c r="D17" s="34" t="s">
        <v>190</v>
      </c>
      <c r="E17" s="44" t="s">
        <v>216</v>
      </c>
      <c r="F17" s="33" t="s">
        <v>50</v>
      </c>
      <c r="G17" s="54">
        <v>618</v>
      </c>
      <c r="H17" s="61">
        <v>1928.16</v>
      </c>
    </row>
    <row r="18" spans="1:8" ht="35.1" customHeight="1">
      <c r="A18" s="60" t="s">
        <v>60</v>
      </c>
      <c r="B18" s="44" t="s">
        <v>100</v>
      </c>
      <c r="C18" s="46" t="s">
        <v>131</v>
      </c>
      <c r="D18" s="34" t="s">
        <v>191</v>
      </c>
      <c r="E18" s="44" t="s">
        <v>217</v>
      </c>
      <c r="F18" s="33" t="s">
        <v>213</v>
      </c>
      <c r="G18" s="54">
        <v>290</v>
      </c>
      <c r="H18" s="61">
        <v>316.10000000000002</v>
      </c>
    </row>
    <row r="19" spans="1:8" ht="35.1" customHeight="1">
      <c r="A19" s="60" t="s">
        <v>61</v>
      </c>
      <c r="B19" s="44" t="s">
        <v>101</v>
      </c>
      <c r="C19" s="46" t="s">
        <v>132</v>
      </c>
      <c r="D19" s="34" t="s">
        <v>171</v>
      </c>
      <c r="E19" s="44" t="s">
        <v>216</v>
      </c>
      <c r="F19" s="33" t="s">
        <v>214</v>
      </c>
      <c r="G19" s="54">
        <v>930</v>
      </c>
      <c r="H19" s="61">
        <v>1804.2</v>
      </c>
    </row>
    <row r="20" spans="1:8" ht="35.1" customHeight="1">
      <c r="A20" s="60" t="s">
        <v>62</v>
      </c>
      <c r="B20" s="44" t="s">
        <v>102</v>
      </c>
      <c r="C20" s="46" t="s">
        <v>133</v>
      </c>
      <c r="D20" s="34" t="s">
        <v>192</v>
      </c>
      <c r="E20" s="44" t="s">
        <v>218</v>
      </c>
      <c r="F20" s="33" t="s">
        <v>214</v>
      </c>
      <c r="G20" s="54">
        <v>510</v>
      </c>
      <c r="H20" s="61">
        <v>1116.8999999999999</v>
      </c>
    </row>
    <row r="21" spans="1:8" ht="35.1" customHeight="1">
      <c r="A21" s="60" t="s">
        <v>44</v>
      </c>
      <c r="B21" s="44" t="s">
        <v>103</v>
      </c>
      <c r="C21" s="46" t="s">
        <v>134</v>
      </c>
      <c r="D21" s="34" t="s">
        <v>193</v>
      </c>
      <c r="E21" s="44" t="s">
        <v>216</v>
      </c>
      <c r="F21" s="33" t="s">
        <v>50</v>
      </c>
      <c r="G21" s="54">
        <v>72</v>
      </c>
      <c r="H21" s="61">
        <v>331.92</v>
      </c>
    </row>
    <row r="22" spans="1:8" ht="35.1" customHeight="1">
      <c r="A22" s="60" t="s">
        <v>45</v>
      </c>
      <c r="B22" s="44" t="s">
        <v>104</v>
      </c>
      <c r="C22" s="46" t="s">
        <v>135</v>
      </c>
      <c r="D22" s="34" t="s">
        <v>194</v>
      </c>
      <c r="E22" s="44" t="s">
        <v>216</v>
      </c>
      <c r="F22" s="33" t="s">
        <v>211</v>
      </c>
      <c r="G22" s="54">
        <v>74</v>
      </c>
      <c r="H22" s="61">
        <v>341.14000000000004</v>
      </c>
    </row>
    <row r="23" spans="1:8" ht="35.1" customHeight="1">
      <c r="A23" s="60" t="s">
        <v>46</v>
      </c>
      <c r="B23" s="44" t="s">
        <v>105</v>
      </c>
      <c r="C23" s="46" t="s">
        <v>136</v>
      </c>
      <c r="D23" s="34" t="s">
        <v>195</v>
      </c>
      <c r="E23" s="44" t="s">
        <v>216</v>
      </c>
      <c r="F23" s="33" t="s">
        <v>50</v>
      </c>
      <c r="G23" s="54">
        <v>24</v>
      </c>
      <c r="H23" s="61">
        <v>176.88</v>
      </c>
    </row>
    <row r="24" spans="1:8" ht="35.1" customHeight="1">
      <c r="A24" s="60" t="s">
        <v>63</v>
      </c>
      <c r="B24" s="44" t="s">
        <v>105</v>
      </c>
      <c r="C24" s="46" t="s">
        <v>137</v>
      </c>
      <c r="D24" s="34" t="s">
        <v>196</v>
      </c>
      <c r="E24" s="44" t="s">
        <v>216</v>
      </c>
      <c r="F24" s="33" t="s">
        <v>50</v>
      </c>
      <c r="G24" s="54">
        <v>16</v>
      </c>
      <c r="H24" s="61">
        <v>59.2</v>
      </c>
    </row>
    <row r="25" spans="1:8" ht="35.1" customHeight="1">
      <c r="A25" s="60" t="s">
        <v>64</v>
      </c>
      <c r="B25" s="44" t="s">
        <v>106</v>
      </c>
      <c r="C25" s="46" t="s">
        <v>138</v>
      </c>
      <c r="D25" s="34" t="s">
        <v>172</v>
      </c>
      <c r="E25" s="44" t="s">
        <v>216</v>
      </c>
      <c r="F25" s="33" t="s">
        <v>213</v>
      </c>
      <c r="G25" s="54">
        <v>74</v>
      </c>
      <c r="H25" s="61">
        <v>145.04</v>
      </c>
    </row>
    <row r="26" spans="1:8" ht="35.1" customHeight="1">
      <c r="A26" s="60" t="s">
        <v>65</v>
      </c>
      <c r="B26" s="44" t="s">
        <v>106</v>
      </c>
      <c r="C26" s="46" t="s">
        <v>139</v>
      </c>
      <c r="D26" s="34" t="s">
        <v>173</v>
      </c>
      <c r="E26" s="44" t="s">
        <v>216</v>
      </c>
      <c r="F26" s="33" t="s">
        <v>214</v>
      </c>
      <c r="G26" s="54">
        <v>152</v>
      </c>
      <c r="H26" s="61">
        <v>249.27999999999997</v>
      </c>
    </row>
    <row r="27" spans="1:8" ht="35.1" customHeight="1">
      <c r="A27" s="60" t="s">
        <v>66</v>
      </c>
      <c r="B27" s="44" t="s">
        <v>107</v>
      </c>
      <c r="C27" s="46" t="s">
        <v>140</v>
      </c>
      <c r="D27" s="34" t="s">
        <v>197</v>
      </c>
      <c r="E27" s="44" t="s">
        <v>216</v>
      </c>
      <c r="F27" s="33" t="s">
        <v>214</v>
      </c>
      <c r="G27" s="54">
        <v>56</v>
      </c>
      <c r="H27" s="61">
        <v>131.04</v>
      </c>
    </row>
    <row r="28" spans="1:8" ht="35.1" customHeight="1">
      <c r="A28" s="60" t="s">
        <v>67</v>
      </c>
      <c r="B28" s="44" t="s">
        <v>107</v>
      </c>
      <c r="C28" s="46" t="s">
        <v>141</v>
      </c>
      <c r="D28" s="34" t="s">
        <v>198</v>
      </c>
      <c r="E28" s="44" t="s">
        <v>216</v>
      </c>
      <c r="F28" s="33" t="s">
        <v>50</v>
      </c>
      <c r="G28" s="54">
        <v>682</v>
      </c>
      <c r="H28" s="61">
        <v>2080.1</v>
      </c>
    </row>
    <row r="29" spans="1:8" ht="35.1" customHeight="1">
      <c r="A29" s="60" t="s">
        <v>68</v>
      </c>
      <c r="B29" s="44" t="s">
        <v>108</v>
      </c>
      <c r="C29" s="46" t="s">
        <v>142</v>
      </c>
      <c r="D29" s="34" t="s">
        <v>174</v>
      </c>
      <c r="E29" s="44" t="s">
        <v>216</v>
      </c>
      <c r="F29" s="33" t="s">
        <v>214</v>
      </c>
      <c r="G29" s="54">
        <v>72</v>
      </c>
      <c r="H29" s="61">
        <v>240.95999999999998</v>
      </c>
    </row>
    <row r="30" spans="1:8" ht="35.1" customHeight="1">
      <c r="A30" s="60" t="s">
        <v>69</v>
      </c>
      <c r="B30" s="44" t="s">
        <v>106</v>
      </c>
      <c r="C30" s="46" t="s">
        <v>143</v>
      </c>
      <c r="D30" s="34" t="s">
        <v>175</v>
      </c>
      <c r="E30" s="44" t="s">
        <v>216</v>
      </c>
      <c r="F30" s="33" t="s">
        <v>214</v>
      </c>
      <c r="G30" s="54">
        <v>282</v>
      </c>
      <c r="H30" s="61">
        <v>716.28</v>
      </c>
    </row>
    <row r="31" spans="1:8" ht="35.1" customHeight="1">
      <c r="A31" s="60" t="s">
        <v>70</v>
      </c>
      <c r="B31" s="45" t="s">
        <v>109</v>
      </c>
      <c r="C31" s="47" t="s">
        <v>144</v>
      </c>
      <c r="D31" s="49" t="s">
        <v>199</v>
      </c>
      <c r="E31" s="45" t="s">
        <v>216</v>
      </c>
      <c r="F31" s="51" t="s">
        <v>50</v>
      </c>
      <c r="G31" s="54">
        <v>48</v>
      </c>
      <c r="H31" s="61">
        <v>768.96</v>
      </c>
    </row>
    <row r="32" spans="1:8" ht="35.1" customHeight="1">
      <c r="A32" s="60" t="s">
        <v>71</v>
      </c>
      <c r="B32" s="44" t="s">
        <v>110</v>
      </c>
      <c r="C32" s="46" t="s">
        <v>145</v>
      </c>
      <c r="D32" s="34" t="s">
        <v>200</v>
      </c>
      <c r="E32" s="44" t="s">
        <v>216</v>
      </c>
      <c r="F32" s="33" t="s">
        <v>214</v>
      </c>
      <c r="G32" s="54">
        <v>322</v>
      </c>
      <c r="H32" s="61">
        <v>1075.48</v>
      </c>
    </row>
    <row r="33" spans="1:8" ht="35.1" customHeight="1">
      <c r="A33" s="60" t="s">
        <v>72</v>
      </c>
      <c r="B33" s="44" t="s">
        <v>111</v>
      </c>
      <c r="C33" s="46" t="s">
        <v>146</v>
      </c>
      <c r="D33" s="34" t="s">
        <v>201</v>
      </c>
      <c r="E33" s="44" t="s">
        <v>216</v>
      </c>
      <c r="F33" s="33" t="s">
        <v>50</v>
      </c>
      <c r="G33" s="54">
        <v>128</v>
      </c>
      <c r="H33" s="61">
        <v>689.92</v>
      </c>
    </row>
    <row r="34" spans="1:8" ht="35.1" customHeight="1">
      <c r="A34" s="60" t="s">
        <v>73</v>
      </c>
      <c r="B34" s="44" t="s">
        <v>112</v>
      </c>
      <c r="C34" s="46" t="s">
        <v>147</v>
      </c>
      <c r="D34" s="34" t="s">
        <v>202</v>
      </c>
      <c r="E34" s="44" t="s">
        <v>216</v>
      </c>
      <c r="F34" s="33" t="s">
        <v>214</v>
      </c>
      <c r="G34" s="54">
        <v>340</v>
      </c>
      <c r="H34" s="61">
        <v>877.2</v>
      </c>
    </row>
    <row r="35" spans="1:8" ht="35.1" customHeight="1">
      <c r="A35" s="60" t="s">
        <v>74</v>
      </c>
      <c r="B35" s="44" t="s">
        <v>113</v>
      </c>
      <c r="C35" s="46" t="s">
        <v>148</v>
      </c>
      <c r="D35" s="34" t="s">
        <v>176</v>
      </c>
      <c r="E35" s="44" t="s">
        <v>216</v>
      </c>
      <c r="F35" s="33" t="s">
        <v>214</v>
      </c>
      <c r="G35" s="54">
        <v>264</v>
      </c>
      <c r="H35" s="61">
        <v>335.28000000000003</v>
      </c>
    </row>
    <row r="36" spans="1:8" ht="35.1" customHeight="1">
      <c r="A36" s="60" t="s">
        <v>75</v>
      </c>
      <c r="B36" s="44" t="s">
        <v>114</v>
      </c>
      <c r="C36" s="46" t="s">
        <v>149</v>
      </c>
      <c r="D36" s="34" t="s">
        <v>203</v>
      </c>
      <c r="E36" s="44" t="s">
        <v>216</v>
      </c>
      <c r="F36" s="33" t="s">
        <v>212</v>
      </c>
      <c r="G36" s="54">
        <v>264</v>
      </c>
      <c r="H36" s="61">
        <v>612.48</v>
      </c>
    </row>
    <row r="37" spans="1:8" ht="35.1" customHeight="1">
      <c r="A37" s="60" t="s">
        <v>76</v>
      </c>
      <c r="B37" s="44" t="s">
        <v>115</v>
      </c>
      <c r="C37" s="46" t="s">
        <v>150</v>
      </c>
      <c r="D37" s="34" t="s">
        <v>204</v>
      </c>
      <c r="E37" s="44" t="s">
        <v>216</v>
      </c>
      <c r="F37" s="33" t="s">
        <v>214</v>
      </c>
      <c r="G37" s="54">
        <v>10</v>
      </c>
      <c r="H37" s="61">
        <v>23.3</v>
      </c>
    </row>
    <row r="38" spans="1:8" ht="35.1" customHeight="1">
      <c r="A38" s="60" t="s">
        <v>77</v>
      </c>
      <c r="B38" s="44" t="s">
        <v>116</v>
      </c>
      <c r="C38" s="46" t="s">
        <v>151</v>
      </c>
      <c r="D38" s="34" t="s">
        <v>177</v>
      </c>
      <c r="E38" s="44" t="s">
        <v>216</v>
      </c>
      <c r="F38" s="33" t="s">
        <v>214</v>
      </c>
      <c r="G38" s="54">
        <v>124</v>
      </c>
      <c r="H38" s="61">
        <v>1365.24</v>
      </c>
    </row>
    <row r="39" spans="1:8" ht="35.1" customHeight="1">
      <c r="A39" s="60" t="s">
        <v>78</v>
      </c>
      <c r="B39" s="44" t="s">
        <v>117</v>
      </c>
      <c r="C39" s="46" t="s">
        <v>152</v>
      </c>
      <c r="D39" s="34" t="s">
        <v>205</v>
      </c>
      <c r="E39" s="44" t="s">
        <v>216</v>
      </c>
      <c r="F39" s="33" t="s">
        <v>214</v>
      </c>
      <c r="G39" s="54">
        <v>54</v>
      </c>
      <c r="H39" s="61">
        <v>240.3</v>
      </c>
    </row>
    <row r="40" spans="1:8" ht="35.1" customHeight="1">
      <c r="A40" s="60" t="s">
        <v>79</v>
      </c>
      <c r="B40" s="45" t="s">
        <v>118</v>
      </c>
      <c r="C40" s="47" t="s">
        <v>153</v>
      </c>
      <c r="D40" s="49" t="s">
        <v>178</v>
      </c>
      <c r="E40" s="45" t="s">
        <v>215</v>
      </c>
      <c r="F40" s="52" t="s">
        <v>209</v>
      </c>
      <c r="G40" s="54">
        <v>1714</v>
      </c>
      <c r="H40" s="61">
        <v>1003564.14</v>
      </c>
    </row>
    <row r="41" spans="1:8" ht="35.1" customHeight="1">
      <c r="A41" s="60" t="s">
        <v>80</v>
      </c>
      <c r="B41" s="44" t="s">
        <v>119</v>
      </c>
      <c r="C41" s="46" t="s">
        <v>154</v>
      </c>
      <c r="D41" s="34" t="s">
        <v>206</v>
      </c>
      <c r="E41" s="44" t="s">
        <v>219</v>
      </c>
      <c r="F41" s="5" t="s">
        <v>50</v>
      </c>
      <c r="G41" s="54">
        <v>38</v>
      </c>
      <c r="H41" s="62">
        <v>274.36</v>
      </c>
    </row>
    <row r="42" spans="1:8" ht="35.1" customHeight="1">
      <c r="A42" s="60" t="s">
        <v>81</v>
      </c>
      <c r="B42" s="44" t="s">
        <v>120</v>
      </c>
      <c r="C42" s="46" t="s">
        <v>155</v>
      </c>
      <c r="D42" s="34" t="s">
        <v>179</v>
      </c>
      <c r="E42" s="44" t="s">
        <v>220</v>
      </c>
      <c r="F42" s="5" t="s">
        <v>50</v>
      </c>
      <c r="G42" s="54">
        <v>2</v>
      </c>
      <c r="H42" s="61">
        <v>2075.04</v>
      </c>
    </row>
    <row r="43" spans="1:8" ht="35.1" customHeight="1">
      <c r="A43" s="60" t="s">
        <v>82</v>
      </c>
      <c r="B43" s="44" t="s">
        <v>121</v>
      </c>
      <c r="C43" s="46" t="s">
        <v>156</v>
      </c>
      <c r="D43" s="34" t="s">
        <v>180</v>
      </c>
      <c r="E43" s="44" t="s">
        <v>221</v>
      </c>
      <c r="F43" s="5" t="s">
        <v>50</v>
      </c>
      <c r="G43" s="54">
        <v>486</v>
      </c>
      <c r="H43" s="61">
        <v>3163.8599999999997</v>
      </c>
    </row>
    <row r="44" spans="1:8" ht="35.1" customHeight="1">
      <c r="A44" s="60" t="s">
        <v>83</v>
      </c>
      <c r="B44" s="44" t="s">
        <v>96</v>
      </c>
      <c r="C44" s="46" t="s">
        <v>157</v>
      </c>
      <c r="D44" s="34" t="s">
        <v>181</v>
      </c>
      <c r="E44" s="44" t="s">
        <v>216</v>
      </c>
      <c r="F44" s="5" t="s">
        <v>214</v>
      </c>
      <c r="G44" s="54">
        <v>28</v>
      </c>
      <c r="H44" s="61">
        <v>35.28</v>
      </c>
    </row>
    <row r="45" spans="1:8" ht="35.1" customHeight="1">
      <c r="A45" s="60" t="s">
        <v>84</v>
      </c>
      <c r="B45" s="44" t="s">
        <v>122</v>
      </c>
      <c r="C45" s="46" t="s">
        <v>158</v>
      </c>
      <c r="D45" s="50" t="s">
        <v>207</v>
      </c>
      <c r="E45" s="44" t="s">
        <v>216</v>
      </c>
      <c r="F45" s="5" t="s">
        <v>214</v>
      </c>
      <c r="G45" s="54">
        <v>4</v>
      </c>
      <c r="H45" s="61">
        <v>26.56</v>
      </c>
    </row>
    <row r="46" spans="1:8" ht="35.1" customHeight="1">
      <c r="A46" s="60" t="s">
        <v>85</v>
      </c>
      <c r="B46" s="44" t="s">
        <v>123</v>
      </c>
      <c r="C46" s="46" t="s">
        <v>159</v>
      </c>
      <c r="D46" s="50" t="s">
        <v>182</v>
      </c>
      <c r="E46" s="44" t="s">
        <v>216</v>
      </c>
      <c r="F46" s="5" t="s">
        <v>214</v>
      </c>
      <c r="G46" s="54">
        <v>6</v>
      </c>
      <c r="H46" s="61">
        <v>8.879999999999999</v>
      </c>
    </row>
    <row r="47" spans="1:8" ht="35.1" customHeight="1">
      <c r="A47" s="60" t="s">
        <v>86</v>
      </c>
      <c r="B47" s="44" t="s">
        <v>123</v>
      </c>
      <c r="C47" s="46" t="s">
        <v>160</v>
      </c>
      <c r="D47" s="34" t="s">
        <v>183</v>
      </c>
      <c r="E47" s="44" t="s">
        <v>216</v>
      </c>
      <c r="F47" s="5" t="s">
        <v>213</v>
      </c>
      <c r="G47" s="54">
        <v>8</v>
      </c>
      <c r="H47" s="61">
        <v>11.76</v>
      </c>
    </row>
    <row r="48" spans="1:8" ht="35.1" customHeight="1">
      <c r="A48" s="60" t="s">
        <v>87</v>
      </c>
      <c r="B48" s="44" t="s">
        <v>109</v>
      </c>
      <c r="C48" s="48" t="s">
        <v>161</v>
      </c>
      <c r="D48" s="50" t="s">
        <v>184</v>
      </c>
      <c r="E48" s="44" t="s">
        <v>216</v>
      </c>
      <c r="F48" s="5" t="s">
        <v>214</v>
      </c>
      <c r="G48" s="54">
        <v>2</v>
      </c>
      <c r="H48" s="61">
        <v>16.3</v>
      </c>
    </row>
    <row r="49" spans="1:8" ht="35.1" customHeight="1">
      <c r="A49" s="60" t="s">
        <v>88</v>
      </c>
      <c r="B49" s="44" t="s">
        <v>109</v>
      </c>
      <c r="C49" s="48" t="s">
        <v>162</v>
      </c>
      <c r="D49" s="50" t="s">
        <v>185</v>
      </c>
      <c r="E49" s="44" t="s">
        <v>216</v>
      </c>
      <c r="F49" s="5" t="s">
        <v>50</v>
      </c>
      <c r="G49" s="54">
        <v>6</v>
      </c>
      <c r="H49" s="61">
        <v>31.42</v>
      </c>
    </row>
    <row r="50" spans="1:8" ht="35.1" customHeight="1">
      <c r="A50" s="60" t="s">
        <v>89</v>
      </c>
      <c r="B50" s="44" t="s">
        <v>109</v>
      </c>
      <c r="C50" s="48" t="s">
        <v>163</v>
      </c>
      <c r="D50" s="50" t="s">
        <v>186</v>
      </c>
      <c r="E50" s="44" t="s">
        <v>216</v>
      </c>
      <c r="F50" s="5" t="s">
        <v>50</v>
      </c>
      <c r="G50" s="54">
        <v>30</v>
      </c>
      <c r="H50" s="61">
        <v>266.40000000000003</v>
      </c>
    </row>
    <row r="51" spans="1:8" ht="35.1" customHeight="1">
      <c r="A51" s="60" t="s">
        <v>90</v>
      </c>
      <c r="B51" s="44" t="s">
        <v>106</v>
      </c>
      <c r="C51" s="46" t="s">
        <v>164</v>
      </c>
      <c r="D51" s="50" t="s">
        <v>208</v>
      </c>
      <c r="E51" s="44" t="s">
        <v>216</v>
      </c>
      <c r="F51" s="5" t="s">
        <v>50</v>
      </c>
      <c r="G51" s="54">
        <v>10</v>
      </c>
      <c r="H51" s="61">
        <v>78.099999999999994</v>
      </c>
    </row>
    <row r="52" spans="1:8" ht="35.1" customHeight="1">
      <c r="A52" s="60" t="s">
        <v>91</v>
      </c>
      <c r="B52" s="44" t="s">
        <v>124</v>
      </c>
      <c r="C52" s="46" t="s">
        <v>165</v>
      </c>
      <c r="D52" s="50" t="s">
        <v>187</v>
      </c>
      <c r="E52" s="44" t="s">
        <v>222</v>
      </c>
      <c r="F52" s="5" t="s">
        <v>11</v>
      </c>
      <c r="G52" s="54">
        <v>40</v>
      </c>
      <c r="H52" s="61">
        <v>1512.8</v>
      </c>
    </row>
    <row r="53" spans="1:8" ht="35.1" customHeight="1">
      <c r="A53" s="60" t="s">
        <v>92</v>
      </c>
      <c r="B53" s="44" t="s">
        <v>125</v>
      </c>
      <c r="C53" s="46" t="s">
        <v>166</v>
      </c>
      <c r="D53" s="50" t="s">
        <v>188</v>
      </c>
      <c r="E53" s="44" t="s">
        <v>216</v>
      </c>
      <c r="F53" s="5" t="s">
        <v>212</v>
      </c>
      <c r="G53" s="54">
        <v>18</v>
      </c>
      <c r="H53" s="61">
        <v>208.98</v>
      </c>
    </row>
    <row r="54" spans="1:8" ht="35.1" customHeight="1" thickBot="1">
      <c r="A54" s="63" t="s">
        <v>93</v>
      </c>
      <c r="B54" s="64" t="s">
        <v>126</v>
      </c>
      <c r="C54" s="65" t="s">
        <v>167</v>
      </c>
      <c r="D54" s="66" t="s">
        <v>189</v>
      </c>
      <c r="E54" s="64" t="s">
        <v>216</v>
      </c>
      <c r="F54" s="67" t="s">
        <v>50</v>
      </c>
      <c r="G54" s="68">
        <v>4</v>
      </c>
      <c r="H54" s="69">
        <v>54.44</v>
      </c>
    </row>
    <row r="57" spans="1:8">
      <c r="B57" s="31" t="s">
        <v>228</v>
      </c>
      <c r="E57" s="31" t="s">
        <v>229</v>
      </c>
    </row>
    <row r="58" spans="1:8">
      <c r="E58" s="31" t="s">
        <v>230</v>
      </c>
    </row>
    <row r="59" spans="1:8">
      <c r="E59" s="31" t="s">
        <v>231</v>
      </c>
    </row>
    <row r="60" spans="1:8">
      <c r="E60" s="31" t="s">
        <v>232</v>
      </c>
    </row>
  </sheetData>
  <mergeCells count="1">
    <mergeCell ref="A11:C11"/>
  </mergeCells>
  <dataValidations count="1">
    <dataValidation allowBlank="1" showInputMessage="1" sqref="G15:G16 D15:D16 C17:D52 A6:H6 C12:C16"/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topLeftCell="A13" workbookViewId="0">
      <selection activeCell="A13" sqref="A1:A1048576"/>
    </sheetView>
  </sheetViews>
  <sheetFormatPr defaultRowHeight="12.75"/>
  <cols>
    <col min="1" max="1" width="9.140625" style="35"/>
  </cols>
  <sheetData>
    <row r="1" spans="1:1">
      <c r="A1" s="35">
        <v>6216.8</v>
      </c>
    </row>
    <row r="2" spans="1:1">
      <c r="A2" s="35">
        <v>4311.54</v>
      </c>
    </row>
    <row r="3" spans="1:1">
      <c r="A3" s="35">
        <v>1064.3600000000001</v>
      </c>
    </row>
    <row r="4" spans="1:1">
      <c r="A4" s="35">
        <v>1076.4000000000001</v>
      </c>
    </row>
    <row r="5" spans="1:1">
      <c r="A5" s="35">
        <v>2011.3200000000002</v>
      </c>
    </row>
    <row r="6" spans="1:1">
      <c r="A6" s="35">
        <v>192.64</v>
      </c>
    </row>
    <row r="7" spans="1:1">
      <c r="A7" s="35">
        <v>315.97999999999996</v>
      </c>
    </row>
    <row r="8" spans="1:1">
      <c r="A8" s="35">
        <v>67.66</v>
      </c>
    </row>
    <row r="9" spans="1:1">
      <c r="A9" s="35">
        <v>241.27999999999997</v>
      </c>
    </row>
    <row r="10" spans="1:1">
      <c r="A10" s="35">
        <v>615.4</v>
      </c>
    </row>
    <row r="11" spans="1:1">
      <c r="A11" s="35">
        <v>262.2</v>
      </c>
    </row>
    <row r="12" spans="1:1">
      <c r="A12" s="35">
        <v>79.84</v>
      </c>
    </row>
    <row r="13" spans="1:1">
      <c r="A13" s="35">
        <v>83.42</v>
      </c>
    </row>
    <row r="14" spans="1:1">
      <c r="A14" s="35">
        <v>339.71999999999997</v>
      </c>
    </row>
    <row r="15" spans="1:1">
      <c r="A15" s="35">
        <v>444.14000000000004</v>
      </c>
    </row>
    <row r="16" spans="1:1">
      <c r="A16" s="35">
        <v>280.59999999999997</v>
      </c>
    </row>
    <row r="17" spans="1:1">
      <c r="A17" s="35">
        <v>7.98</v>
      </c>
    </row>
    <row r="18" spans="1:1">
      <c r="A18" s="35">
        <v>508.3</v>
      </c>
    </row>
    <row r="19" spans="1:1">
      <c r="A19" s="35">
        <v>129.48000000000002</v>
      </c>
    </row>
    <row r="20" spans="1:1">
      <c r="A20" s="35">
        <v>92.16</v>
      </c>
    </row>
    <row r="21" spans="1:1">
      <c r="A21" s="35">
        <v>59.02</v>
      </c>
    </row>
    <row r="22" spans="1:1">
      <c r="A22" s="35">
        <v>431.40000000000003</v>
      </c>
    </row>
    <row r="23" spans="1:1">
      <c r="A23" s="35">
        <v>359</v>
      </c>
    </row>
    <row r="24" spans="1:1">
      <c r="A24" s="35">
        <v>68.039999999999992</v>
      </c>
    </row>
    <row r="25" spans="1:1">
      <c r="A25" s="35">
        <v>779</v>
      </c>
    </row>
    <row r="26" spans="1:1">
      <c r="A26" s="35">
        <v>151.38</v>
      </c>
    </row>
    <row r="27" spans="1:1">
      <c r="A27" s="35">
        <v>10</v>
      </c>
    </row>
    <row r="28" spans="1:1">
      <c r="A28" s="35">
        <v>2.5</v>
      </c>
    </row>
    <row r="29" spans="1:1">
      <c r="A29" s="35">
        <v>117</v>
      </c>
    </row>
    <row r="30" spans="1:1">
      <c r="A30" s="35">
        <v>128.79999999999998</v>
      </c>
    </row>
    <row r="31" spans="1:1">
      <c r="A31" s="35">
        <v>140.84</v>
      </c>
    </row>
    <row r="32" spans="1:1">
      <c r="A32" s="35">
        <v>17.440000000000001</v>
      </c>
    </row>
    <row r="33" spans="1:1">
      <c r="A33" s="35">
        <v>117</v>
      </c>
    </row>
    <row r="34" spans="1:1">
      <c r="A34" s="35">
        <v>129.92000000000002</v>
      </c>
    </row>
    <row r="35" spans="1:1">
      <c r="A35" s="35">
        <v>6.28</v>
      </c>
    </row>
    <row r="36" spans="1:1">
      <c r="A36" s="35">
        <v>53.7</v>
      </c>
    </row>
    <row r="37" spans="1:1">
      <c r="A37" s="35">
        <v>20.2</v>
      </c>
    </row>
    <row r="38" spans="1:1">
      <c r="A38" s="35">
        <v>22.14</v>
      </c>
    </row>
    <row r="39" spans="1:1">
      <c r="A39" s="35">
        <v>36.200000000000003</v>
      </c>
    </row>
    <row r="40" spans="1:1">
      <c r="A40" s="35">
        <v>142.22</v>
      </c>
    </row>
    <row r="41" spans="1:1">
      <c r="A41" s="35">
        <f>SUM(A1:A40)</f>
        <v>21133.299999999996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1. Spasmolytiká</vt:lpstr>
      <vt:lpstr>Lieky č. 8032019</vt:lpstr>
      <vt:lpstr>Hárok1</vt:lpstr>
      <vt:lpstr>'Lieky č. 8032019'!Názvy_tlače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</dc:creator>
  <cp:lastModifiedBy>khusikova</cp:lastModifiedBy>
  <cp:lastPrinted>2021-06-08T11:17:27Z</cp:lastPrinted>
  <dcterms:created xsi:type="dcterms:W3CDTF">2011-06-11T13:29:50Z</dcterms:created>
  <dcterms:modified xsi:type="dcterms:W3CDTF">2021-11-03T09:08:33Z</dcterms:modified>
</cp:coreProperties>
</file>