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7490" windowHeight="11010"/>
  </bookViews>
  <sheets>
    <sheet name="Hárok1" sheetId="1" r:id="rId1"/>
  </sheets>
  <definedNames>
    <definedName name="_xlnm._FilterDatabase" localSheetId="0" hidden="1">Hárok1!$B$5:$H$527</definedName>
    <definedName name="_xlnm.Print_Area" localSheetId="0">Hárok1!$A$1:$I$528</definedName>
  </definedNames>
  <calcPr calcId="145621"/>
</workbook>
</file>

<file path=xl/calcChain.xml><?xml version="1.0" encoding="utf-8"?>
<calcChain xmlns="http://schemas.openxmlformats.org/spreadsheetml/2006/main">
  <c r="G203" i="1" l="1"/>
  <c r="G458" i="1" l="1"/>
  <c r="G388" i="1" l="1"/>
  <c r="G392" i="1" l="1"/>
  <c r="G443" i="1" l="1"/>
  <c r="G444" i="1"/>
  <c r="G445" i="1"/>
  <c r="G446" i="1"/>
  <c r="G447" i="1"/>
  <c r="G448" i="1"/>
  <c r="G449" i="1"/>
  <c r="G450" i="1"/>
  <c r="G346" i="1"/>
  <c r="G102" i="1"/>
  <c r="G19" i="1"/>
  <c r="G20" i="1"/>
  <c r="G21" i="1"/>
  <c r="G22" i="1"/>
  <c r="G360" i="1"/>
  <c r="G344" i="1"/>
  <c r="G285" i="1"/>
  <c r="G279" i="1"/>
  <c r="G100" i="1"/>
  <c r="G80" i="1" l="1"/>
  <c r="G68" i="1"/>
  <c r="G482" i="1" l="1"/>
  <c r="G471" i="1"/>
  <c r="G526" i="1"/>
  <c r="G525" i="1"/>
  <c r="G524" i="1"/>
  <c r="G523" i="1"/>
  <c r="G522" i="1"/>
  <c r="G521" i="1"/>
  <c r="G520" i="1"/>
  <c r="G519" i="1"/>
  <c r="G518" i="1"/>
  <c r="G517" i="1"/>
  <c r="G401" i="1"/>
  <c r="G78" i="1"/>
  <c r="G77" i="1"/>
  <c r="G506" i="1"/>
  <c r="G505" i="1"/>
  <c r="G504" i="1"/>
  <c r="G476" i="1"/>
  <c r="G477" i="1"/>
  <c r="G377" i="1"/>
  <c r="G355" i="1"/>
  <c r="G354" i="1"/>
  <c r="G353" i="1"/>
  <c r="G352" i="1"/>
  <c r="G368" i="1"/>
  <c r="G358" i="1"/>
  <c r="G345" i="1"/>
  <c r="G357" i="1"/>
  <c r="G356" i="1"/>
  <c r="G351" i="1"/>
  <c r="G349" i="1"/>
  <c r="G350" i="1"/>
  <c r="G133" i="1"/>
  <c r="G163" i="1"/>
  <c r="G17" i="1"/>
  <c r="G503" i="1"/>
  <c r="G273" i="1"/>
  <c r="G169" i="1"/>
  <c r="G126" i="1"/>
  <c r="G220" i="1"/>
  <c r="G291" i="1"/>
  <c r="G290" i="1"/>
  <c r="G85" i="1"/>
  <c r="G276" i="1"/>
  <c r="G294" i="1"/>
  <c r="G293" i="1"/>
  <c r="G292" i="1"/>
  <c r="G208" i="1" l="1"/>
  <c r="G280" i="1"/>
  <c r="G134" i="1"/>
  <c r="G84" i="1"/>
  <c r="G81" i="1"/>
  <c r="G502" i="1"/>
  <c r="G120" i="1"/>
  <c r="G119" i="1"/>
  <c r="G118" i="1"/>
  <c r="G509" i="1" l="1"/>
  <c r="G177" i="1"/>
  <c r="G176" i="1"/>
  <c r="G175" i="1"/>
  <c r="G174" i="1"/>
  <c r="G171" i="1"/>
  <c r="G172" i="1"/>
  <c r="G173" i="1"/>
  <c r="G170" i="1"/>
  <c r="G168" i="1"/>
  <c r="G167" i="1"/>
  <c r="G82" i="1"/>
  <c r="G269" i="1"/>
  <c r="G270" i="1"/>
  <c r="G271" i="1"/>
  <c r="G272" i="1"/>
  <c r="G268" i="1"/>
  <c r="G128" i="1"/>
  <c r="G256" i="1"/>
  <c r="G252" i="1"/>
  <c r="G266" i="1"/>
  <c r="G258" i="1"/>
  <c r="G259" i="1"/>
  <c r="G255" i="1"/>
  <c r="G242" i="1"/>
  <c r="G231" i="1" l="1"/>
  <c r="G103" i="1"/>
  <c r="G430" i="1"/>
  <c r="G508" i="1"/>
  <c r="G289" i="1"/>
  <c r="G211" i="1"/>
  <c r="G403" i="1"/>
  <c r="G297" i="1"/>
  <c r="G298" i="1"/>
  <c r="G435" i="1"/>
  <c r="G309" i="1"/>
  <c r="G395" i="1"/>
  <c r="G200" i="1"/>
  <c r="G194" i="1"/>
  <c r="G365" i="1" l="1"/>
  <c r="G364" i="1"/>
  <c r="G417" i="1"/>
  <c r="G415" i="1"/>
  <c r="G416" i="1"/>
  <c r="G423" i="1"/>
  <c r="G427" i="1"/>
  <c r="G422" i="1"/>
  <c r="G425" i="1"/>
  <c r="G420" i="1"/>
  <c r="G31" i="1"/>
  <c r="G29" i="1"/>
  <c r="G30" i="1"/>
  <c r="G52" i="1"/>
  <c r="G66" i="1"/>
  <c r="G65" i="1"/>
  <c r="G366" i="1"/>
  <c r="G442" i="1"/>
  <c r="G441" i="1"/>
  <c r="G440" i="1"/>
  <c r="G439" i="1"/>
  <c r="G438" i="1"/>
  <c r="G437" i="1"/>
  <c r="G436" i="1"/>
  <c r="G434" i="1"/>
  <c r="G433" i="1"/>
  <c r="G432" i="1"/>
  <c r="G431" i="1"/>
  <c r="G429" i="1"/>
  <c r="G428" i="1"/>
  <c r="G426" i="1"/>
  <c r="G424" i="1"/>
  <c r="G421" i="1"/>
  <c r="G419" i="1"/>
  <c r="G418" i="1"/>
  <c r="G414" i="1"/>
  <c r="G413" i="1"/>
  <c r="G412" i="1"/>
  <c r="G411" i="1"/>
  <c r="G410" i="1"/>
  <c r="G409" i="1"/>
  <c r="G408" i="1"/>
  <c r="G407" i="1"/>
  <c r="G406" i="1"/>
  <c r="G405" i="1"/>
  <c r="G404" i="1"/>
  <c r="G402" i="1"/>
  <c r="G400" i="1"/>
  <c r="G399" i="1"/>
  <c r="G398" i="1"/>
  <c r="G397" i="1"/>
  <c r="G396" i="1"/>
  <c r="G8" i="1"/>
  <c r="G9" i="1"/>
  <c r="G10" i="1"/>
  <c r="G11" i="1"/>
  <c r="G12" i="1"/>
  <c r="G13" i="1"/>
  <c r="G14" i="1"/>
  <c r="G15" i="1"/>
  <c r="G16" i="1"/>
  <c r="G18" i="1"/>
  <c r="G23" i="1"/>
  <c r="G24" i="1"/>
  <c r="G25" i="1"/>
  <c r="G26" i="1"/>
  <c r="G27" i="1"/>
  <c r="G28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7" i="1"/>
  <c r="G71" i="1"/>
  <c r="G72" i="1"/>
  <c r="G73" i="1"/>
  <c r="G74" i="1"/>
  <c r="G75" i="1"/>
  <c r="G76" i="1"/>
  <c r="G69" i="1"/>
  <c r="G70" i="1"/>
  <c r="G79" i="1"/>
  <c r="G83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21" i="1"/>
  <c r="G122" i="1"/>
  <c r="G123" i="1"/>
  <c r="G124" i="1"/>
  <c r="G125" i="1"/>
  <c r="G127" i="1"/>
  <c r="G129" i="1"/>
  <c r="G130" i="1"/>
  <c r="G131" i="1"/>
  <c r="G132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4" i="1"/>
  <c r="G165" i="1"/>
  <c r="G16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1" i="1"/>
  <c r="G202" i="1"/>
  <c r="G204" i="1"/>
  <c r="G205" i="1"/>
  <c r="G206" i="1"/>
  <c r="G207" i="1"/>
  <c r="G209" i="1"/>
  <c r="G210" i="1"/>
  <c r="G212" i="1"/>
  <c r="G213" i="1"/>
  <c r="G214" i="1"/>
  <c r="G215" i="1"/>
  <c r="G216" i="1"/>
  <c r="G217" i="1"/>
  <c r="G218" i="1"/>
  <c r="G219" i="1"/>
  <c r="G221" i="1"/>
  <c r="G222" i="1"/>
  <c r="G223" i="1"/>
  <c r="G224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3" i="1"/>
  <c r="G254" i="1"/>
  <c r="G257" i="1"/>
  <c r="G260" i="1"/>
  <c r="G261" i="1"/>
  <c r="G262" i="1"/>
  <c r="G263" i="1"/>
  <c r="G264" i="1"/>
  <c r="G265" i="1"/>
  <c r="G267" i="1"/>
  <c r="G274" i="1"/>
  <c r="G275" i="1"/>
  <c r="G277" i="1"/>
  <c r="G278" i="1"/>
  <c r="G281" i="1"/>
  <c r="G282" i="1"/>
  <c r="G283" i="1"/>
  <c r="G284" i="1"/>
  <c r="G286" i="1"/>
  <c r="G287" i="1"/>
  <c r="G288" i="1"/>
  <c r="G295" i="1"/>
  <c r="G296" i="1"/>
  <c r="G299" i="1"/>
  <c r="G300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162" i="1"/>
  <c r="G333" i="1"/>
  <c r="G334" i="1"/>
  <c r="G335" i="1"/>
  <c r="G336" i="1"/>
  <c r="G337" i="1"/>
  <c r="G338" i="1"/>
  <c r="G339" i="1"/>
  <c r="G340" i="1"/>
  <c r="G341" i="1"/>
  <c r="G342" i="1"/>
  <c r="G343" i="1"/>
  <c r="G347" i="1"/>
  <c r="G348" i="1"/>
  <c r="G359" i="1"/>
  <c r="G361" i="1"/>
  <c r="G362" i="1"/>
  <c r="G363" i="1"/>
  <c r="G367" i="1"/>
  <c r="G369" i="1"/>
  <c r="G370" i="1"/>
  <c r="G371" i="1"/>
  <c r="G372" i="1"/>
  <c r="G373" i="1"/>
  <c r="G374" i="1"/>
  <c r="G375" i="1"/>
  <c r="G376" i="1"/>
  <c r="G378" i="1"/>
  <c r="G379" i="1"/>
  <c r="G380" i="1"/>
  <c r="G381" i="1"/>
  <c r="G382" i="1"/>
  <c r="G383" i="1"/>
  <c r="G384" i="1"/>
  <c r="G385" i="1"/>
  <c r="G386" i="1"/>
  <c r="G387" i="1"/>
  <c r="G389" i="1"/>
  <c r="G390" i="1"/>
  <c r="G391" i="1"/>
  <c r="G393" i="1"/>
  <c r="G394" i="1"/>
  <c r="G451" i="1"/>
  <c r="G452" i="1"/>
  <c r="G453" i="1"/>
  <c r="G454" i="1"/>
  <c r="G455" i="1"/>
  <c r="G456" i="1"/>
  <c r="G457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2" i="1"/>
  <c r="G473" i="1"/>
  <c r="G474" i="1"/>
  <c r="G475" i="1"/>
  <c r="G478" i="1"/>
  <c r="G479" i="1"/>
  <c r="G480" i="1"/>
  <c r="G481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7" i="1"/>
  <c r="G510" i="1"/>
  <c r="G511" i="1"/>
  <c r="G512" i="1"/>
  <c r="G513" i="1"/>
  <c r="G514" i="1"/>
  <c r="G515" i="1"/>
  <c r="G516" i="1"/>
  <c r="G527" i="1" l="1"/>
</calcChain>
</file>

<file path=xl/sharedStrings.xml><?xml version="1.0" encoding="utf-8"?>
<sst xmlns="http://schemas.openxmlformats.org/spreadsheetml/2006/main" count="1223" uniqueCount="604">
  <si>
    <t>Univerzitná Nemocnica Bratislava, Pažítkova 4, 821 01 BRATISLAVA</t>
  </si>
  <si>
    <t>P.č.</t>
  </si>
  <si>
    <t>Príloha č. 1 časti B. Opis predmetu zákazky</t>
  </si>
  <si>
    <t>Špecifikácia tovarov - sortiment "Základné potraviny"</t>
  </si>
  <si>
    <t>množstvo v ks</t>
  </si>
  <si>
    <t>Cena v EUR bez DPH</t>
  </si>
  <si>
    <t>za 1 ks</t>
  </si>
  <si>
    <t>Celkom</t>
  </si>
  <si>
    <t>Predpoklad. množstvo na 1 rok</t>
  </si>
  <si>
    <t xml:space="preserve">  Poznámka (dodávateľ, výrobca)</t>
  </si>
  <si>
    <t>Špecifikácia tovarov a kúpna cena  "Základné potraviny"</t>
  </si>
  <si>
    <t xml:space="preserve">     Cena spolu za základné potraviny v EUR bez DPH za 12 mesiacov</t>
  </si>
  <si>
    <t>arašidy pražené solené, balenie 500 g</t>
  </si>
  <si>
    <t>bezlepkové ciabata, balenie 200 g</t>
  </si>
  <si>
    <t>bezlepkové ciabata rustica, balenie 200 g</t>
  </si>
  <si>
    <t>bezlepkové focaccia con rosmar, balenie 200 g</t>
  </si>
  <si>
    <t>bezlepkové pečivo bon matin, balenie 4x50 g</t>
  </si>
  <si>
    <t>bezlepkové piškóty podlhovasté balenie 200 g</t>
  </si>
  <si>
    <t>bujón hovädzí, balenie 1300 g</t>
  </si>
  <si>
    <t>bujón hovädzí, balenie 1000 g</t>
  </si>
  <si>
    <t>bujón hovädzí, balenie 900 g</t>
  </si>
  <si>
    <t>bujón hubový, balenie 1200 g</t>
  </si>
  <si>
    <t>bujón slepačí, balenie 1000 g</t>
  </si>
  <si>
    <t>bujón slepačí, balenie 900 g</t>
  </si>
  <si>
    <t>bujón slepačí , balenie 6000 g</t>
  </si>
  <si>
    <t>bujón zeleninový, balenie 6000 g</t>
  </si>
  <si>
    <t>bujón zeleninový, balenie 1300 g</t>
  </si>
  <si>
    <t>bujón zeleninový, balenie 1000 g</t>
  </si>
  <si>
    <t>bulgur, balenie 5000 g</t>
  </si>
  <si>
    <t>cesnaková pasta, balenie 4000 g</t>
  </si>
  <si>
    <t>cesnaková pasta, balenie 800 g</t>
  </si>
  <si>
    <t xml:space="preserve">cestoviny abc nevaječné, balenie 400 g </t>
  </si>
  <si>
    <t>cestoviny bezlepkové fusilli kukururičné, balenie 500 g</t>
  </si>
  <si>
    <t>cestoviny bezlepkové penne kukuričné, balenie 500g</t>
  </si>
  <si>
    <t>cestoviny fliačky semolína, balenie 400 g</t>
  </si>
  <si>
    <t>cestoviny fliačky semolína, balenie 5000 g</t>
  </si>
  <si>
    <t>cestoviny kolienka, balenie 5000 g</t>
  </si>
  <si>
    <t>cestoviny kolienka nevaječné, balenie 400 g</t>
  </si>
  <si>
    <t>cestoviny kuskus semolína, balenie 500 g</t>
  </si>
  <si>
    <t>cestoviny mašličky, balenie 5000g</t>
  </si>
  <si>
    <t>cestoviny niťovky domáce, balenie 250 g</t>
  </si>
  <si>
    <t>cestoviny niťovky semolína, balenie 5000 g</t>
  </si>
  <si>
    <t>cestoviny penne, balenie 5000 g</t>
  </si>
  <si>
    <t>cestoviny penne panzani červené, balenie 500 g</t>
  </si>
  <si>
    <t>cestoviny penne semolína, balenie 500 g</t>
  </si>
  <si>
    <t>cestoviny písmenká, balenie 5000 g</t>
  </si>
  <si>
    <t>cestoviny rezance fridatové, balenie 1000 g</t>
  </si>
  <si>
    <t>cestoviny rezance ryžové 3mm, balenie 1000 g</t>
  </si>
  <si>
    <t>cestoviny rezance široké, balenie 5000 g</t>
  </si>
  <si>
    <t>cestoviny rezance široke nevaječné, balenie 400 g</t>
  </si>
  <si>
    <t>cestoviny rezance vlasové, balenie 5000 g</t>
  </si>
  <si>
    <t>cestoviny ryža slovenská nevaječná, balenie 400 g</t>
  </si>
  <si>
    <t>cestoviny ryža slovenská semolína, balenie 5000 g</t>
  </si>
  <si>
    <t>cestoviny špagety semolína, balenie 5000 g</t>
  </si>
  <si>
    <t>cestoviny špagety semolína, balenie 500 g</t>
  </si>
  <si>
    <t>cestoviny špecle , balenie 2500 g</t>
  </si>
  <si>
    <t>cestoviny špecle vaječné, balenie 6x1 kg</t>
  </si>
  <si>
    <t>cestoviny tagliatelle bezvaječné, balenie 500 g</t>
  </si>
  <si>
    <t>cestoviny tagliatelle špenátové, balenie 500 g</t>
  </si>
  <si>
    <t>cestoviny taglia-vruty bezvaječné, balenie 400 g</t>
  </si>
  <si>
    <t>cestoviny tarhoňa bezvaječné , balenie 5000 g</t>
  </si>
  <si>
    <t>cestoviny tarhoňa nevaječná, balenie 400 g</t>
  </si>
  <si>
    <t>cestoviny vretená, balenie 5000 g</t>
  </si>
  <si>
    <t>cestoviny vretená farebné, balenie 5000 g</t>
  </si>
  <si>
    <t>cestoviny vretená nevaječné, balenie 400 g</t>
  </si>
  <si>
    <t>cibuľa restovaná, balenie 400 g</t>
  </si>
  <si>
    <t>cícer, balenie 2500 g</t>
  </si>
  <si>
    <t>cícer, balenie 500 g</t>
  </si>
  <si>
    <t>citrónka natur farm 40%, 1 l</t>
  </si>
  <si>
    <t>corn flakes sáčik, balenie 750 g</t>
  </si>
  <si>
    <t>croissant double rôzne druhy, balenie 60 g</t>
  </si>
  <si>
    <t>croissant kak.bez cuk. balenie 6 x 42 g</t>
  </si>
  <si>
    <t>croissant kakaový, balenie  60 g</t>
  </si>
  <si>
    <t>croissant karamel, balenie 60 g</t>
  </si>
  <si>
    <t>cukor hb, balenie 1000 x 4g</t>
  </si>
  <si>
    <t>cukor kryštálový, balenie 1000 g</t>
  </si>
  <si>
    <t>cukor múčka , balenie 1000 g</t>
  </si>
  <si>
    <t>cukor škoricový, balenie 20 g</t>
  </si>
  <si>
    <t xml:space="preserve">cukor vanilínový, balenie 20 g </t>
  </si>
  <si>
    <t>čaj baby detský bylinkový, balenie 20g</t>
  </si>
  <si>
    <t>čaj baby detský ovocný, balenie 40g</t>
  </si>
  <si>
    <t>čaj bio fenikel, balenie 40g</t>
  </si>
  <si>
    <t xml:space="preserve">čaj camea ovoc. hb, balenie 100x2g </t>
  </si>
  <si>
    <t xml:space="preserve">čaj červený jahoda 6x250 g (1500g) </t>
  </si>
  <si>
    <t>čaj červený malina 6x250 g (1500g)</t>
  </si>
  <si>
    <t xml:space="preserve">čaj červený višňa 6x250 g /1500g) </t>
  </si>
  <si>
    <t xml:space="preserve">čaj čierny, balenie 1000g </t>
  </si>
  <si>
    <t xml:space="preserve">čaj čierny, balenie 10x50g </t>
  </si>
  <si>
    <t xml:space="preserve">čaj čierny porciovaný, balenie 50g </t>
  </si>
  <si>
    <t>čaj čierny porciovaný, balenie 30 g</t>
  </si>
  <si>
    <t xml:space="preserve">čaj earl gr.200, , balenie 400g </t>
  </si>
  <si>
    <t xml:space="preserve">čaj fenikel, balenie 50g </t>
  </si>
  <si>
    <t>čaj fresh čierny, balenie 30g</t>
  </si>
  <si>
    <t>čaj gastro brosk.nesl., balenie 600g</t>
  </si>
  <si>
    <t>čaj gastro citrón nesl., balenie 600g</t>
  </si>
  <si>
    <t>čaj gastro hruška nesl., balenie 600 g</t>
  </si>
  <si>
    <t>čaj HERBEX, alebo ekvivalent zelený q10, balenie 30g</t>
  </si>
  <si>
    <t>čaj lapacho, balenie 40 g</t>
  </si>
  <si>
    <t>čaj lesná zmes, balenie 30x50g</t>
  </si>
  <si>
    <t>čaj mäta, balenie 60g</t>
  </si>
  <si>
    <t>čaj ov. div.višňa, balenie 20x50g</t>
  </si>
  <si>
    <t>čaj ovocný, balenie 10x50g</t>
  </si>
  <si>
    <t>čaj porciovaný, balenie 30g</t>
  </si>
  <si>
    <t>čaj repík lekár., balenie 60g</t>
  </si>
  <si>
    <t>čaj rumanček, balenie 50g</t>
  </si>
  <si>
    <t>čaj šalvia, balenie 60g</t>
  </si>
  <si>
    <t>čaj tr.záhr.200,, balenie 400g</t>
  </si>
  <si>
    <t>čaj urolog.s brusnicou, balenie 60 g</t>
  </si>
  <si>
    <t>čaj zelený aloe, balenie 30 g</t>
  </si>
  <si>
    <t>čokoláda várová,  balenie 100g</t>
  </si>
  <si>
    <t>detská výživa .pyr.jab.ban.bro., balenie 100g</t>
  </si>
  <si>
    <t>detská výživa dojčenská rôzne príchute, balenie 190 g</t>
  </si>
  <si>
    <t>detská výživa jablkové pyré, balenie 120g</t>
  </si>
  <si>
    <t>detská výživa pyré jablkové, balenie  48x100gr</t>
  </si>
  <si>
    <t>detská výživa pyré ovocné ban-jabl-bros, balenie 115 g</t>
  </si>
  <si>
    <t>dezert kokosový raffaello, balenie 40 g</t>
  </si>
  <si>
    <t>dezertné višne, balenie 4100g</t>
  </si>
  <si>
    <t>dezertné višne, balenie 3200 g</t>
  </si>
  <si>
    <t>dressing jogurt, balenie 1000 ml.</t>
  </si>
  <si>
    <t xml:space="preserve">dressing francúzsky, balenie 30g </t>
  </si>
  <si>
    <t>dressing jog.omáčka yofresh, balenie 5000g</t>
  </si>
  <si>
    <t>droždie pekárenské, balenie 42g</t>
  </si>
  <si>
    <t>droždie sušené, balenie 10g</t>
  </si>
  <si>
    <t>džem dia jahoda, balenie 340 g</t>
  </si>
  <si>
    <t>džem dia jahoda, balenie  48x20g</t>
  </si>
  <si>
    <t>džem dia jahodový,  balenie 45x20g</t>
  </si>
  <si>
    <t>džem dia marhuľa, balenie 340  g</t>
  </si>
  <si>
    <t>džem dia marhuľa, balenie  45x20g</t>
  </si>
  <si>
    <t>džem dia marhuľa, balenie  48x20g</t>
  </si>
  <si>
    <t>džem extra 4 druhy, balenie 25 g</t>
  </si>
  <si>
    <t>džem extra jahodový, balenie 20 g</t>
  </si>
  <si>
    <t>džem extra marhuľový, balenie 20 g</t>
  </si>
  <si>
    <t>džem jahodový, balenie 340g</t>
  </si>
  <si>
    <t>džem jahodový, balenie  48x20g</t>
  </si>
  <si>
    <t>džem jahodový s kúskami, balenie 5300 g</t>
  </si>
  <si>
    <t>džem lesná zmes s kúskami, balenie 5300 g</t>
  </si>
  <si>
    <t>džem light mix, balenie 20 g</t>
  </si>
  <si>
    <t>džem malinový light, balenie 20 g</t>
  </si>
  <si>
    <t>džem marhuľa vedro, balenie 4000 g</t>
  </si>
  <si>
    <t>džem marhuľový, balenie 340 g</t>
  </si>
  <si>
    <t>džem marhuľový, balenie  48x20g</t>
  </si>
  <si>
    <t>džem marhuľový s kúskami, balenie 5300 g</t>
  </si>
  <si>
    <t>džem višňa 55%ovocia, balenie 450 g</t>
  </si>
  <si>
    <t>džús broskyňa, balenie 0,25 l</t>
  </si>
  <si>
    <t>džús jablko 100%, balenie 1 l</t>
  </si>
  <si>
    <t>džús jablko 30%, balenie 0,2 l</t>
  </si>
  <si>
    <t>džús jablko-brosk. 100%, balenie 0,2 l</t>
  </si>
  <si>
    <t>džús multivitamín, balenie 0,25 l</t>
  </si>
  <si>
    <t>džús ovocný 100%, balenie 0,2 l</t>
  </si>
  <si>
    <t>džús pomaranč, balenie 0,25 l</t>
  </si>
  <si>
    <t>džús pomaranč 100%, balenie 1 l</t>
  </si>
  <si>
    <t>džús pomaranč 20%, balenie 0,2 l</t>
  </si>
  <si>
    <t>džús šťava citrón , balenie 1 l</t>
  </si>
  <si>
    <t>fazuľa biela malá, balenie 5000 g</t>
  </si>
  <si>
    <t>fazuľa červená, balenie 400 g</t>
  </si>
  <si>
    <t>fazuľa farebná, balenie 5000 g</t>
  </si>
  <si>
    <t>fazuľa farebná, balenie 500 g</t>
  </si>
  <si>
    <t>fazuľa purpurová, balenie 2000 g</t>
  </si>
  <si>
    <t>fazuľové lúsky, balenie 2500g</t>
  </si>
  <si>
    <t>fazuľové struky žlté, balenie 3500 g</t>
  </si>
  <si>
    <t>fazuľové struky žlté , balenie 680 g</t>
  </si>
  <si>
    <t>gnocchi 6x1 kg, balenie 6000 g</t>
  </si>
  <si>
    <t>granko, balenie 450g</t>
  </si>
  <si>
    <t>horčica kremžská, balenie 350 g</t>
  </si>
  <si>
    <t>horčica plnot. 10ml, balenie 10 g</t>
  </si>
  <si>
    <t>horčica plnotučná, balenie 350 g</t>
  </si>
  <si>
    <t>horčica plnotučná, balenie 20 g</t>
  </si>
  <si>
    <t>horčica plnotučná , balenie 1000 g</t>
  </si>
  <si>
    <t>hrach lúp.polený žltý, balenie 5000 g</t>
  </si>
  <si>
    <t>hrach žltý lúpaný, balenie 500 g</t>
  </si>
  <si>
    <t>hrozienka sušené, balenie 500 g</t>
  </si>
  <si>
    <t>hrozienka sušené, balenie 100 g</t>
  </si>
  <si>
    <t>hŕstka zmes strukovín, balenie 5000 g</t>
  </si>
  <si>
    <t>huby lesné zmes, balenie 280 g</t>
  </si>
  <si>
    <t>huby zmes tradizione/p, balenie 800 g</t>
  </si>
  <si>
    <t>isosource energy fib.neut, balenie  1 l</t>
  </si>
  <si>
    <t>kakao, balenie 1000 g</t>
  </si>
  <si>
    <t>kakao cacao trancetto, balenie 28 g</t>
  </si>
  <si>
    <t>kakao práškové, balenie 100 g</t>
  </si>
  <si>
    <t>káva biela bikava, balenie 1000 g</t>
  </si>
  <si>
    <t>káva CARO, alebo ekvivalent kávovin.nápoj /sáčik, balenie 500 g</t>
  </si>
  <si>
    <t>káva jacobs kronung inst, balenie 100 g</t>
  </si>
  <si>
    <t>káva melta nál.sáčky   /her, balenie 100 g</t>
  </si>
  <si>
    <t>káva mletá classic /melta, balenie 500 g</t>
  </si>
  <si>
    <t>kečup, balenie 900 g</t>
  </si>
  <si>
    <t>kečup, balenie  10ml</t>
  </si>
  <si>
    <t xml:space="preserve">kečup jemný, balenie 900 g </t>
  </si>
  <si>
    <t xml:space="preserve">kečup jemný, balenie 840 g </t>
  </si>
  <si>
    <t xml:space="preserve">kečup jemný, balenie 30 g </t>
  </si>
  <si>
    <t xml:space="preserve">kečup pálivý, balenie 825 g </t>
  </si>
  <si>
    <t xml:space="preserve">kešu pražené solené, balenie 60 g </t>
  </si>
  <si>
    <t xml:space="preserve">knedličky zemiakové pirohy bryndzové, balenie 1000 g </t>
  </si>
  <si>
    <t xml:space="preserve">knuspi krehký chlieb z, balenie 75g </t>
  </si>
  <si>
    <t xml:space="preserve">kokos strúhaný, balenie 200 g </t>
  </si>
  <si>
    <t xml:space="preserve">kompót ananás kúsky, balenie 3050 g </t>
  </si>
  <si>
    <t xml:space="preserve">kompót ananás kúsky, balenie 850 g </t>
  </si>
  <si>
    <t xml:space="preserve">kompót brosk.-ovoc.koktej, balenie 2500 g </t>
  </si>
  <si>
    <t>kompót broskyne, balenie 2600 g</t>
  </si>
  <si>
    <t>kompót broskyne, balenie 700 g</t>
  </si>
  <si>
    <t>kompót broskyne dia, balenie 820 g</t>
  </si>
  <si>
    <t>kompót broskyne kocky, balenie 4250 g</t>
  </si>
  <si>
    <t>kompót brusnica divoká, balenie 2000 g</t>
  </si>
  <si>
    <t>kompót čerešne b. kôs.dia, balenie 700 g</t>
  </si>
  <si>
    <t>kompót čerešňový, balenie 690 g</t>
  </si>
  <si>
    <t>kompót dia jablkový , balenie 580 g</t>
  </si>
  <si>
    <t>kompót jablko dusené , balenie 4600 g</t>
  </si>
  <si>
    <t>kompót jablkový, balenie 3200 g</t>
  </si>
  <si>
    <t>kompót jablkový, balenie 560 g</t>
  </si>
  <si>
    <t>kompót jablkový kocky, balenie 2900 g</t>
  </si>
  <si>
    <t>kompót marhule bez cuk, balenie 660 g</t>
  </si>
  <si>
    <t>kompót marhule dia, balenie 820 g</t>
  </si>
  <si>
    <t>kompót marhule polené, balenie 2600 g</t>
  </si>
  <si>
    <t>kompót marhule polené, balenie 3500 g</t>
  </si>
  <si>
    <t>kompót marhule polené, balenie 840 g</t>
  </si>
  <si>
    <t>kompót marhule polené, balenie 680 g</t>
  </si>
  <si>
    <t>kompót ov.koktejl, balenie 2500 g</t>
  </si>
  <si>
    <t>kompót slivkový, balenie 3600 g</t>
  </si>
  <si>
    <t>kompót slivky polené, balenie 710 g</t>
  </si>
  <si>
    <t>kompót slivky polené bez kôstky, balenie 660 g</t>
  </si>
  <si>
    <t>kompót slivky polené dia, balenie 660 g</t>
  </si>
  <si>
    <t>kompót višne bez kôst.(o), balenie 700 g</t>
  </si>
  <si>
    <t>kompót višne bez kôstky, balenie 3600g</t>
  </si>
  <si>
    <t>kompót višne so sladidlom, balenie g</t>
  </si>
  <si>
    <t>koncentrát  ovocný rôzne príchute, balenie 5 l</t>
  </si>
  <si>
    <t>koncentrát baz.kvet+, balenie 2 l</t>
  </si>
  <si>
    <t>koncentrát citrón (5,2l), balenie 8x0,65 l</t>
  </si>
  <si>
    <t>koncentrát hrozno&amp;baza (5,2l), balenie 8x0,65 l</t>
  </si>
  <si>
    <t>koncentrát parad. tomato PRO, alebo ekvivalentnt, balenie 800 g</t>
  </si>
  <si>
    <t>koreniaca zmes kura, balenie 700 g</t>
  </si>
  <si>
    <t>korenie bobkový list celý, balenie 250 g</t>
  </si>
  <si>
    <t>korenie čierne celé , balenie 500 g</t>
  </si>
  <si>
    <t>korenie čierne mleté , balenie 500 g</t>
  </si>
  <si>
    <t>korenie delikat, balenie 5000 g</t>
  </si>
  <si>
    <t>korenie grilovacie , balenie 500 g</t>
  </si>
  <si>
    <t>korenie gulášová zmes 1ks, balenie 250 g</t>
  </si>
  <si>
    <t>korenie gyros gril , balenie 500 g</t>
  </si>
  <si>
    <t>korenie kari , balenie 500 g</t>
  </si>
  <si>
    <t>korenie klasik polievkové, balenie 160ml</t>
  </si>
  <si>
    <t>korenie klinček celý, balenie 20 g</t>
  </si>
  <si>
    <t>korenie kucharek, balenie 185 g</t>
  </si>
  <si>
    <t>korenie majoránka, balenie 500 g</t>
  </si>
  <si>
    <t>korenie na kura, balenie 500 g</t>
  </si>
  <si>
    <t>korenie na pizzu, balenie 20 g</t>
  </si>
  <si>
    <t>korenie na ryby, balenie 500 g</t>
  </si>
  <si>
    <t>korenie nové celé, balenie 500 g</t>
  </si>
  <si>
    <t>korenie oregano, balenie 250 g</t>
  </si>
  <si>
    <t>korenie paprika kajenská mletá, balenie 25 g</t>
  </si>
  <si>
    <t>korenie paprika slad ml, balenie 1000 g</t>
  </si>
  <si>
    <t>korenie paprika sladká , balenie 500 g</t>
  </si>
  <si>
    <t>korenie peč.zemiaky, balenie 250 g</t>
  </si>
  <si>
    <t>korenie petržlen.vňať, balenie 500 g</t>
  </si>
  <si>
    <t>korenie polievkové , balenie 900 g</t>
  </si>
  <si>
    <t>korenie rasca celá, balenie 500 g</t>
  </si>
  <si>
    <t>korenie rasca mletá, balenie 500 g</t>
  </si>
  <si>
    <t>korenie steaková zmes, balenie 500 g</t>
  </si>
  <si>
    <t>korenie škorica mletá, balenie 20 g</t>
  </si>
  <si>
    <t>korenie tymian, balenie 15 g</t>
  </si>
  <si>
    <t>korenie zmes na prípravu guláš, balenie 1000 g</t>
  </si>
  <si>
    <t>korenie zmes panvica čínska, balenie 4000 g</t>
  </si>
  <si>
    <t>kôpor sušený, balenie 100 g</t>
  </si>
  <si>
    <t>krém na dukát.buchty, balenie 1000 g</t>
  </si>
  <si>
    <t>krémový prášok, balenie 1000 g</t>
  </si>
  <si>
    <t>krémový prášok zlatý krém, balenie 40 g</t>
  </si>
  <si>
    <t>krupica detská, balenie 500 g</t>
  </si>
  <si>
    <t>krupica hrubá, balenie 1000 g</t>
  </si>
  <si>
    <t>krúpy jačmenné  č.7, balenie 500 g</t>
  </si>
  <si>
    <t>kyselina citrónová, balenie 1000 g</t>
  </si>
  <si>
    <t>kyselina citrónová, balenie 200 g</t>
  </si>
  <si>
    <t>lekvár slivkový, balenie 450 g</t>
  </si>
  <si>
    <t>lieskovce jadrá, balenie 100 g</t>
  </si>
  <si>
    <t>lístkové cesto, balenie 400g</t>
  </si>
  <si>
    <t>majoneza, balenie 400 g</t>
  </si>
  <si>
    <t>mak modrý, balenie 250 g</t>
  </si>
  <si>
    <t>mandle plátky, balenie 500 g</t>
  </si>
  <si>
    <t>med kvetový, balenie 950 g</t>
  </si>
  <si>
    <t>med kvetový, balenie 250 g</t>
  </si>
  <si>
    <t>melanž  žítky, balenie 1130 g</t>
  </si>
  <si>
    <t>melanž bielka, balenie 1130 g</t>
  </si>
  <si>
    <t>melanž celé vajcia, balenie 1130 g</t>
  </si>
  <si>
    <t>minerálna voda dojčenská jemne perlivá, 0,5 l</t>
  </si>
  <si>
    <t>minerálna voda dojčenská neperlivá, 1,5 l</t>
  </si>
  <si>
    <t>minerálna voda dojčenská neperlivá, 0,5 l</t>
  </si>
  <si>
    <t>minerálna voda jemne perlivá, 0,33l</t>
  </si>
  <si>
    <t>minerálna voda jemne perlivá, 0,5l</t>
  </si>
  <si>
    <t>minerálna voda jemne perlivá, 1,5l</t>
  </si>
  <si>
    <t>minerálna voda neperlivá, 0,33l</t>
  </si>
  <si>
    <t>minerálna voda neperlivá ,0,5l</t>
  </si>
  <si>
    <t>minerálna voda neperlivá, 1,5l</t>
  </si>
  <si>
    <t>minerálna voda perlivá, 1,5l</t>
  </si>
  <si>
    <t>múka hladká extra, balenie 1000 g</t>
  </si>
  <si>
    <t>múka hrubá, balenie 1000 g</t>
  </si>
  <si>
    <t>múka polohrubá, balenie 1000 g</t>
  </si>
  <si>
    <t>náplň maková varená, balenie 1000 g</t>
  </si>
  <si>
    <t>náplň/posyp maková, balenie 1000 g</t>
  </si>
  <si>
    <t>náplň/posyp orechová, balenie 1000 g</t>
  </si>
  <si>
    <t>nápoj bridge bio ryžový, 1 l</t>
  </si>
  <si>
    <t>nápoj sušený sójový sójanko, balenie 400 g</t>
  </si>
  <si>
    <t>nátierka čokoládová , balenie 400 g</t>
  </si>
  <si>
    <t>nátierka hydinová, balenie 48 g</t>
  </si>
  <si>
    <t>nátierka hydinová fresh, balenie 75 g</t>
  </si>
  <si>
    <t>nátierka hydinový krém, balenie 75g</t>
  </si>
  <si>
    <t>nátierka májka, balenie 75 g</t>
  </si>
  <si>
    <t>nátierka májka, balenie 48 g</t>
  </si>
  <si>
    <t>nátierka čokoládová , balenie 18 g</t>
  </si>
  <si>
    <t>novasource gi balance, balenie 1 l</t>
  </si>
  <si>
    <t>ocot kvasný lieh.8% , balenie 1 l</t>
  </si>
  <si>
    <t>olej odlučovací v spreji, balenie 0,6 l</t>
  </si>
  <si>
    <t>olej olivový, balenie 1 l</t>
  </si>
  <si>
    <t>olej olivový extra panenský, balenie 1 l</t>
  </si>
  <si>
    <t>olej olivový extra panenský, balenie 0,5 l</t>
  </si>
  <si>
    <t>olej repkový, balenie 10 l</t>
  </si>
  <si>
    <t>olej slnečnicový, balenie 1 l</t>
  </si>
  <si>
    <t>olivy čierne bez kôstky, balenie 935 g</t>
  </si>
  <si>
    <t>olivy zelené bez kôstky, balenie 935 g</t>
  </si>
  <si>
    <t>olivy zelené krájané, balenie 935 g</t>
  </si>
  <si>
    <t>omáčka chilli sladká 725, balenie 0,725 l</t>
  </si>
  <si>
    <t>omáčka lesné huby, balenie 3000 g</t>
  </si>
  <si>
    <t>omáčka sladkokyslá s ananásom, balenie 2000 g</t>
  </si>
  <si>
    <t>omáčka sójová , balenie 1 l</t>
  </si>
  <si>
    <t>omáčka sójová 165ml, balenie 0,165 l</t>
  </si>
  <si>
    <t>omáčka syrová poézia, balenie 2000 g</t>
  </si>
  <si>
    <t>omáčka worcestrová, balenie 1 l</t>
  </si>
  <si>
    <t>omáčka zapek.na cestovin, balenie 2000 g</t>
  </si>
  <si>
    <t>omáčka zapek.na zeleninu, balenie 1300 g</t>
  </si>
  <si>
    <t>omáčka zapek.na zemiaky, balenie 2000 g</t>
  </si>
  <si>
    <t>ovsené vločky, balenie 500 g</t>
  </si>
  <si>
    <t>ovsené vločky jemné, balenie 500 g</t>
  </si>
  <si>
    <t>paradajková omáčka sugo alla arr, balenie 800 g</t>
  </si>
  <si>
    <t>paradajkový pretlak, balenie 190g</t>
  </si>
  <si>
    <t>paradajkový pretlak, balenie 200g</t>
  </si>
  <si>
    <t>paradajkový pretlak, balenie 3600g</t>
  </si>
  <si>
    <t>paradajkový pretlak, balenie 700g</t>
  </si>
  <si>
    <t>paradajkový pretlak, balenie 800g</t>
  </si>
  <si>
    <t>paradajky drvené , balenie 2500 g</t>
  </si>
  <si>
    <t>paradajky lúpané tomato, balenie 2500 g</t>
  </si>
  <si>
    <t>paradajky pasírované, balenie 3x200g</t>
  </si>
  <si>
    <t>paradajky suš v oleji, balenie 280 g</t>
  </si>
  <si>
    <t>paradajky tomato fix, balenie 4100 g</t>
  </si>
  <si>
    <t>perník zm.práš., balenie 3000 g</t>
  </si>
  <si>
    <t>piškóty detské, balenie 120 g</t>
  </si>
  <si>
    <t>piškóty mini, balenie 50g</t>
  </si>
  <si>
    <t>placky kukuričné extra j., balenie 100 g</t>
  </si>
  <si>
    <t>pohánka, balenie 450 g</t>
  </si>
  <si>
    <t>poleva cukrárenská, balenie 500 g</t>
  </si>
  <si>
    <t>poleva dez.čokoláda/topping, balenie 1000 g</t>
  </si>
  <si>
    <t>poleva topping čokoládový, balenie 1400 g</t>
  </si>
  <si>
    <t>polievka   francúzska, balenie 3000 g</t>
  </si>
  <si>
    <t>polievka  paradajková, balenie 2000 g</t>
  </si>
  <si>
    <t>polievka bavorská sedliacka, balenie 1000 g</t>
  </si>
  <si>
    <t>polievka brokolicová krémová, balenie 2000 g</t>
  </si>
  <si>
    <t>polievka cesnaková kémová bez glutamanu, balenie 1500 g</t>
  </si>
  <si>
    <t>polievka gulášová, balenie 2000 g</t>
  </si>
  <si>
    <t>polievka hrášková krémová, balenie 2000 g</t>
  </si>
  <si>
    <t>polievka jarná, balenie 3000 g</t>
  </si>
  <si>
    <t>polievka kuriatková, balenie 2000 g</t>
  </si>
  <si>
    <t>polievka minestrone, balenie 3000 g</t>
  </si>
  <si>
    <t>polievka pórková, balenie 2000 g</t>
  </si>
  <si>
    <t>polievka pórová krém., balenie 4000 g</t>
  </si>
  <si>
    <t>polievka s medved.cesnakom, balenie 3000 g</t>
  </si>
  <si>
    <t>polievka špargľová krémová, balenie 4000 g</t>
  </si>
  <si>
    <t>prášok do pečiva, balenie 13 g</t>
  </si>
  <si>
    <t>prášok do perníka, balenie 20 g</t>
  </si>
  <si>
    <t>puding bb kakaový, balenie 1000 g</t>
  </si>
  <si>
    <t>puding bb kakaový , balenie 250 g</t>
  </si>
  <si>
    <t>puding kakaový, balenie 1000 g</t>
  </si>
  <si>
    <t>puding vanilkový, balenie 1000 g</t>
  </si>
  <si>
    <t>puding vanilkový , balenie 37g</t>
  </si>
  <si>
    <t>racio chl.ryžový, balenie 130 g</t>
  </si>
  <si>
    <t>resource complete, balenie 1300 g</t>
  </si>
  <si>
    <t>ryža guľatá, balenie 1kg</t>
  </si>
  <si>
    <t>ryža guľatá , balenie 5kg</t>
  </si>
  <si>
    <t>ryža varné vrecká dlhozrnná, balenie 480 g</t>
  </si>
  <si>
    <t>sardinky v oleji , balenie 125 g</t>
  </si>
  <si>
    <t>sardinky v slnečnicovom oleji, balenie 980 g</t>
  </si>
  <si>
    <t>sirup  rôzne príchute, balenie 0,7 l</t>
  </si>
  <si>
    <t>sirup oranž, balenie 820 g</t>
  </si>
  <si>
    <t>sladidlo imber sacharín 160ks, balenie 10 g</t>
  </si>
  <si>
    <t>slnečnica lúpaná, balenie 100 g</t>
  </si>
  <si>
    <t>sóda bikarbóna, balenie 100 g</t>
  </si>
  <si>
    <t>sójové párky jemné, balenie 200 g</t>
  </si>
  <si>
    <t>sójové plátky  , balenie 90 g</t>
  </si>
  <si>
    <t>sójový granulát, balenie 90 g</t>
  </si>
  <si>
    <t>sójový syr tofu biely, balenie 1000 g</t>
  </si>
  <si>
    <t>sójový syr tofu údený, balenie 1000 g</t>
  </si>
  <si>
    <t>soľ jedlá jódovaná, balenie 1000 g</t>
  </si>
  <si>
    <t>sterilizovaná čalamáda, balenie 3400 g</t>
  </si>
  <si>
    <t>sterilizovaná čalamáda dunajská , balenie 3300g</t>
  </si>
  <si>
    <t>sterilizovaná čalamáda dunajská, balenie  620g</t>
  </si>
  <si>
    <t>sterilizovaná čalamáda sv. ján, balenie 3500 g</t>
  </si>
  <si>
    <t>sterilizovaná fazuľa farebná , balenie 150 g</t>
  </si>
  <si>
    <t>sterilizovaná kapusta kvasená biela, balenie 9700 g</t>
  </si>
  <si>
    <t>sterilizovaná kukurica vakuum, balenie  2120g</t>
  </si>
  <si>
    <t>sterilizovaná kukurica vakuum, balenie 340g</t>
  </si>
  <si>
    <t>sterilizovaná mrkva na rezančeky, balenie 2500 g</t>
  </si>
  <si>
    <t>sterilizovaná paprika  , balenie 500 g</t>
  </si>
  <si>
    <t>sterilizovaná paprika červ.rezy, balenie 630 g</t>
  </si>
  <si>
    <t>sterilizovaná paprika plnená kapustou, balenie 680 g</t>
  </si>
  <si>
    <t>sterilizovaná repa čer./zámoc.vlnky/, balenie 2500 g</t>
  </si>
  <si>
    <t>sterilizovaná repa čer.kocky , balenie 3500 g</t>
  </si>
  <si>
    <t>sterilizovaná repa červen. dia, balenie 660 g</t>
  </si>
  <si>
    <t>sterilizovaná repa červená, balenie 4000 g</t>
  </si>
  <si>
    <t>sterilizovaná repa červená jemne strúh., balenie 3400 g</t>
  </si>
  <si>
    <t>sterilizovaná repa červená kocky, balenie 660 g</t>
  </si>
  <si>
    <t>sterilizovaná repa červená vlnky, balenie 3500 g</t>
  </si>
  <si>
    <t>sterilizovaná repa červená vrúb.kolies., balenie 4000 g</t>
  </si>
  <si>
    <t>sterilizované fazuľové struky , balenie 820 g</t>
  </si>
  <si>
    <t>sterilizované fazuľové struky žlté, balenie 660 g</t>
  </si>
  <si>
    <t>sterilizované feferónky zel.v náleve, balenie 250 g</t>
  </si>
  <si>
    <t>sterilizované feferóny guľaté, balenie 650 g</t>
  </si>
  <si>
    <t>sterilizované chilli papričky , balenie 130 g</t>
  </si>
  <si>
    <t>sterilizované lečo, balenie 680 g</t>
  </si>
  <si>
    <t>sterilizované šampiňóny krájané, balenie 2550g</t>
  </si>
  <si>
    <t>sterilizované šampiňóny krájané, balenie 400g</t>
  </si>
  <si>
    <t>sterilizované šampiňóny krájané, balenie 800g</t>
  </si>
  <si>
    <t>sterilizované uhorky , balenie 670 g</t>
  </si>
  <si>
    <t>sterilizované uhorky 5-8 cm, balenie 3500 g</t>
  </si>
  <si>
    <t>sterilizované uhorky 6-9 cm, balenie  3500g</t>
  </si>
  <si>
    <t>sterilizované uhorky 6-9 cm, balenie  670g</t>
  </si>
  <si>
    <t>sterilizované uhorky nakladané, balenie 9700g</t>
  </si>
  <si>
    <t>sterilizované uhorky nakladané celé, balenie  4000g</t>
  </si>
  <si>
    <t>sterilizovaný cícer, balenie  2500g</t>
  </si>
  <si>
    <t>sterilizovaný cícer, balenie  400g</t>
  </si>
  <si>
    <t>sterilizovaný hrášok, balenie  2500g</t>
  </si>
  <si>
    <t>sterilizovaný hrášok, balenie  400g</t>
  </si>
  <si>
    <t>sterilizovaný hrášok, balenie  800g</t>
  </si>
  <si>
    <t>sterilizovaný chren pálivý, balenie  185g</t>
  </si>
  <si>
    <t>sterilizovaný chren pálivý, balenie  670g</t>
  </si>
  <si>
    <t>sterilizovaný chren pálivý, balenie  930g</t>
  </si>
  <si>
    <t>sterilizovaný kôpor, balenie 240 g</t>
  </si>
  <si>
    <t>sterilizovaný šalát čínsky, balenie 3000 g</t>
  </si>
  <si>
    <t>sterilizovaný šalát mexický, balenie 3100 g</t>
  </si>
  <si>
    <t>sterilizovaný šalát mexický, balenie 2500 g</t>
  </si>
  <si>
    <t>sterilizovaný zeler prúžky, balenie 3900 g</t>
  </si>
  <si>
    <t>sterilizovaný zeler vlasový rez, balenie 3300 g</t>
  </si>
  <si>
    <t>sušená zmes hubová, balenie 500 g</t>
  </si>
  <si>
    <t>škrob kukuričný, balenie 200 g</t>
  </si>
  <si>
    <t>škrob zemiakový, balenie 250 g</t>
  </si>
  <si>
    <t>škrob zemiakový, balenie 200 g</t>
  </si>
  <si>
    <t>šošovica červená lúpaná, balenie 5000 g</t>
  </si>
  <si>
    <t>šošovica veľkozrnná, balenie 500 g</t>
  </si>
  <si>
    <t>šťava hydinová, balenie 1000 g</t>
  </si>
  <si>
    <t>šumienka rôzne druhy, balenie 10 g</t>
  </si>
  <si>
    <t>tatárska omáčka hellm.5l, balenie 4940 g</t>
  </si>
  <si>
    <t>tatárska omáčka HELLMANS, alebo ekvivalent 80ks v bal 0,05 l</t>
  </si>
  <si>
    <t>trink fix nápoj rôzne druhy, balenie 1000 g</t>
  </si>
  <si>
    <t>tuk rastlinný Hera, balenie 250 g</t>
  </si>
  <si>
    <t>tuk rastlinný na výrobu pomazánok 75%, balenie 400 g</t>
  </si>
  <si>
    <t>tuk rastlinný na výrobu pomazánok 75% s maslovou príchuťou, balenie 400 g</t>
  </si>
  <si>
    <t>tuniak kús.v oleji, balenie 1000g</t>
  </si>
  <si>
    <t>tuniak kús.v oleji, balenie 185g</t>
  </si>
  <si>
    <t>tuzemský um 38%, balenie 0,5 l</t>
  </si>
  <si>
    <t>tyčinka  fit fruit brusnica, balenie 23 g</t>
  </si>
  <si>
    <t>tyčinka  sójová, balenie 50 g</t>
  </si>
  <si>
    <t>tyčinka cereálna s kakaom, balenie 30 g</t>
  </si>
  <si>
    <t>tyčinka detská s vitamín. v pol, balenie 35 g</t>
  </si>
  <si>
    <t xml:space="preserve">tyčinka raw kokos kešu, balenie 50 g </t>
  </si>
  <si>
    <t>tyčinka toto rôzne druhy, balenie 40 g</t>
  </si>
  <si>
    <t>tzatziki vedro, balenie 1000 g</t>
  </si>
  <si>
    <t>vegeta podravka, balenie 200 g</t>
  </si>
  <si>
    <t>vegeta podravka vedro, balenie 5000 g</t>
  </si>
  <si>
    <t>vianočné oblátky, balenie 50 g</t>
  </si>
  <si>
    <t>víno červené  / 1 fľ, 1 l</t>
  </si>
  <si>
    <t>vývar číry kurací, balenie 12000 g</t>
  </si>
  <si>
    <t>vývar hovädzí bez glutamanu,  balenie 1000 g</t>
  </si>
  <si>
    <t>vývar slepačí bez glutamanu,  balenie 1000 g</t>
  </si>
  <si>
    <t>vývar údený,  balenie 1000 g</t>
  </si>
  <si>
    <t>vývar zeleninový bez glutamanu,  balenie 1000 g</t>
  </si>
  <si>
    <t>základ chilli con carne,  balenie 2500 g</t>
  </si>
  <si>
    <t>základ na mleté mäso,  balenie 1250 g</t>
  </si>
  <si>
    <t>základ na obalovanie s cornfleks,  balenie 3500 g</t>
  </si>
  <si>
    <t>zápražka svetlá,  balenie 800 g</t>
  </si>
  <si>
    <t>zápražka tmavá,  balenie 800 g</t>
  </si>
  <si>
    <t>závarka knedl.bylinkové,  balenie 2000 g</t>
  </si>
  <si>
    <t>závarka knedl.krupicové,  balenie 2000 g</t>
  </si>
  <si>
    <t>závarka knedl.pečeňové,  balenie 1600 g</t>
  </si>
  <si>
    <t>závarka knedl.slaninové,  balenie 2000 g</t>
  </si>
  <si>
    <t>závarka knedl.špikové,  balenie 2000 g</t>
  </si>
  <si>
    <t>závarka krutóny,  balenie 2x1kg</t>
  </si>
  <si>
    <t>závarka krutóny polievkové,  balenie 700 g</t>
  </si>
  <si>
    <t>závarka polievka lievanka bylinky,  balenie 2000 g</t>
  </si>
  <si>
    <t>závarka smažené perličky,  balenie 600 g</t>
  </si>
  <si>
    <t>závarka smažený hrášok perl,  balenie 1000 g</t>
  </si>
  <si>
    <t>zeleninová peperonata,  balenie 2600g</t>
  </si>
  <si>
    <t>zeleninová zmes peperonata,  balenie 2500 g</t>
  </si>
  <si>
    <t>zeleninová zmes ratatouille,  balenie 2500g</t>
  </si>
  <si>
    <t>zeleninová zmes sterilizovaná abra,  balenie 820 g</t>
  </si>
  <si>
    <t>zemiak.kaša  s mliekom,  balenie 2500g</t>
  </si>
  <si>
    <t>zemiak.kaša  s mliekom,  balenie 5000g</t>
  </si>
  <si>
    <t>zemiaková kaša s mliekom,  balenie 10000g</t>
  </si>
  <si>
    <t>zemiaková kaša s mliekom,  balenie 4000g</t>
  </si>
  <si>
    <t>zemiakové gnocchi ,  balenie 3000 g</t>
  </si>
  <si>
    <t>zemiakové halušky,  balenie 5000 g</t>
  </si>
  <si>
    <t>zemiakové placky haruľa,  balenie 5000 g</t>
  </si>
  <si>
    <t>zemiakový šalát vedro,  balenie 5000 g</t>
  </si>
  <si>
    <t>MJ</t>
  </si>
  <si>
    <t>bal</t>
  </si>
  <si>
    <t>l</t>
  </si>
  <si>
    <t>ks</t>
  </si>
  <si>
    <t>kg</t>
  </si>
  <si>
    <t>káva jacobs kronung instantná, alebo ekvivalent, balenie 200 g</t>
  </si>
  <si>
    <t>káva nescafé ricoré, alebo ekvivalent balenie 500 g</t>
  </si>
  <si>
    <t xml:space="preserve">knedličky s zemiakové údeným mäso, balenie 2000 g </t>
  </si>
  <si>
    <t xml:space="preserve">knedličky zemiakové plnené ovocné, balenie 2000 g </t>
  </si>
  <si>
    <t xml:space="preserve">knedličky zemiakové plnené nugátové, balenie 2000 g </t>
  </si>
  <si>
    <t>koncentrát  redmax, alebo ekvivalent, bros hruš, balenie 1 l</t>
  </si>
  <si>
    <t>koncentrát  redmax, alebo ekvivalent, mix, balenie 1 l</t>
  </si>
  <si>
    <t>med včelí vanička 20g</t>
  </si>
  <si>
    <t>nátierka pašt.super krém kupto, alebo ekvivalent balenie 48 g</t>
  </si>
  <si>
    <t>nátierka zámocký hydinový krém, alebo ekvivalent, balenie 48 g</t>
  </si>
  <si>
    <t>oblátka delissa, alebo ekvivalent  rôzne druhy, balenie 33 g</t>
  </si>
  <si>
    <t>oblátka dia ela, alebo ekvivalent rôzne druhy, balenie 40 g</t>
  </si>
  <si>
    <t>oblátka diabeta, alebo ekvivalent  rôzne druhy, balenie 30x25g</t>
  </si>
  <si>
    <t>oblátka fidorka, alebo ekvivalent  rôzne druhy, balenie 30 g</t>
  </si>
  <si>
    <t>oblátka horalky, alebo ekvivalent balenie 50 g</t>
  </si>
  <si>
    <t>oblátka kit kat, alebo ekvivalent balenie 41,5 g</t>
  </si>
  <si>
    <t>oblátka kokoska, alebo ekvivalent bezgluténová, balenie 40 g</t>
  </si>
  <si>
    <t>oblátka lina araš.v kakaová poleva, alebo ekvivalent balenie 60 g</t>
  </si>
  <si>
    <t>oblátka marina keks , alebo ekvivalent balenie 100 g</t>
  </si>
  <si>
    <t>oblátka mila rezy , alebo ekvivalent balenie 50 g</t>
  </si>
  <si>
    <t>oblátka vesna, alebo ekvivalent balenie 50 g</t>
  </si>
  <si>
    <t>puding paula, alebo ekvivalent, čok.s orieš., balenie 200 g</t>
  </si>
  <si>
    <t>puding paula, alebo ekvivalent ,straciatella, balenie 200 g</t>
  </si>
  <si>
    <t>puding paula, alebo ekvivalent, vanilka, balenie 200 g</t>
  </si>
  <si>
    <t>šošovica veľkozrnná, balenie 5000  g</t>
  </si>
  <si>
    <t>tyčinka brownie, alebo ekvivalent, ml./čok., balenie 30 g</t>
  </si>
  <si>
    <t>tyčinka celihope, alebo ekvovalent, balenie 15 g</t>
  </si>
  <si>
    <t>tyčinka corny, alebo ekvivalent,  brusnica, balenie 35 g</t>
  </si>
  <si>
    <t>tyčinka corny, alebo ekvivalent, karamel, balenie 35 g</t>
  </si>
  <si>
    <t>tyčinka corny, alebo ekvivalent, ovocná rôzne druhy, balenie 35 g</t>
  </si>
  <si>
    <t>tyčinka delight, alebo ekvivalent,pistácia, balenie 25 g</t>
  </si>
  <si>
    <t>tyčinka flapjackovs., alebo ekvivalent, mand.čok, balenie 50 g</t>
  </si>
  <si>
    <t>tyčinka max., alebo ekvivalent, rôzne druhy, balenie 35 g</t>
  </si>
  <si>
    <t>tyčinka musli fit, alebo ekvivalent, marhuľa, balenie 35 g</t>
  </si>
  <si>
    <t>tyčinka musli fit, alebo ekvivalent,rôzne druhy, balenie 23 g</t>
  </si>
  <si>
    <t>tyčinka musli fit, alebo ekvivalent,rôzne druhy, balenie 30g</t>
  </si>
  <si>
    <t>tyčinka rollino, alebo ekvivalent, rôzne druhy, balenie  6x37 g</t>
  </si>
  <si>
    <t>IBK Trade, alebo ekvivalent</t>
  </si>
  <si>
    <t>SCHÄR, alebo ekvivalent</t>
  </si>
  <si>
    <t>Huegli, Vitana, Frapé, OETKER, alebo ekvivalent</t>
  </si>
  <si>
    <t>PRO, alebo ekvivalent</t>
  </si>
  <si>
    <t>BONITA, alebo ekvivalent</t>
  </si>
  <si>
    <t>HYDINOVÉ ZLATO</t>
  </si>
  <si>
    <t>Baltaxia, semolínové bezlepkové cestoviny, alebo ekvivalent</t>
  </si>
  <si>
    <t>JAPAVO, alebo ekvivalent</t>
  </si>
  <si>
    <t>Campi, alebo ekvivalent</t>
  </si>
  <si>
    <t>VARNEA, alebo ekvivalent</t>
  </si>
  <si>
    <t>LUCKA, alebo ekvivalent</t>
  </si>
  <si>
    <t>Natur farm, alebo ekvivalent</t>
  </si>
  <si>
    <t>Chipita, alebo ekvivalent</t>
  </si>
  <si>
    <t>Hugli, alebo ekvivalent</t>
  </si>
  <si>
    <t>Leros, alebo ekvivalent</t>
  </si>
  <si>
    <t>HERBEX, alebo ekvivalent</t>
  </si>
  <si>
    <t>PIGI, alebo ekvivalent</t>
  </si>
  <si>
    <t>Milford, alebo ekvivalent</t>
  </si>
  <si>
    <t>OETKER, alebo ekvivalent</t>
  </si>
  <si>
    <t>SPAK, alebo ekvivalent</t>
  </si>
  <si>
    <t>HELLMANS, alebo ekvivalent</t>
  </si>
  <si>
    <t>FALA, alebo ekvivalent</t>
  </si>
  <si>
    <t>Hame, alebo ekvivalent</t>
  </si>
  <si>
    <t>jeden tag, alebo ekvivalent</t>
  </si>
  <si>
    <t>Rauch, alebo ekvivalent</t>
  </si>
  <si>
    <t>Frape, alebo ekvivalent</t>
  </si>
  <si>
    <t>VIDO, alebo ekvivalent</t>
  </si>
  <si>
    <t>CARO, alebo ekvivalent</t>
  </si>
  <si>
    <t>Stará mama, alebo ekvivalent</t>
  </si>
  <si>
    <t>Frape,Dr. OETKER, FRAPÉ,Hugli,  Nestlé, UNILEVER, alebo ekvivalent</t>
  </si>
  <si>
    <t>Turzo, alebo ekvivalent</t>
  </si>
  <si>
    <t>Frape,Dr. OETKER,  FRAPÉ,Hugli, Nestlé, UNILEVER, alebo ekvivalent</t>
  </si>
  <si>
    <t>UNILEVER, alebo ekvivalent</t>
  </si>
  <si>
    <t>PRO, alebo ekvivalent bez glutamanu</t>
  </si>
  <si>
    <t>Goral, alebo ekvivalent</t>
  </si>
  <si>
    <t>PRO, alebo ekvivalentgast</t>
  </si>
  <si>
    <t>Naturfarm, alebo ekvivalent</t>
  </si>
  <si>
    <t>Soft drink, alebo ekvivalent</t>
  </si>
  <si>
    <t>Fontis, alebo ekvivalent</t>
  </si>
  <si>
    <t>Tatracon, alebo ekvivalent</t>
  </si>
  <si>
    <t>Fresh, alebo ekvivalent</t>
  </si>
  <si>
    <t>potrebné dodržať zloženie aj gramáž, potravina je zapracovaná ako kus do diétneho systému</t>
  </si>
  <si>
    <t>špeciálna dietetická potravina</t>
  </si>
  <si>
    <t>Heliol, alebo ekvivalent</t>
  </si>
  <si>
    <t>Tomato PRO, alebo ekvivalent</t>
  </si>
  <si>
    <t>Opavia, alebo ekvivalent</t>
  </si>
  <si>
    <t>Vepy, alebo ekvivalent</t>
  </si>
  <si>
    <t>Dr.OETKER, alebo ekvivalent</t>
  </si>
  <si>
    <t>Liana, alebo ekvivalent</t>
  </si>
  <si>
    <t>Dr.OETKER, alebo ekvivalent, potrebné dodržať zloženie aj gramáž, potravina je zapracovaná ako kus do diétneho systému</t>
  </si>
  <si>
    <t>OMEGA, alebo ekvivalent, tá istá značka ako 5 kg balenie</t>
  </si>
  <si>
    <t>OMEGA, alebo ekvivalent, tá ostá značka ako 1 kg balenie</t>
  </si>
  <si>
    <t>Goral, alebo ekvivalent, alebo ekvivalent</t>
  </si>
  <si>
    <t>Zlatá studňa, alebo ekvivalent</t>
  </si>
  <si>
    <t>HELLO, alebo ekvivalent</t>
  </si>
  <si>
    <t>Vitana, alebo ekvivalent</t>
  </si>
  <si>
    <t>Hajduk, alebo ekvivalent</t>
  </si>
  <si>
    <t>Giana, alebo ekvivalent</t>
  </si>
  <si>
    <t>BestOf, alebo ekvivalent</t>
  </si>
  <si>
    <t>Zdravo, alebo ekvivalent</t>
  </si>
  <si>
    <t>Efko, alebo ekvivalent</t>
  </si>
  <si>
    <t>Globus, alebo ekvivalent</t>
  </si>
  <si>
    <t>Bahak, alebo ekvivalent</t>
  </si>
  <si>
    <t>Ady, alebo ekvivalent</t>
  </si>
  <si>
    <t>Maizena Gustin, alebo ekvivalent</t>
  </si>
  <si>
    <t>Rama 75% , alebo ekvivalent</t>
  </si>
  <si>
    <t>Rama butter 75%, alebo ekvivalent</t>
  </si>
  <si>
    <t>Podravka,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</si>
</sst>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#,##0.00&quot; &quot;[$€-41B];[Red]&quot;-&quot;#,##0.00&quot; &quot;[$€-41B]"/>
  </numFmts>
  <fonts count="18" x14ac:knownFonts="1">
    <font>
      <sz val="10"/>
      <name val="Arial"/>
      <family val="2"/>
      <charset val="238"/>
    </font>
    <font>
      <b/>
      <sz val="12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3" fillId="0" borderId="0"/>
    <xf numFmtId="164" fontId="4" fillId="0" borderId="0"/>
    <xf numFmtId="0" fontId="3" fillId="2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2" fillId="0" borderId="0" xfId="0" applyFont="1"/>
    <xf numFmtId="0" fontId="14" fillId="0" borderId="0" xfId="0" applyFont="1" applyBorder="1"/>
    <xf numFmtId="0" fontId="1" fillId="0" borderId="0" xfId="0" applyFont="1" applyBorder="1"/>
    <xf numFmtId="0" fontId="7" fillId="0" borderId="7" xfId="0" applyFont="1" applyBorder="1" applyAlignment="1">
      <alignment horizont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 vertical="top"/>
    </xf>
    <xf numFmtId="4" fontId="16" fillId="0" borderId="1" xfId="2" applyNumberFormat="1" applyFont="1" applyFill="1" applyBorder="1" applyAlignment="1">
      <alignment horizontal="right"/>
    </xf>
    <xf numFmtId="4" fontId="16" fillId="0" borderId="1" xfId="2" applyNumberFormat="1" applyFon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/>
    </xf>
    <xf numFmtId="4" fontId="16" fillId="0" borderId="2" xfId="0" applyNumberFormat="1" applyFont="1" applyFill="1" applyBorder="1" applyAlignment="1">
      <alignment horizontal="right" vertical="center" wrapText="1"/>
    </xf>
    <xf numFmtId="4" fontId="13" fillId="3" borderId="9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top"/>
    </xf>
    <xf numFmtId="0" fontId="2" fillId="0" borderId="0" xfId="0" applyFont="1" applyFill="1"/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7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wrapText="1" shrinkToFit="1"/>
    </xf>
    <xf numFmtId="0" fontId="0" fillId="0" borderId="18" xfId="0" applyBorder="1"/>
    <xf numFmtId="0" fontId="0" fillId="0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Fill="1" applyBorder="1" applyAlignment="1">
      <alignment wrapText="1"/>
    </xf>
    <xf numFmtId="1" fontId="13" fillId="3" borderId="11" xfId="0" applyNumberFormat="1" applyFont="1" applyFill="1" applyBorder="1" applyAlignment="1">
      <alignment horizontal="left"/>
    </xf>
    <xf numFmtId="0" fontId="17" fillId="3" borderId="12" xfId="0" applyFont="1" applyFill="1" applyBorder="1" applyAlignment="1"/>
    <xf numFmtId="0" fontId="17" fillId="3" borderId="13" xfId="0" applyFont="1" applyFill="1" applyBorder="1" applyAlignment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8">
    <cellStyle name="ConditionalStyle_3" xfId="3"/>
    <cellStyle name="Excel Built-in Normal" xfId="2"/>
    <cellStyle name="Heading" xfId="4"/>
    <cellStyle name="Heading1" xfId="5"/>
    <cellStyle name="Normálna" xfId="0" builtinId="0"/>
    <cellStyle name="Normálna 2" xfId="1"/>
    <cellStyle name="Result" xfId="6"/>
    <cellStyle name="Result2" xfId="7"/>
  </cellStyles>
  <dxfs count="15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8"/>
  <sheetViews>
    <sheetView tabSelected="1" view="pageBreakPreview" zoomScale="70" zoomScaleNormal="90" zoomScaleSheetLayoutView="70" zoomScalePageLayoutView="66" workbookViewId="0">
      <pane xSplit="3" topLeftCell="D1" activePane="topRight" state="frozen"/>
      <selection pane="topRight" activeCell="D15" sqref="D15"/>
    </sheetView>
  </sheetViews>
  <sheetFormatPr defaultColWidth="9.140625" defaultRowHeight="15.75" x14ac:dyDescent="0.25"/>
  <cols>
    <col min="1" max="1" width="2.7109375" style="1" customWidth="1"/>
    <col min="2" max="2" width="7" style="11" customWidth="1"/>
    <col min="3" max="3" width="59.140625" style="1" customWidth="1"/>
    <col min="4" max="4" width="9.5703125" style="1" customWidth="1"/>
    <col min="5" max="5" width="11.28515625" style="13" customWidth="1"/>
    <col min="6" max="6" width="11.28515625" style="6" customWidth="1"/>
    <col min="7" max="7" width="13.7109375" style="6" customWidth="1"/>
    <col min="8" max="8" width="80.7109375" style="1" customWidth="1"/>
    <col min="9" max="9" width="2.85546875" style="1" customWidth="1"/>
    <col min="10" max="10" width="9.140625" style="1"/>
    <col min="11" max="11" width="9.140625" style="2"/>
    <col min="12" max="12" width="104.5703125" style="2" customWidth="1"/>
    <col min="13" max="13" width="9.140625" style="2"/>
    <col min="14" max="16384" width="9.140625" style="1"/>
  </cols>
  <sheetData>
    <row r="1" spans="2:14" ht="20.25" x14ac:dyDescent="0.3">
      <c r="B1" s="10"/>
      <c r="E1" s="12"/>
      <c r="F1" s="8"/>
      <c r="G1" s="8"/>
      <c r="H1" s="14" t="s">
        <v>2</v>
      </c>
    </row>
    <row r="2" spans="2:14" ht="21" x14ac:dyDescent="0.35">
      <c r="B2" s="10"/>
      <c r="C2" s="15" t="s">
        <v>10</v>
      </c>
      <c r="D2" s="15"/>
      <c r="E2" s="12"/>
      <c r="F2" s="8"/>
      <c r="G2" s="8"/>
      <c r="H2" s="9"/>
    </row>
    <row r="3" spans="2:14" ht="20.25" x14ac:dyDescent="0.3">
      <c r="B3" s="10"/>
      <c r="C3" s="16" t="s">
        <v>0</v>
      </c>
      <c r="D3" s="16"/>
      <c r="E3" s="12"/>
      <c r="F3" s="8"/>
      <c r="G3" s="8"/>
      <c r="H3" s="9"/>
    </row>
    <row r="4" spans="2:14" ht="11.45" customHeight="1" thickBot="1" x14ac:dyDescent="0.35">
      <c r="B4" s="10"/>
      <c r="C4" s="7"/>
      <c r="D4" s="7"/>
      <c r="E4" s="12"/>
      <c r="F4" s="8"/>
      <c r="G4" s="8"/>
      <c r="H4" s="9"/>
    </row>
    <row r="5" spans="2:14" ht="22.15" customHeight="1" thickTop="1" x14ac:dyDescent="0.25">
      <c r="B5" s="60" t="s">
        <v>1</v>
      </c>
      <c r="C5" s="63" t="s">
        <v>3</v>
      </c>
      <c r="D5" s="57" t="s">
        <v>8</v>
      </c>
      <c r="E5" s="58"/>
      <c r="F5" s="58"/>
      <c r="G5" s="59"/>
      <c r="H5" s="52" t="s">
        <v>9</v>
      </c>
    </row>
    <row r="6" spans="2:14" x14ac:dyDescent="0.25">
      <c r="B6" s="61"/>
      <c r="C6" s="64"/>
      <c r="D6" s="55" t="s">
        <v>494</v>
      </c>
      <c r="E6" s="50" t="s">
        <v>4</v>
      </c>
      <c r="F6" s="48" t="s">
        <v>5</v>
      </c>
      <c r="G6" s="49"/>
      <c r="H6" s="53"/>
      <c r="I6" s="2"/>
      <c r="K6" s="1"/>
      <c r="N6" s="2"/>
    </row>
    <row r="7" spans="2:14" ht="16.5" thickBot="1" x14ac:dyDescent="0.3">
      <c r="B7" s="62"/>
      <c r="C7" s="65"/>
      <c r="D7" s="56"/>
      <c r="E7" s="51"/>
      <c r="F7" s="18" t="s">
        <v>6</v>
      </c>
      <c r="G7" s="18" t="s">
        <v>7</v>
      </c>
      <c r="H7" s="54"/>
      <c r="I7" s="17"/>
      <c r="K7" s="1"/>
      <c r="N7" s="2"/>
    </row>
    <row r="8" spans="2:14" ht="16.149999999999999" customHeight="1" thickTop="1" x14ac:dyDescent="0.25">
      <c r="B8" s="33">
        <v>1</v>
      </c>
      <c r="C8" s="35" t="s">
        <v>12</v>
      </c>
      <c r="D8" s="31" t="s">
        <v>495</v>
      </c>
      <c r="E8" s="31">
        <v>20</v>
      </c>
      <c r="F8" s="27"/>
      <c r="G8" s="20">
        <f t="shared" ref="G8:G74" si="0">+E8*F8</f>
        <v>0</v>
      </c>
      <c r="H8" s="43" t="s">
        <v>536</v>
      </c>
    </row>
    <row r="9" spans="2:14" ht="16.149999999999999" customHeight="1" x14ac:dyDescent="0.25">
      <c r="B9" s="33">
        <v>2</v>
      </c>
      <c r="C9" s="35" t="s">
        <v>13</v>
      </c>
      <c r="D9" s="31" t="s">
        <v>495</v>
      </c>
      <c r="E9" s="31">
        <v>110</v>
      </c>
      <c r="F9" s="19"/>
      <c r="G9" s="19">
        <f t="shared" si="0"/>
        <v>0</v>
      </c>
      <c r="H9" s="43" t="s">
        <v>537</v>
      </c>
    </row>
    <row r="10" spans="2:14" ht="16.149999999999999" customHeight="1" x14ac:dyDescent="0.25">
      <c r="B10" s="33">
        <v>3</v>
      </c>
      <c r="C10" s="35" t="s">
        <v>14</v>
      </c>
      <c r="D10" s="31" t="s">
        <v>495</v>
      </c>
      <c r="E10" s="31">
        <v>110</v>
      </c>
      <c r="F10" s="19"/>
      <c r="G10" s="21">
        <f t="shared" si="0"/>
        <v>0</v>
      </c>
      <c r="H10" s="43" t="s">
        <v>537</v>
      </c>
    </row>
    <row r="11" spans="2:14" ht="16.149999999999999" customHeight="1" x14ac:dyDescent="0.25">
      <c r="B11" s="33">
        <v>4</v>
      </c>
      <c r="C11" s="35" t="s">
        <v>15</v>
      </c>
      <c r="D11" s="31" t="s">
        <v>495</v>
      </c>
      <c r="E11" s="31">
        <v>20</v>
      </c>
      <c r="F11" s="19"/>
      <c r="G11" s="21">
        <f t="shared" si="0"/>
        <v>0</v>
      </c>
      <c r="H11" s="43" t="s">
        <v>537</v>
      </c>
    </row>
    <row r="12" spans="2:14" ht="16.149999999999999" customHeight="1" x14ac:dyDescent="0.25">
      <c r="B12" s="33">
        <v>5</v>
      </c>
      <c r="C12" s="35" t="s">
        <v>16</v>
      </c>
      <c r="D12" s="31" t="s">
        <v>495</v>
      </c>
      <c r="E12" s="31">
        <v>215</v>
      </c>
      <c r="F12" s="22"/>
      <c r="G12" s="21">
        <f t="shared" si="0"/>
        <v>0</v>
      </c>
      <c r="H12" s="43" t="s">
        <v>537</v>
      </c>
    </row>
    <row r="13" spans="2:14" ht="16.149999999999999" customHeight="1" x14ac:dyDescent="0.25">
      <c r="B13" s="33">
        <v>6</v>
      </c>
      <c r="C13" s="35" t="s">
        <v>17</v>
      </c>
      <c r="D13" s="31" t="s">
        <v>495</v>
      </c>
      <c r="E13" s="31">
        <v>20</v>
      </c>
      <c r="F13" s="22"/>
      <c r="G13" s="21">
        <f t="shared" si="0"/>
        <v>0</v>
      </c>
      <c r="H13" s="43" t="s">
        <v>537</v>
      </c>
    </row>
    <row r="14" spans="2:14" ht="16.149999999999999" customHeight="1" x14ac:dyDescent="0.25">
      <c r="B14" s="33">
        <v>7</v>
      </c>
      <c r="C14" s="35" t="s">
        <v>18</v>
      </c>
      <c r="D14" s="31" t="s">
        <v>495</v>
      </c>
      <c r="E14" s="31">
        <v>20</v>
      </c>
      <c r="F14" s="22"/>
      <c r="G14" s="21">
        <f t="shared" si="0"/>
        <v>0</v>
      </c>
      <c r="H14" s="43" t="s">
        <v>538</v>
      </c>
    </row>
    <row r="15" spans="2:14" ht="16.149999999999999" customHeight="1" x14ac:dyDescent="0.25">
      <c r="B15" s="33">
        <v>8</v>
      </c>
      <c r="C15" s="35" t="s">
        <v>19</v>
      </c>
      <c r="D15" s="31" t="s">
        <v>495</v>
      </c>
      <c r="E15" s="31">
        <v>30</v>
      </c>
      <c r="F15" s="22"/>
      <c r="G15" s="21">
        <f t="shared" si="0"/>
        <v>0</v>
      </c>
      <c r="H15" s="43" t="s">
        <v>539</v>
      </c>
    </row>
    <row r="16" spans="2:14" ht="16.149999999999999" customHeight="1" x14ac:dyDescent="0.25">
      <c r="B16" s="33">
        <v>9</v>
      </c>
      <c r="C16" s="35" t="s">
        <v>20</v>
      </c>
      <c r="D16" s="31" t="s">
        <v>495</v>
      </c>
      <c r="E16" s="31">
        <v>55</v>
      </c>
      <c r="F16" s="19"/>
      <c r="G16" s="21">
        <f t="shared" si="0"/>
        <v>0</v>
      </c>
      <c r="H16" s="43" t="s">
        <v>540</v>
      </c>
    </row>
    <row r="17" spans="2:9" ht="16.149999999999999" customHeight="1" x14ac:dyDescent="0.25">
      <c r="B17" s="33">
        <v>10</v>
      </c>
      <c r="C17" s="35" t="s">
        <v>21</v>
      </c>
      <c r="D17" s="31" t="s">
        <v>495</v>
      </c>
      <c r="E17" s="31">
        <v>30</v>
      </c>
      <c r="F17" s="19"/>
      <c r="G17" s="21">
        <f t="shared" si="0"/>
        <v>0</v>
      </c>
      <c r="H17" s="43" t="s">
        <v>538</v>
      </c>
    </row>
    <row r="18" spans="2:9" ht="16.149999999999999" customHeight="1" x14ac:dyDescent="0.25">
      <c r="B18" s="33">
        <v>11</v>
      </c>
      <c r="C18" s="35" t="s">
        <v>22</v>
      </c>
      <c r="D18" s="31" t="s">
        <v>495</v>
      </c>
      <c r="E18" s="31">
        <v>45</v>
      </c>
      <c r="F18" s="22"/>
      <c r="G18" s="21">
        <f>+E18*F18</f>
        <v>0</v>
      </c>
      <c r="H18" s="43" t="s">
        <v>539</v>
      </c>
    </row>
    <row r="19" spans="2:9" ht="16.149999999999999" customHeight="1" x14ac:dyDescent="0.25">
      <c r="B19" s="33">
        <v>12</v>
      </c>
      <c r="C19" s="35" t="s">
        <v>23</v>
      </c>
      <c r="D19" s="31" t="s">
        <v>495</v>
      </c>
      <c r="E19" s="31">
        <v>45</v>
      </c>
      <c r="F19" s="19"/>
      <c r="G19" s="21">
        <f t="shared" ref="G19:G22" si="1">+E19*F19</f>
        <v>0</v>
      </c>
      <c r="H19" s="43" t="s">
        <v>540</v>
      </c>
    </row>
    <row r="20" spans="2:9" ht="16.149999999999999" customHeight="1" x14ac:dyDescent="0.25">
      <c r="B20" s="33">
        <v>13</v>
      </c>
      <c r="C20" s="35" t="s">
        <v>24</v>
      </c>
      <c r="D20" s="31" t="s">
        <v>495</v>
      </c>
      <c r="E20" s="31">
        <v>30</v>
      </c>
      <c r="F20" s="23"/>
      <c r="G20" s="21">
        <f t="shared" si="1"/>
        <v>0</v>
      </c>
      <c r="H20" s="43" t="s">
        <v>541</v>
      </c>
    </row>
    <row r="21" spans="2:9" ht="16.149999999999999" customHeight="1" x14ac:dyDescent="0.25">
      <c r="B21" s="33">
        <v>14</v>
      </c>
      <c r="C21" s="35" t="s">
        <v>25</v>
      </c>
      <c r="D21" s="31" t="s">
        <v>495</v>
      </c>
      <c r="E21" s="31">
        <v>20</v>
      </c>
      <c r="F21" s="23"/>
      <c r="G21" s="21">
        <f t="shared" si="1"/>
        <v>0</v>
      </c>
      <c r="H21" s="43" t="s">
        <v>538</v>
      </c>
    </row>
    <row r="22" spans="2:9" ht="16.149999999999999" customHeight="1" x14ac:dyDescent="0.25">
      <c r="B22" s="33">
        <v>15</v>
      </c>
      <c r="C22" s="35" t="s">
        <v>26</v>
      </c>
      <c r="D22" s="31" t="s">
        <v>495</v>
      </c>
      <c r="E22" s="31">
        <v>175</v>
      </c>
      <c r="F22" s="23"/>
      <c r="G22" s="21">
        <f t="shared" si="1"/>
        <v>0</v>
      </c>
      <c r="H22" s="43" t="s">
        <v>538</v>
      </c>
    </row>
    <row r="23" spans="2:9" ht="16.149999999999999" customHeight="1" x14ac:dyDescent="0.25">
      <c r="B23" s="33">
        <v>16</v>
      </c>
      <c r="C23" s="35" t="s">
        <v>27</v>
      </c>
      <c r="D23" s="31" t="s">
        <v>495</v>
      </c>
      <c r="E23" s="31">
        <v>30</v>
      </c>
      <c r="F23" s="23"/>
      <c r="G23" s="21">
        <f t="shared" si="0"/>
        <v>0</v>
      </c>
      <c r="H23" s="43" t="s">
        <v>539</v>
      </c>
    </row>
    <row r="24" spans="2:9" ht="16.149999999999999" customHeight="1" x14ac:dyDescent="0.25">
      <c r="B24" s="33">
        <v>17</v>
      </c>
      <c r="C24" s="35" t="s">
        <v>28</v>
      </c>
      <c r="D24" s="31" t="s">
        <v>495</v>
      </c>
      <c r="E24" s="31">
        <v>75</v>
      </c>
      <c r="F24" s="23"/>
      <c r="G24" s="21">
        <f t="shared" si="0"/>
        <v>0</v>
      </c>
      <c r="H24" s="43"/>
    </row>
    <row r="25" spans="2:9" ht="16.149999999999999" customHeight="1" x14ac:dyDescent="0.25">
      <c r="B25" s="33">
        <v>18</v>
      </c>
      <c r="C25" s="35" t="s">
        <v>29</v>
      </c>
      <c r="D25" s="31" t="s">
        <v>495</v>
      </c>
      <c r="E25" s="31">
        <v>325</v>
      </c>
      <c r="F25" s="23"/>
      <c r="G25" s="21">
        <f t="shared" si="0"/>
        <v>0</v>
      </c>
      <c r="H25" s="43"/>
    </row>
    <row r="26" spans="2:9" ht="16.149999999999999" customHeight="1" x14ac:dyDescent="0.25">
      <c r="B26" s="33">
        <v>19</v>
      </c>
      <c r="C26" s="35" t="s">
        <v>30</v>
      </c>
      <c r="D26" s="31" t="s">
        <v>495</v>
      </c>
      <c r="E26" s="31">
        <v>45</v>
      </c>
      <c r="F26" s="23"/>
      <c r="G26" s="21">
        <f t="shared" si="0"/>
        <v>0</v>
      </c>
      <c r="H26" s="43"/>
    </row>
    <row r="27" spans="2:9" ht="16.149999999999999" customHeight="1" x14ac:dyDescent="0.25">
      <c r="B27" s="33">
        <v>20</v>
      </c>
      <c r="C27" s="35" t="s">
        <v>31</v>
      </c>
      <c r="D27" s="31" t="s">
        <v>495</v>
      </c>
      <c r="E27" s="31">
        <v>30</v>
      </c>
      <c r="F27" s="23"/>
      <c r="G27" s="21">
        <f t="shared" si="0"/>
        <v>0</v>
      </c>
      <c r="H27" s="43"/>
    </row>
    <row r="28" spans="2:9" ht="16.149999999999999" customHeight="1" x14ac:dyDescent="0.25">
      <c r="B28" s="33">
        <v>21</v>
      </c>
      <c r="C28" s="35" t="s">
        <v>32</v>
      </c>
      <c r="D28" s="31" t="s">
        <v>495</v>
      </c>
      <c r="E28" s="31">
        <v>65</v>
      </c>
      <c r="F28" s="23"/>
      <c r="G28" s="19">
        <f t="shared" si="0"/>
        <v>0</v>
      </c>
      <c r="H28" s="43" t="s">
        <v>542</v>
      </c>
      <c r="I28" s="30"/>
    </row>
    <row r="29" spans="2:9" ht="16.149999999999999" customHeight="1" x14ac:dyDescent="0.25">
      <c r="B29" s="33">
        <v>22</v>
      </c>
      <c r="C29" s="35" t="s">
        <v>33</v>
      </c>
      <c r="D29" s="31" t="s">
        <v>495</v>
      </c>
      <c r="E29" s="31">
        <v>20</v>
      </c>
      <c r="F29" s="23"/>
      <c r="G29" s="19">
        <f t="shared" si="0"/>
        <v>0</v>
      </c>
      <c r="H29" s="43" t="s">
        <v>542</v>
      </c>
      <c r="I29" s="30"/>
    </row>
    <row r="30" spans="2:9" ht="16.149999999999999" customHeight="1" x14ac:dyDescent="0.25">
      <c r="B30" s="33">
        <v>23</v>
      </c>
      <c r="C30" s="35" t="s">
        <v>34</v>
      </c>
      <c r="D30" s="31" t="s">
        <v>495</v>
      </c>
      <c r="E30" s="31">
        <v>540</v>
      </c>
      <c r="F30" s="23"/>
      <c r="G30" s="21">
        <f t="shared" si="0"/>
        <v>0</v>
      </c>
      <c r="H30" s="43"/>
    </row>
    <row r="31" spans="2:9" ht="16.149999999999999" customHeight="1" x14ac:dyDescent="0.25">
      <c r="B31" s="33">
        <v>24</v>
      </c>
      <c r="C31" s="35" t="s">
        <v>35</v>
      </c>
      <c r="D31" s="31" t="s">
        <v>495</v>
      </c>
      <c r="E31" s="31">
        <v>400</v>
      </c>
      <c r="F31" s="23"/>
      <c r="G31" s="21">
        <f t="shared" si="0"/>
        <v>0</v>
      </c>
      <c r="H31" s="43"/>
    </row>
    <row r="32" spans="2:9" ht="16.149999999999999" customHeight="1" x14ac:dyDescent="0.25">
      <c r="B32" s="33">
        <v>25</v>
      </c>
      <c r="C32" s="35" t="s">
        <v>36</v>
      </c>
      <c r="D32" s="31" t="s">
        <v>495</v>
      </c>
      <c r="E32" s="31">
        <v>420</v>
      </c>
      <c r="F32" s="19"/>
      <c r="G32" s="21">
        <f t="shared" si="0"/>
        <v>0</v>
      </c>
      <c r="H32" s="43"/>
    </row>
    <row r="33" spans="2:8" ht="16.149999999999999" customHeight="1" x14ac:dyDescent="0.25">
      <c r="B33" s="33">
        <v>26</v>
      </c>
      <c r="C33" s="35" t="s">
        <v>37</v>
      </c>
      <c r="D33" s="31" t="s">
        <v>495</v>
      </c>
      <c r="E33" s="31">
        <v>20</v>
      </c>
      <c r="F33" s="19"/>
      <c r="G33" s="21">
        <f t="shared" si="0"/>
        <v>0</v>
      </c>
      <c r="H33" s="43"/>
    </row>
    <row r="34" spans="2:8" ht="16.149999999999999" customHeight="1" x14ac:dyDescent="0.25">
      <c r="B34" s="33">
        <v>27</v>
      </c>
      <c r="C34" s="35" t="s">
        <v>38</v>
      </c>
      <c r="D34" s="31" t="s">
        <v>495</v>
      </c>
      <c r="E34" s="31">
        <v>345</v>
      </c>
      <c r="F34" s="23"/>
      <c r="G34" s="21">
        <f t="shared" si="0"/>
        <v>0</v>
      </c>
      <c r="H34" s="43"/>
    </row>
    <row r="35" spans="2:8" ht="16.149999999999999" customHeight="1" x14ac:dyDescent="0.25">
      <c r="B35" s="33">
        <v>28</v>
      </c>
      <c r="C35" s="35" t="s">
        <v>39</v>
      </c>
      <c r="D35" s="31" t="s">
        <v>495</v>
      </c>
      <c r="E35" s="31">
        <v>45</v>
      </c>
      <c r="F35" s="23"/>
      <c r="G35" s="21">
        <f t="shared" si="0"/>
        <v>0</v>
      </c>
      <c r="H35" s="43"/>
    </row>
    <row r="36" spans="2:8" ht="16.149999999999999" customHeight="1" x14ac:dyDescent="0.25">
      <c r="B36" s="33">
        <v>29</v>
      </c>
      <c r="C36" s="35" t="s">
        <v>40</v>
      </c>
      <c r="D36" s="31" t="s">
        <v>495</v>
      </c>
      <c r="E36" s="31">
        <v>2010</v>
      </c>
      <c r="F36" s="23"/>
      <c r="G36" s="21">
        <f t="shared" si="0"/>
        <v>0</v>
      </c>
      <c r="H36" s="43"/>
    </row>
    <row r="37" spans="2:8" ht="16.149999999999999" customHeight="1" x14ac:dyDescent="0.25">
      <c r="B37" s="33">
        <v>30</v>
      </c>
      <c r="C37" s="35" t="s">
        <v>41</v>
      </c>
      <c r="D37" s="31" t="s">
        <v>495</v>
      </c>
      <c r="E37" s="31">
        <v>30</v>
      </c>
      <c r="F37" s="23"/>
      <c r="G37" s="21">
        <f t="shared" si="0"/>
        <v>0</v>
      </c>
      <c r="H37" s="43"/>
    </row>
    <row r="38" spans="2:8" ht="16.149999999999999" customHeight="1" x14ac:dyDescent="0.25">
      <c r="B38" s="33">
        <v>31</v>
      </c>
      <c r="C38" s="35" t="s">
        <v>42</v>
      </c>
      <c r="D38" s="31" t="s">
        <v>495</v>
      </c>
      <c r="E38" s="31">
        <v>175</v>
      </c>
      <c r="F38" s="23"/>
      <c r="G38" s="21">
        <f t="shared" si="0"/>
        <v>0</v>
      </c>
      <c r="H38" s="43"/>
    </row>
    <row r="39" spans="2:8" ht="16.149999999999999" customHeight="1" x14ac:dyDescent="0.25">
      <c r="B39" s="33">
        <v>32</v>
      </c>
      <c r="C39" s="35" t="s">
        <v>43</v>
      </c>
      <c r="D39" s="31" t="s">
        <v>495</v>
      </c>
      <c r="E39" s="31">
        <v>120</v>
      </c>
      <c r="F39" s="23"/>
      <c r="G39" s="21">
        <f t="shared" si="0"/>
        <v>0</v>
      </c>
      <c r="H39" s="43"/>
    </row>
    <row r="40" spans="2:8" ht="16.149999999999999" customHeight="1" x14ac:dyDescent="0.25">
      <c r="B40" s="33">
        <v>33</v>
      </c>
      <c r="C40" s="35" t="s">
        <v>44</v>
      </c>
      <c r="D40" s="31" t="s">
        <v>495</v>
      </c>
      <c r="E40" s="31">
        <v>20</v>
      </c>
      <c r="F40" s="23"/>
      <c r="G40" s="21">
        <f t="shared" si="0"/>
        <v>0</v>
      </c>
      <c r="H40" s="43" t="s">
        <v>543</v>
      </c>
    </row>
    <row r="41" spans="2:8" ht="16.149999999999999" customHeight="1" x14ac:dyDescent="0.25">
      <c r="B41" s="33">
        <v>34</v>
      </c>
      <c r="C41" s="35" t="s">
        <v>45</v>
      </c>
      <c r="D41" s="31" t="s">
        <v>495</v>
      </c>
      <c r="E41" s="31">
        <v>20</v>
      </c>
      <c r="F41" s="23"/>
      <c r="G41" s="21">
        <f t="shared" si="0"/>
        <v>0</v>
      </c>
      <c r="H41" s="43" t="s">
        <v>544</v>
      </c>
    </row>
    <row r="42" spans="2:8" ht="16.149999999999999" customHeight="1" x14ac:dyDescent="0.25">
      <c r="B42" s="33">
        <v>35</v>
      </c>
      <c r="C42" s="35" t="s">
        <v>46</v>
      </c>
      <c r="D42" s="31" t="s">
        <v>495</v>
      </c>
      <c r="E42" s="31">
        <v>45</v>
      </c>
      <c r="F42" s="23"/>
      <c r="G42" s="21">
        <f t="shared" si="0"/>
        <v>0</v>
      </c>
      <c r="H42" s="43" t="s">
        <v>545</v>
      </c>
    </row>
    <row r="43" spans="2:8" ht="16.149999999999999" customHeight="1" x14ac:dyDescent="0.25">
      <c r="B43" s="33">
        <v>36</v>
      </c>
      <c r="C43" s="35" t="s">
        <v>47</v>
      </c>
      <c r="D43" s="31" t="s">
        <v>495</v>
      </c>
      <c r="E43" s="31">
        <v>85</v>
      </c>
      <c r="F43" s="23"/>
      <c r="G43" s="21">
        <f t="shared" si="0"/>
        <v>0</v>
      </c>
      <c r="H43" s="43" t="s">
        <v>546</v>
      </c>
    </row>
    <row r="44" spans="2:8" ht="16.149999999999999" customHeight="1" x14ac:dyDescent="0.25">
      <c r="B44" s="33">
        <v>37</v>
      </c>
      <c r="C44" s="35" t="s">
        <v>48</v>
      </c>
      <c r="D44" s="31" t="s">
        <v>495</v>
      </c>
      <c r="E44" s="31">
        <v>215</v>
      </c>
      <c r="F44" s="23"/>
      <c r="G44" s="21">
        <f t="shared" si="0"/>
        <v>0</v>
      </c>
      <c r="H44" s="43"/>
    </row>
    <row r="45" spans="2:8" ht="16.149999999999999" customHeight="1" x14ac:dyDescent="0.25">
      <c r="B45" s="33">
        <v>38</v>
      </c>
      <c r="C45" s="35" t="s">
        <v>49</v>
      </c>
      <c r="D45" s="31" t="s">
        <v>495</v>
      </c>
      <c r="E45" s="31">
        <v>240</v>
      </c>
      <c r="F45" s="23"/>
      <c r="G45" s="21">
        <f t="shared" si="0"/>
        <v>0</v>
      </c>
      <c r="H45" s="43"/>
    </row>
    <row r="46" spans="2:8" ht="16.149999999999999" customHeight="1" x14ac:dyDescent="0.25">
      <c r="B46" s="33">
        <v>39</v>
      </c>
      <c r="C46" s="35" t="s">
        <v>50</v>
      </c>
      <c r="D46" s="31" t="s">
        <v>495</v>
      </c>
      <c r="E46" s="31">
        <v>225</v>
      </c>
      <c r="F46" s="23"/>
      <c r="G46" s="21">
        <f t="shared" si="0"/>
        <v>0</v>
      </c>
      <c r="H46" s="43"/>
    </row>
    <row r="47" spans="2:8" ht="16.149999999999999" customHeight="1" x14ac:dyDescent="0.25">
      <c r="B47" s="33">
        <v>40</v>
      </c>
      <c r="C47" s="35" t="s">
        <v>51</v>
      </c>
      <c r="D47" s="31" t="s">
        <v>495</v>
      </c>
      <c r="E47" s="31">
        <v>540</v>
      </c>
      <c r="F47" s="23"/>
      <c r="G47" s="21">
        <f t="shared" si="0"/>
        <v>0</v>
      </c>
      <c r="H47" s="43"/>
    </row>
    <row r="48" spans="2:8" ht="16.149999999999999" customHeight="1" x14ac:dyDescent="0.25">
      <c r="B48" s="33">
        <v>41</v>
      </c>
      <c r="C48" s="35" t="s">
        <v>52</v>
      </c>
      <c r="D48" s="31" t="s">
        <v>495</v>
      </c>
      <c r="E48" s="31">
        <v>430</v>
      </c>
      <c r="F48" s="23"/>
      <c r="G48" s="21">
        <f t="shared" si="0"/>
        <v>0</v>
      </c>
      <c r="H48" s="43"/>
    </row>
    <row r="49" spans="2:8" ht="16.149999999999999" customHeight="1" x14ac:dyDescent="0.25">
      <c r="B49" s="33">
        <v>42</v>
      </c>
      <c r="C49" s="35" t="s">
        <v>53</v>
      </c>
      <c r="D49" s="31" t="s">
        <v>495</v>
      </c>
      <c r="E49" s="31">
        <v>485</v>
      </c>
      <c r="F49" s="23"/>
      <c r="G49" s="21">
        <f t="shared" si="0"/>
        <v>0</v>
      </c>
      <c r="H49" s="43"/>
    </row>
    <row r="50" spans="2:8" ht="16.149999999999999" customHeight="1" x14ac:dyDescent="0.25">
      <c r="B50" s="33">
        <v>43</v>
      </c>
      <c r="C50" s="35" t="s">
        <v>54</v>
      </c>
      <c r="D50" s="31" t="s">
        <v>495</v>
      </c>
      <c r="E50" s="31">
        <v>635</v>
      </c>
      <c r="F50" s="23"/>
      <c r="G50" s="21">
        <f t="shared" si="0"/>
        <v>0</v>
      </c>
      <c r="H50" s="43"/>
    </row>
    <row r="51" spans="2:8" ht="16.149999999999999" customHeight="1" x14ac:dyDescent="0.25">
      <c r="B51" s="33">
        <v>44</v>
      </c>
      <c r="C51" s="35" t="s">
        <v>55</v>
      </c>
      <c r="D51" s="31" t="s">
        <v>495</v>
      </c>
      <c r="E51" s="31">
        <v>45</v>
      </c>
      <c r="F51" s="23"/>
      <c r="G51" s="21">
        <f>+E51*F51</f>
        <v>0</v>
      </c>
      <c r="H51" s="43"/>
    </row>
    <row r="52" spans="2:8" ht="16.149999999999999" customHeight="1" x14ac:dyDescent="0.25">
      <c r="B52" s="33">
        <v>45</v>
      </c>
      <c r="C52" s="35" t="s">
        <v>56</v>
      </c>
      <c r="D52" s="31" t="s">
        <v>495</v>
      </c>
      <c r="E52" s="31">
        <v>30</v>
      </c>
      <c r="F52" s="23"/>
      <c r="G52" s="21">
        <f>+E52*F52</f>
        <v>0</v>
      </c>
      <c r="H52" s="43"/>
    </row>
    <row r="53" spans="2:8" ht="16.149999999999999" customHeight="1" x14ac:dyDescent="0.25">
      <c r="B53" s="33">
        <v>46</v>
      </c>
      <c r="C53" s="35" t="s">
        <v>57</v>
      </c>
      <c r="D53" s="31" t="s">
        <v>495</v>
      </c>
      <c r="E53" s="31">
        <v>4210</v>
      </c>
      <c r="F53" s="23"/>
      <c r="G53" s="21">
        <f t="shared" si="0"/>
        <v>0</v>
      </c>
      <c r="H53" s="43"/>
    </row>
    <row r="54" spans="2:8" ht="16.149999999999999" customHeight="1" x14ac:dyDescent="0.25">
      <c r="B54" s="33">
        <v>47</v>
      </c>
      <c r="C54" s="35" t="s">
        <v>58</v>
      </c>
      <c r="D54" s="31" t="s">
        <v>495</v>
      </c>
      <c r="E54" s="31">
        <v>455</v>
      </c>
      <c r="F54" s="23"/>
      <c r="G54" s="21">
        <f t="shared" si="0"/>
        <v>0</v>
      </c>
      <c r="H54" s="43"/>
    </row>
    <row r="55" spans="2:8" ht="16.149999999999999" customHeight="1" x14ac:dyDescent="0.25">
      <c r="B55" s="33">
        <v>48</v>
      </c>
      <c r="C55" s="35" t="s">
        <v>59</v>
      </c>
      <c r="D55" s="31" t="s">
        <v>495</v>
      </c>
      <c r="E55" s="31">
        <v>1350</v>
      </c>
      <c r="F55" s="23"/>
      <c r="G55" s="21">
        <f t="shared" si="0"/>
        <v>0</v>
      </c>
      <c r="H55" s="43"/>
    </row>
    <row r="56" spans="2:8" ht="16.149999999999999" customHeight="1" x14ac:dyDescent="0.25">
      <c r="B56" s="33">
        <v>49</v>
      </c>
      <c r="C56" s="35" t="s">
        <v>60</v>
      </c>
      <c r="D56" s="31" t="s">
        <v>495</v>
      </c>
      <c r="E56" s="31">
        <v>960</v>
      </c>
      <c r="F56" s="23"/>
      <c r="G56" s="21">
        <f t="shared" si="0"/>
        <v>0</v>
      </c>
      <c r="H56" s="43"/>
    </row>
    <row r="57" spans="2:8" ht="16.149999999999999" customHeight="1" x14ac:dyDescent="0.25">
      <c r="B57" s="33">
        <v>50</v>
      </c>
      <c r="C57" s="35" t="s">
        <v>61</v>
      </c>
      <c r="D57" s="31" t="s">
        <v>495</v>
      </c>
      <c r="E57" s="31">
        <v>635</v>
      </c>
      <c r="F57" s="23"/>
      <c r="G57" s="21">
        <f t="shared" si="0"/>
        <v>0</v>
      </c>
      <c r="H57" s="43"/>
    </row>
    <row r="58" spans="2:8" ht="16.149999999999999" customHeight="1" x14ac:dyDescent="0.25">
      <c r="B58" s="33">
        <v>51</v>
      </c>
      <c r="C58" s="35" t="s">
        <v>62</v>
      </c>
      <c r="D58" s="31" t="s">
        <v>495</v>
      </c>
      <c r="E58" s="31">
        <v>280</v>
      </c>
      <c r="F58" s="23"/>
      <c r="G58" s="21">
        <f t="shared" si="0"/>
        <v>0</v>
      </c>
      <c r="H58" s="43"/>
    </row>
    <row r="59" spans="2:8" ht="16.149999999999999" customHeight="1" x14ac:dyDescent="0.25">
      <c r="B59" s="33">
        <v>52</v>
      </c>
      <c r="C59" s="35" t="s">
        <v>63</v>
      </c>
      <c r="D59" s="31" t="s">
        <v>495</v>
      </c>
      <c r="E59" s="31">
        <v>65</v>
      </c>
      <c r="F59" s="23"/>
      <c r="G59" s="21">
        <f t="shared" si="0"/>
        <v>0</v>
      </c>
      <c r="H59" s="43"/>
    </row>
    <row r="60" spans="2:8" ht="16.149999999999999" customHeight="1" x14ac:dyDescent="0.25">
      <c r="B60" s="33">
        <v>53</v>
      </c>
      <c r="C60" s="35" t="s">
        <v>64</v>
      </c>
      <c r="D60" s="31" t="s">
        <v>495</v>
      </c>
      <c r="E60" s="31">
        <v>55</v>
      </c>
      <c r="F60" s="23"/>
      <c r="G60" s="21">
        <f t="shared" si="0"/>
        <v>0</v>
      </c>
      <c r="H60" s="43"/>
    </row>
    <row r="61" spans="2:8" ht="16.149999999999999" customHeight="1" x14ac:dyDescent="0.25">
      <c r="B61" s="33">
        <v>54</v>
      </c>
      <c r="C61" s="35" t="s">
        <v>65</v>
      </c>
      <c r="D61" s="31" t="s">
        <v>495</v>
      </c>
      <c r="E61" s="31">
        <v>55</v>
      </c>
      <c r="F61" s="23"/>
      <c r="G61" s="21">
        <f t="shared" si="0"/>
        <v>0</v>
      </c>
      <c r="H61" s="43" t="s">
        <v>538</v>
      </c>
    </row>
    <row r="62" spans="2:8" ht="16.149999999999999" customHeight="1" x14ac:dyDescent="0.25">
      <c r="B62" s="33">
        <v>55</v>
      </c>
      <c r="C62" s="35" t="s">
        <v>66</v>
      </c>
      <c r="D62" s="31" t="s">
        <v>495</v>
      </c>
      <c r="E62" s="31">
        <v>55</v>
      </c>
      <c r="F62" s="23"/>
      <c r="G62" s="21">
        <f>+E62*F62</f>
        <v>0</v>
      </c>
      <c r="H62" s="43"/>
    </row>
    <row r="63" spans="2:8" ht="16.149999999999999" customHeight="1" x14ac:dyDescent="0.25">
      <c r="B63" s="33">
        <v>56</v>
      </c>
      <c r="C63" s="35" t="s">
        <v>67</v>
      </c>
      <c r="D63" s="31" t="s">
        <v>495</v>
      </c>
      <c r="E63" s="31">
        <v>45</v>
      </c>
      <c r="F63" s="23"/>
      <c r="G63" s="20">
        <f t="shared" si="0"/>
        <v>0</v>
      </c>
      <c r="H63" s="43"/>
    </row>
    <row r="64" spans="2:8" ht="16.149999999999999" customHeight="1" x14ac:dyDescent="0.25">
      <c r="B64" s="33">
        <v>57</v>
      </c>
      <c r="C64" s="35" t="s">
        <v>68</v>
      </c>
      <c r="D64" s="31" t="s">
        <v>496</v>
      </c>
      <c r="E64" s="31">
        <v>5020</v>
      </c>
      <c r="F64" s="23"/>
      <c r="G64" s="21">
        <f t="shared" si="0"/>
        <v>0</v>
      </c>
      <c r="H64" s="43" t="s">
        <v>547</v>
      </c>
    </row>
    <row r="65" spans="2:8" ht="16.149999999999999" customHeight="1" x14ac:dyDescent="0.25">
      <c r="B65" s="33">
        <v>58</v>
      </c>
      <c r="C65" s="35" t="s">
        <v>69</v>
      </c>
      <c r="D65" s="31" t="s">
        <v>495</v>
      </c>
      <c r="E65" s="31">
        <v>20</v>
      </c>
      <c r="F65" s="23"/>
      <c r="G65" s="21">
        <f t="shared" si="0"/>
        <v>0</v>
      </c>
      <c r="H65" s="43"/>
    </row>
    <row r="66" spans="2:8" ht="16.149999999999999" customHeight="1" x14ac:dyDescent="0.25">
      <c r="B66" s="33">
        <v>59</v>
      </c>
      <c r="C66" s="35" t="s">
        <v>70</v>
      </c>
      <c r="D66" s="31" t="s">
        <v>495</v>
      </c>
      <c r="E66" s="31">
        <v>10950</v>
      </c>
      <c r="F66" s="23"/>
      <c r="G66" s="21">
        <f>+E66*F66</f>
        <v>0</v>
      </c>
      <c r="H66" s="43" t="s">
        <v>548</v>
      </c>
    </row>
    <row r="67" spans="2:8" ht="16.149999999999999" customHeight="1" x14ac:dyDescent="0.25">
      <c r="B67" s="33">
        <v>60</v>
      </c>
      <c r="C67" s="35" t="s">
        <v>71</v>
      </c>
      <c r="D67" s="31" t="s">
        <v>495</v>
      </c>
      <c r="E67" s="31">
        <v>30</v>
      </c>
      <c r="F67" s="23"/>
      <c r="G67" s="21">
        <f t="shared" si="0"/>
        <v>0</v>
      </c>
      <c r="H67" s="43" t="s">
        <v>548</v>
      </c>
    </row>
    <row r="68" spans="2:8" ht="16.149999999999999" customHeight="1" x14ac:dyDescent="0.25">
      <c r="B68" s="33">
        <v>61</v>
      </c>
      <c r="C68" s="35" t="s">
        <v>72</v>
      </c>
      <c r="D68" s="31" t="s">
        <v>497</v>
      </c>
      <c r="E68" s="31">
        <v>1460</v>
      </c>
      <c r="F68" s="23"/>
      <c r="G68" s="21">
        <f t="shared" si="0"/>
        <v>0</v>
      </c>
      <c r="H68" s="43" t="s">
        <v>548</v>
      </c>
    </row>
    <row r="69" spans="2:8" ht="16.149999999999999" customHeight="1" x14ac:dyDescent="0.25">
      <c r="B69" s="33">
        <v>62</v>
      </c>
      <c r="C69" s="35" t="s">
        <v>73</v>
      </c>
      <c r="D69" s="31" t="s">
        <v>497</v>
      </c>
      <c r="E69" s="31">
        <v>85</v>
      </c>
      <c r="F69" s="23"/>
      <c r="G69" s="21">
        <f>+E69*F69</f>
        <v>0</v>
      </c>
      <c r="H69" s="43" t="s">
        <v>549</v>
      </c>
    </row>
    <row r="70" spans="2:8" ht="16.149999999999999" customHeight="1" x14ac:dyDescent="0.25">
      <c r="B70" s="33">
        <v>63</v>
      </c>
      <c r="C70" s="35" t="s">
        <v>74</v>
      </c>
      <c r="D70" s="31" t="s">
        <v>495</v>
      </c>
      <c r="E70" s="31">
        <v>20</v>
      </c>
      <c r="F70" s="23"/>
      <c r="G70" s="21">
        <f>+E70*F70</f>
        <v>0</v>
      </c>
      <c r="H70" s="43"/>
    </row>
    <row r="71" spans="2:8" ht="16.149999999999999" customHeight="1" x14ac:dyDescent="0.25">
      <c r="B71" s="33">
        <v>64</v>
      </c>
      <c r="C71" s="35" t="s">
        <v>75</v>
      </c>
      <c r="D71" s="31" t="s">
        <v>498</v>
      </c>
      <c r="E71" s="31">
        <v>8015</v>
      </c>
      <c r="F71" s="23"/>
      <c r="G71" s="21">
        <f t="shared" si="0"/>
        <v>0</v>
      </c>
      <c r="H71" s="43"/>
    </row>
    <row r="72" spans="2:8" ht="16.149999999999999" customHeight="1" x14ac:dyDescent="0.25">
      <c r="B72" s="33">
        <v>65</v>
      </c>
      <c r="C72" s="35" t="s">
        <v>76</v>
      </c>
      <c r="D72" s="31" t="s">
        <v>498</v>
      </c>
      <c r="E72" s="31">
        <v>1975</v>
      </c>
      <c r="F72" s="23"/>
      <c r="G72" s="21">
        <f t="shared" si="0"/>
        <v>0</v>
      </c>
      <c r="H72" s="43"/>
    </row>
    <row r="73" spans="2:8" ht="16.149999999999999" customHeight="1" x14ac:dyDescent="0.25">
      <c r="B73" s="33">
        <v>66</v>
      </c>
      <c r="C73" s="35" t="s">
        <v>77</v>
      </c>
      <c r="D73" s="31" t="s">
        <v>495</v>
      </c>
      <c r="E73" s="31">
        <v>1405</v>
      </c>
      <c r="F73" s="23"/>
      <c r="G73" s="21">
        <f t="shared" si="0"/>
        <v>0</v>
      </c>
      <c r="H73" s="43"/>
    </row>
    <row r="74" spans="2:8" ht="16.149999999999999" customHeight="1" x14ac:dyDescent="0.25">
      <c r="B74" s="33">
        <v>67</v>
      </c>
      <c r="C74" s="35" t="s">
        <v>78</v>
      </c>
      <c r="D74" s="31" t="s">
        <v>495</v>
      </c>
      <c r="E74" s="31">
        <v>4470</v>
      </c>
      <c r="F74" s="23"/>
      <c r="G74" s="21">
        <f t="shared" si="0"/>
        <v>0</v>
      </c>
      <c r="H74" s="43"/>
    </row>
    <row r="75" spans="2:8" ht="16.149999999999999" customHeight="1" x14ac:dyDescent="0.25">
      <c r="B75" s="33">
        <v>68</v>
      </c>
      <c r="C75" s="35" t="s">
        <v>79</v>
      </c>
      <c r="D75" s="31" t="s">
        <v>495</v>
      </c>
      <c r="E75" s="31">
        <v>75</v>
      </c>
      <c r="F75" s="23"/>
      <c r="G75" s="21">
        <f t="shared" ref="G75:G137" si="2">+E75*F75</f>
        <v>0</v>
      </c>
      <c r="H75" s="43"/>
    </row>
    <row r="76" spans="2:8" ht="16.149999999999999" customHeight="1" x14ac:dyDescent="0.25">
      <c r="B76" s="33">
        <v>69</v>
      </c>
      <c r="C76" s="35" t="s">
        <v>80</v>
      </c>
      <c r="D76" s="31" t="s">
        <v>495</v>
      </c>
      <c r="E76" s="31">
        <v>20</v>
      </c>
      <c r="F76" s="23"/>
      <c r="G76" s="21">
        <f t="shared" si="2"/>
        <v>0</v>
      </c>
      <c r="H76" s="43" t="s">
        <v>550</v>
      </c>
    </row>
    <row r="77" spans="2:8" ht="16.149999999999999" customHeight="1" x14ac:dyDescent="0.25">
      <c r="B77" s="33">
        <v>70</v>
      </c>
      <c r="C77" s="35" t="s">
        <v>81</v>
      </c>
      <c r="D77" s="31" t="s">
        <v>495</v>
      </c>
      <c r="E77" s="31">
        <v>495</v>
      </c>
      <c r="F77" s="23"/>
      <c r="G77" s="21">
        <f t="shared" si="2"/>
        <v>0</v>
      </c>
      <c r="H77" s="43" t="s">
        <v>551</v>
      </c>
    </row>
    <row r="78" spans="2:8" ht="16.149999999999999" customHeight="1" x14ac:dyDescent="0.25">
      <c r="B78" s="33">
        <v>71</v>
      </c>
      <c r="C78" s="35" t="s">
        <v>82</v>
      </c>
      <c r="D78" s="31" t="s">
        <v>495</v>
      </c>
      <c r="E78" s="31">
        <v>20</v>
      </c>
      <c r="F78" s="23"/>
      <c r="G78" s="21">
        <f t="shared" si="2"/>
        <v>0</v>
      </c>
      <c r="H78" s="43"/>
    </row>
    <row r="79" spans="2:8" ht="16.149999999999999" customHeight="1" x14ac:dyDescent="0.25">
      <c r="B79" s="34">
        <v>72</v>
      </c>
      <c r="C79" s="36" t="s">
        <v>83</v>
      </c>
      <c r="D79" s="32" t="s">
        <v>495</v>
      </c>
      <c r="E79" s="31">
        <v>20</v>
      </c>
      <c r="F79" s="24"/>
      <c r="G79" s="21">
        <f t="shared" si="2"/>
        <v>0</v>
      </c>
      <c r="H79" s="43"/>
    </row>
    <row r="80" spans="2:8" ht="16.149999999999999" customHeight="1" x14ac:dyDescent="0.25">
      <c r="B80" s="34">
        <v>73</v>
      </c>
      <c r="C80" s="36" t="s">
        <v>84</v>
      </c>
      <c r="D80" s="32" t="s">
        <v>495</v>
      </c>
      <c r="E80" s="31">
        <v>45</v>
      </c>
      <c r="F80" s="24"/>
      <c r="G80" s="21">
        <f t="shared" si="2"/>
        <v>0</v>
      </c>
      <c r="H80" s="43"/>
    </row>
    <row r="81" spans="2:8" ht="16.149999999999999" customHeight="1" x14ac:dyDescent="0.25">
      <c r="B81" s="34">
        <v>74</v>
      </c>
      <c r="C81" s="36" t="s">
        <v>85</v>
      </c>
      <c r="D81" s="32" t="s">
        <v>495</v>
      </c>
      <c r="E81" s="31">
        <v>30</v>
      </c>
      <c r="F81" s="25"/>
      <c r="G81" s="21">
        <f t="shared" si="2"/>
        <v>0</v>
      </c>
      <c r="H81" s="43"/>
    </row>
    <row r="82" spans="2:8" ht="16.149999999999999" customHeight="1" x14ac:dyDescent="0.25">
      <c r="B82" s="33">
        <v>75</v>
      </c>
      <c r="C82" s="35" t="s">
        <v>86</v>
      </c>
      <c r="D82" s="31" t="s">
        <v>495</v>
      </c>
      <c r="E82" s="31">
        <v>20</v>
      </c>
      <c r="F82" s="19"/>
      <c r="G82" s="21">
        <f t="shared" si="2"/>
        <v>0</v>
      </c>
      <c r="H82" s="43"/>
    </row>
    <row r="83" spans="2:8" ht="16.149999999999999" customHeight="1" x14ac:dyDescent="0.25">
      <c r="B83" s="33">
        <v>76</v>
      </c>
      <c r="C83" s="35" t="s">
        <v>87</v>
      </c>
      <c r="D83" s="31" t="s">
        <v>495</v>
      </c>
      <c r="E83" s="31">
        <v>175</v>
      </c>
      <c r="F83" s="19"/>
      <c r="G83" s="21">
        <f t="shared" si="2"/>
        <v>0</v>
      </c>
      <c r="H83" s="43"/>
    </row>
    <row r="84" spans="2:8" ht="16.149999999999999" customHeight="1" x14ac:dyDescent="0.25">
      <c r="B84" s="33">
        <v>77</v>
      </c>
      <c r="C84" s="35" t="s">
        <v>88</v>
      </c>
      <c r="D84" s="31" t="s">
        <v>495</v>
      </c>
      <c r="E84" s="31">
        <v>19680</v>
      </c>
      <c r="F84" s="19"/>
      <c r="G84" s="21">
        <f t="shared" si="2"/>
        <v>0</v>
      </c>
      <c r="H84" s="43"/>
    </row>
    <row r="85" spans="2:8" ht="16.149999999999999" customHeight="1" x14ac:dyDescent="0.25">
      <c r="B85" s="33">
        <v>78</v>
      </c>
      <c r="C85" s="35" t="s">
        <v>89</v>
      </c>
      <c r="D85" s="31" t="s">
        <v>495</v>
      </c>
      <c r="E85" s="31">
        <v>865</v>
      </c>
      <c r="F85" s="19"/>
      <c r="G85" s="21">
        <f t="shared" si="2"/>
        <v>0</v>
      </c>
      <c r="H85" s="43" t="s">
        <v>552</v>
      </c>
    </row>
    <row r="86" spans="2:8" ht="16.149999999999999" customHeight="1" x14ac:dyDescent="0.25">
      <c r="B86" s="33">
        <v>79</v>
      </c>
      <c r="C86" s="35" t="s">
        <v>90</v>
      </c>
      <c r="D86" s="31" t="s">
        <v>495</v>
      </c>
      <c r="E86" s="31">
        <v>110</v>
      </c>
      <c r="F86" s="24"/>
      <c r="G86" s="21">
        <f t="shared" si="2"/>
        <v>0</v>
      </c>
      <c r="H86" s="43" t="s">
        <v>551</v>
      </c>
    </row>
    <row r="87" spans="2:8" ht="16.149999999999999" customHeight="1" x14ac:dyDescent="0.25">
      <c r="B87" s="33">
        <v>80</v>
      </c>
      <c r="C87" s="35" t="s">
        <v>91</v>
      </c>
      <c r="D87" s="31" t="s">
        <v>495</v>
      </c>
      <c r="E87" s="31">
        <v>110</v>
      </c>
      <c r="F87" s="24"/>
      <c r="G87" s="21">
        <f t="shared" si="2"/>
        <v>0</v>
      </c>
      <c r="H87" s="43" t="s">
        <v>553</v>
      </c>
    </row>
    <row r="88" spans="2:8" ht="16.149999999999999" customHeight="1" x14ac:dyDescent="0.25">
      <c r="B88" s="33">
        <v>81</v>
      </c>
      <c r="C88" s="35" t="s">
        <v>92</v>
      </c>
      <c r="D88" s="31" t="s">
        <v>495</v>
      </c>
      <c r="E88" s="31">
        <v>670</v>
      </c>
      <c r="F88" s="24"/>
      <c r="G88" s="21">
        <f t="shared" si="2"/>
        <v>0</v>
      </c>
      <c r="H88" s="43"/>
    </row>
    <row r="89" spans="2:8" ht="16.149999999999999" customHeight="1" x14ac:dyDescent="0.25">
      <c r="B89" s="33">
        <v>82</v>
      </c>
      <c r="C89" s="35" t="s">
        <v>93</v>
      </c>
      <c r="D89" s="31" t="s">
        <v>495</v>
      </c>
      <c r="E89" s="31">
        <v>30</v>
      </c>
      <c r="F89" s="24"/>
      <c r="G89" s="21">
        <f t="shared" si="2"/>
        <v>0</v>
      </c>
      <c r="H89" s="43"/>
    </row>
    <row r="90" spans="2:8" ht="16.149999999999999" customHeight="1" x14ac:dyDescent="0.25">
      <c r="B90" s="33">
        <v>83</v>
      </c>
      <c r="C90" s="35" t="s">
        <v>94</v>
      </c>
      <c r="D90" s="31" t="s">
        <v>495</v>
      </c>
      <c r="E90" s="31">
        <v>20</v>
      </c>
      <c r="F90" s="24"/>
      <c r="G90" s="21">
        <f t="shared" si="2"/>
        <v>0</v>
      </c>
      <c r="H90" s="43"/>
    </row>
    <row r="91" spans="2:8" ht="16.149999999999999" customHeight="1" x14ac:dyDescent="0.25">
      <c r="B91" s="33">
        <v>84</v>
      </c>
      <c r="C91" s="35" t="s">
        <v>95</v>
      </c>
      <c r="D91" s="31" t="s">
        <v>495</v>
      </c>
      <c r="E91" s="31">
        <v>20</v>
      </c>
      <c r="F91" s="24"/>
      <c r="G91" s="21">
        <f t="shared" si="2"/>
        <v>0</v>
      </c>
      <c r="H91" s="43"/>
    </row>
    <row r="92" spans="2:8" ht="16.149999999999999" customHeight="1" x14ac:dyDescent="0.25">
      <c r="B92" s="33">
        <v>85</v>
      </c>
      <c r="C92" s="35" t="s">
        <v>96</v>
      </c>
      <c r="D92" s="31" t="s">
        <v>495</v>
      </c>
      <c r="E92" s="31">
        <v>30</v>
      </c>
      <c r="F92" s="24"/>
      <c r="G92" s="21">
        <f t="shared" si="2"/>
        <v>0</v>
      </c>
      <c r="H92" s="43" t="s">
        <v>551</v>
      </c>
    </row>
    <row r="93" spans="2:8" ht="16.149999999999999" customHeight="1" x14ac:dyDescent="0.25">
      <c r="B93" s="33">
        <v>86</v>
      </c>
      <c r="C93" s="35" t="s">
        <v>97</v>
      </c>
      <c r="D93" s="31" t="s">
        <v>495</v>
      </c>
      <c r="E93" s="31">
        <v>150</v>
      </c>
      <c r="F93" s="19"/>
      <c r="G93" s="21">
        <f t="shared" si="2"/>
        <v>0</v>
      </c>
      <c r="H93" s="43" t="s">
        <v>551</v>
      </c>
    </row>
    <row r="94" spans="2:8" ht="16.149999999999999" customHeight="1" x14ac:dyDescent="0.25">
      <c r="B94" s="33">
        <v>87</v>
      </c>
      <c r="C94" s="35" t="s">
        <v>98</v>
      </c>
      <c r="D94" s="31" t="s">
        <v>495</v>
      </c>
      <c r="E94" s="31">
        <v>130</v>
      </c>
      <c r="F94" s="23"/>
      <c r="G94" s="21">
        <f t="shared" si="2"/>
        <v>0</v>
      </c>
      <c r="H94" s="43"/>
    </row>
    <row r="95" spans="2:8" ht="16.149999999999999" customHeight="1" x14ac:dyDescent="0.25">
      <c r="B95" s="33">
        <v>88</v>
      </c>
      <c r="C95" s="35" t="s">
        <v>99</v>
      </c>
      <c r="D95" s="31" t="s">
        <v>495</v>
      </c>
      <c r="E95" s="31">
        <v>45</v>
      </c>
      <c r="F95" s="23"/>
      <c r="G95" s="21">
        <f t="shared" si="2"/>
        <v>0</v>
      </c>
      <c r="H95" s="43" t="s">
        <v>551</v>
      </c>
    </row>
    <row r="96" spans="2:8" ht="16.149999999999999" customHeight="1" x14ac:dyDescent="0.25">
      <c r="B96" s="33">
        <v>89</v>
      </c>
      <c r="C96" s="35" t="s">
        <v>100</v>
      </c>
      <c r="D96" s="31" t="s">
        <v>495</v>
      </c>
      <c r="E96" s="31">
        <v>20</v>
      </c>
      <c r="F96" s="23"/>
      <c r="G96" s="21">
        <f t="shared" si="2"/>
        <v>0</v>
      </c>
      <c r="H96" s="43"/>
    </row>
    <row r="97" spans="2:8" ht="16.149999999999999" customHeight="1" x14ac:dyDescent="0.25">
      <c r="B97" s="33">
        <v>90</v>
      </c>
      <c r="C97" s="35" t="s">
        <v>101</v>
      </c>
      <c r="D97" s="31" t="s">
        <v>495</v>
      </c>
      <c r="E97" s="31">
        <v>30</v>
      </c>
      <c r="F97" s="22"/>
      <c r="G97" s="21">
        <f t="shared" si="2"/>
        <v>0</v>
      </c>
      <c r="H97" s="43"/>
    </row>
    <row r="98" spans="2:8" ht="16.149999999999999" customHeight="1" x14ac:dyDescent="0.25">
      <c r="B98" s="33">
        <v>91</v>
      </c>
      <c r="C98" s="35" t="s">
        <v>102</v>
      </c>
      <c r="D98" s="31" t="s">
        <v>495</v>
      </c>
      <c r="E98" s="31">
        <v>55</v>
      </c>
      <c r="F98" s="19"/>
      <c r="G98" s="21">
        <f t="shared" si="2"/>
        <v>0</v>
      </c>
      <c r="H98" s="43" t="s">
        <v>552</v>
      </c>
    </row>
    <row r="99" spans="2:8" ht="16.149999999999999" customHeight="1" x14ac:dyDescent="0.25">
      <c r="B99" s="33">
        <v>92</v>
      </c>
      <c r="C99" s="35" t="s">
        <v>103</v>
      </c>
      <c r="D99" s="31" t="s">
        <v>495</v>
      </c>
      <c r="E99" s="31">
        <v>345</v>
      </c>
      <c r="F99" s="19"/>
      <c r="G99" s="21">
        <f t="shared" si="2"/>
        <v>0</v>
      </c>
      <c r="H99" s="43" t="s">
        <v>551</v>
      </c>
    </row>
    <row r="100" spans="2:8" ht="16.149999999999999" customHeight="1" x14ac:dyDescent="0.25">
      <c r="B100" s="33">
        <v>93</v>
      </c>
      <c r="C100" s="35" t="s">
        <v>104</v>
      </c>
      <c r="D100" s="31" t="s">
        <v>495</v>
      </c>
      <c r="E100" s="31">
        <v>55</v>
      </c>
      <c r="F100" s="19"/>
      <c r="G100" s="21">
        <f t="shared" si="2"/>
        <v>0</v>
      </c>
      <c r="H100" s="43" t="s">
        <v>551</v>
      </c>
    </row>
    <row r="101" spans="2:8" ht="16.149999999999999" customHeight="1" x14ac:dyDescent="0.25">
      <c r="B101" s="33">
        <v>94</v>
      </c>
      <c r="C101" s="35" t="s">
        <v>105</v>
      </c>
      <c r="D101" s="31" t="s">
        <v>495</v>
      </c>
      <c r="E101" s="31">
        <v>75</v>
      </c>
      <c r="F101" s="19"/>
      <c r="G101" s="21">
        <f t="shared" si="2"/>
        <v>0</v>
      </c>
      <c r="H101" s="43" t="s">
        <v>551</v>
      </c>
    </row>
    <row r="102" spans="2:8" ht="16.149999999999999" customHeight="1" x14ac:dyDescent="0.25">
      <c r="B102" s="33">
        <v>95</v>
      </c>
      <c r="C102" s="35" t="s">
        <v>106</v>
      </c>
      <c r="D102" s="31" t="s">
        <v>495</v>
      </c>
      <c r="E102" s="31">
        <v>410</v>
      </c>
      <c r="F102" s="19"/>
      <c r="G102" s="21">
        <f t="shared" si="2"/>
        <v>0</v>
      </c>
      <c r="H102" s="43" t="s">
        <v>551</v>
      </c>
    </row>
    <row r="103" spans="2:8" ht="16.149999999999999" customHeight="1" x14ac:dyDescent="0.25">
      <c r="B103" s="33">
        <v>96</v>
      </c>
      <c r="C103" s="35" t="s">
        <v>107</v>
      </c>
      <c r="D103" s="31" t="s">
        <v>495</v>
      </c>
      <c r="E103" s="31">
        <v>240</v>
      </c>
      <c r="F103" s="19"/>
      <c r="G103" s="21">
        <f t="shared" si="2"/>
        <v>0</v>
      </c>
      <c r="H103" s="43" t="s">
        <v>551</v>
      </c>
    </row>
    <row r="104" spans="2:8" ht="16.149999999999999" customHeight="1" x14ac:dyDescent="0.25">
      <c r="B104" s="33">
        <v>97</v>
      </c>
      <c r="C104" s="35" t="s">
        <v>108</v>
      </c>
      <c r="D104" s="31" t="s">
        <v>495</v>
      </c>
      <c r="E104" s="31">
        <v>45</v>
      </c>
      <c r="F104" s="19"/>
      <c r="G104" s="21">
        <f t="shared" si="2"/>
        <v>0</v>
      </c>
      <c r="H104" s="43" t="s">
        <v>551</v>
      </c>
    </row>
    <row r="105" spans="2:8" ht="16.149999999999999" customHeight="1" x14ac:dyDescent="0.25">
      <c r="B105" s="33">
        <v>98</v>
      </c>
      <c r="C105" s="35" t="s">
        <v>109</v>
      </c>
      <c r="D105" s="31" t="s">
        <v>497</v>
      </c>
      <c r="E105" s="31">
        <v>45</v>
      </c>
      <c r="F105" s="19"/>
      <c r="G105" s="21">
        <f t="shared" si="2"/>
        <v>0</v>
      </c>
      <c r="H105" s="43"/>
    </row>
    <row r="106" spans="2:8" ht="16.149999999999999" customHeight="1" x14ac:dyDescent="0.25">
      <c r="B106" s="33">
        <v>99</v>
      </c>
      <c r="C106" s="35" t="s">
        <v>110</v>
      </c>
      <c r="D106" s="31" t="s">
        <v>495</v>
      </c>
      <c r="E106" s="31">
        <v>83700</v>
      </c>
      <c r="F106" s="22"/>
      <c r="G106" s="21">
        <f t="shared" si="2"/>
        <v>0</v>
      </c>
      <c r="H106" s="43"/>
    </row>
    <row r="107" spans="2:8" ht="16.149999999999999" customHeight="1" x14ac:dyDescent="0.25">
      <c r="B107" s="33">
        <v>100</v>
      </c>
      <c r="C107" s="35" t="s">
        <v>111</v>
      </c>
      <c r="D107" s="31" t="s">
        <v>495</v>
      </c>
      <c r="E107" s="31">
        <v>28600</v>
      </c>
      <c r="F107" s="19"/>
      <c r="G107" s="21">
        <f t="shared" si="2"/>
        <v>0</v>
      </c>
      <c r="H107" s="43"/>
    </row>
    <row r="108" spans="2:8" ht="16.149999999999999" customHeight="1" x14ac:dyDescent="0.25">
      <c r="B108" s="33">
        <v>101</v>
      </c>
      <c r="C108" s="35" t="s">
        <v>112</v>
      </c>
      <c r="D108" s="31" t="s">
        <v>495</v>
      </c>
      <c r="E108" s="31">
        <v>32615</v>
      </c>
      <c r="F108" s="19"/>
      <c r="G108" s="21">
        <f t="shared" si="2"/>
        <v>0</v>
      </c>
      <c r="H108" s="43"/>
    </row>
    <row r="109" spans="2:8" ht="16.149999999999999" customHeight="1" x14ac:dyDescent="0.25">
      <c r="B109" s="33">
        <v>102</v>
      </c>
      <c r="C109" s="35" t="s">
        <v>113</v>
      </c>
      <c r="D109" s="31" t="s">
        <v>495</v>
      </c>
      <c r="E109" s="31">
        <v>780</v>
      </c>
      <c r="F109" s="19"/>
      <c r="G109" s="21">
        <f t="shared" si="2"/>
        <v>0</v>
      </c>
      <c r="H109" s="43"/>
    </row>
    <row r="110" spans="2:8" ht="16.149999999999999" customHeight="1" x14ac:dyDescent="0.25">
      <c r="B110" s="33">
        <v>103</v>
      </c>
      <c r="C110" s="35" t="s">
        <v>114</v>
      </c>
      <c r="D110" s="31" t="s">
        <v>495</v>
      </c>
      <c r="E110" s="31">
        <v>2040</v>
      </c>
      <c r="F110" s="19"/>
      <c r="G110" s="21">
        <f t="shared" si="2"/>
        <v>0</v>
      </c>
      <c r="H110" s="43"/>
    </row>
    <row r="111" spans="2:8" ht="16.149999999999999" customHeight="1" x14ac:dyDescent="0.25">
      <c r="B111" s="33">
        <v>104</v>
      </c>
      <c r="C111" s="35" t="s">
        <v>115</v>
      </c>
      <c r="D111" s="31" t="s">
        <v>495</v>
      </c>
      <c r="E111" s="31">
        <v>215</v>
      </c>
      <c r="F111" s="19"/>
      <c r="G111" s="21">
        <f t="shared" si="2"/>
        <v>0</v>
      </c>
      <c r="H111" s="43"/>
    </row>
    <row r="112" spans="2:8" ht="16.149999999999999" customHeight="1" x14ac:dyDescent="0.25">
      <c r="B112" s="33">
        <v>105</v>
      </c>
      <c r="C112" s="35" t="s">
        <v>116</v>
      </c>
      <c r="D112" s="31" t="s">
        <v>495</v>
      </c>
      <c r="E112" s="31">
        <v>215</v>
      </c>
      <c r="F112" s="19"/>
      <c r="G112" s="21">
        <f t="shared" si="2"/>
        <v>0</v>
      </c>
      <c r="H112" s="43" t="s">
        <v>554</v>
      </c>
    </row>
    <row r="113" spans="2:8" ht="16.149999999999999" customHeight="1" x14ac:dyDescent="0.25">
      <c r="B113" s="33">
        <v>106</v>
      </c>
      <c r="C113" s="35" t="s">
        <v>117</v>
      </c>
      <c r="D113" s="31" t="s">
        <v>495</v>
      </c>
      <c r="E113" s="31">
        <v>45</v>
      </c>
      <c r="F113" s="19"/>
      <c r="G113" s="21">
        <f t="shared" si="2"/>
        <v>0</v>
      </c>
      <c r="H113" s="43" t="s">
        <v>554</v>
      </c>
    </row>
    <row r="114" spans="2:8" ht="16.149999999999999" customHeight="1" x14ac:dyDescent="0.25">
      <c r="B114" s="33">
        <v>107</v>
      </c>
      <c r="C114" s="35" t="s">
        <v>118</v>
      </c>
      <c r="D114" s="31" t="s">
        <v>495</v>
      </c>
      <c r="E114" s="31">
        <v>20</v>
      </c>
      <c r="F114" s="19"/>
      <c r="G114" s="21">
        <f t="shared" si="2"/>
        <v>0</v>
      </c>
      <c r="H114" s="43"/>
    </row>
    <row r="115" spans="2:8" ht="16.149999999999999" customHeight="1" x14ac:dyDescent="0.25">
      <c r="B115" s="33">
        <v>108</v>
      </c>
      <c r="C115" s="35" t="s">
        <v>119</v>
      </c>
      <c r="D115" s="31" t="s">
        <v>495</v>
      </c>
      <c r="E115" s="31">
        <v>85</v>
      </c>
      <c r="F115" s="19"/>
      <c r="G115" s="21">
        <f t="shared" si="2"/>
        <v>0</v>
      </c>
      <c r="H115" s="43" t="s">
        <v>555</v>
      </c>
    </row>
    <row r="116" spans="2:8" ht="16.149999999999999" customHeight="1" x14ac:dyDescent="0.25">
      <c r="B116" s="33">
        <v>109</v>
      </c>
      <c r="C116" s="35" t="s">
        <v>120</v>
      </c>
      <c r="D116" s="31" t="s">
        <v>496</v>
      </c>
      <c r="E116" s="31">
        <v>20</v>
      </c>
      <c r="F116" s="19"/>
      <c r="G116" s="21">
        <f t="shared" si="2"/>
        <v>0</v>
      </c>
      <c r="H116" s="43" t="s">
        <v>556</v>
      </c>
    </row>
    <row r="117" spans="2:8" ht="16.149999999999999" customHeight="1" x14ac:dyDescent="0.25">
      <c r="B117" s="33">
        <v>110</v>
      </c>
      <c r="C117" s="35" t="s">
        <v>121</v>
      </c>
      <c r="D117" s="31" t="s">
        <v>495</v>
      </c>
      <c r="E117" s="31">
        <v>715</v>
      </c>
      <c r="F117" s="19"/>
      <c r="G117" s="21">
        <f t="shared" si="2"/>
        <v>0</v>
      </c>
      <c r="H117" s="43" t="s">
        <v>557</v>
      </c>
    </row>
    <row r="118" spans="2:8" ht="16.149999999999999" customHeight="1" x14ac:dyDescent="0.25">
      <c r="B118" s="33">
        <v>111</v>
      </c>
      <c r="C118" s="35" t="s">
        <v>122</v>
      </c>
      <c r="D118" s="31" t="s">
        <v>495</v>
      </c>
      <c r="E118" s="31">
        <v>865</v>
      </c>
      <c r="F118" s="19"/>
      <c r="G118" s="21">
        <f t="shared" si="2"/>
        <v>0</v>
      </c>
      <c r="H118" s="43"/>
    </row>
    <row r="119" spans="2:8" ht="16.149999999999999" customHeight="1" x14ac:dyDescent="0.25">
      <c r="B119" s="33">
        <v>112</v>
      </c>
      <c r="C119" s="35" t="s">
        <v>123</v>
      </c>
      <c r="D119" s="31" t="s">
        <v>495</v>
      </c>
      <c r="E119" s="31">
        <v>85</v>
      </c>
      <c r="F119" s="19"/>
      <c r="G119" s="21">
        <f t="shared" si="2"/>
        <v>0</v>
      </c>
      <c r="H119" s="43"/>
    </row>
    <row r="120" spans="2:8" ht="16.149999999999999" customHeight="1" x14ac:dyDescent="0.25">
      <c r="B120" s="33">
        <v>113</v>
      </c>
      <c r="C120" s="35" t="s">
        <v>124</v>
      </c>
      <c r="D120" s="31" t="s">
        <v>495</v>
      </c>
      <c r="E120" s="31">
        <v>20</v>
      </c>
      <c r="F120" s="19"/>
      <c r="G120" s="21">
        <f t="shared" si="2"/>
        <v>0</v>
      </c>
      <c r="H120" s="43"/>
    </row>
    <row r="121" spans="2:8" ht="16.149999999999999" customHeight="1" x14ac:dyDescent="0.25">
      <c r="B121" s="33">
        <v>114</v>
      </c>
      <c r="C121" s="35" t="s">
        <v>125</v>
      </c>
      <c r="D121" s="31" t="s">
        <v>495</v>
      </c>
      <c r="E121" s="31">
        <v>95</v>
      </c>
      <c r="F121" s="25"/>
      <c r="G121" s="21">
        <f t="shared" si="2"/>
        <v>0</v>
      </c>
      <c r="H121" s="43"/>
    </row>
    <row r="122" spans="2:8" ht="16.149999999999999" customHeight="1" x14ac:dyDescent="0.25">
      <c r="B122" s="33">
        <v>115</v>
      </c>
      <c r="C122" s="35" t="s">
        <v>126</v>
      </c>
      <c r="D122" s="31" t="s">
        <v>495</v>
      </c>
      <c r="E122" s="31">
        <v>175</v>
      </c>
      <c r="F122" s="19"/>
      <c r="G122" s="21">
        <f t="shared" si="2"/>
        <v>0</v>
      </c>
      <c r="H122" s="43"/>
    </row>
    <row r="123" spans="2:8" ht="16.149999999999999" customHeight="1" x14ac:dyDescent="0.25">
      <c r="B123" s="33">
        <v>116</v>
      </c>
      <c r="C123" s="35" t="s">
        <v>127</v>
      </c>
      <c r="D123" s="31" t="s">
        <v>495</v>
      </c>
      <c r="E123" s="31">
        <v>55</v>
      </c>
      <c r="F123" s="19"/>
      <c r="G123" s="21">
        <f t="shared" si="2"/>
        <v>0</v>
      </c>
      <c r="H123" s="43"/>
    </row>
    <row r="124" spans="2:8" ht="16.149999999999999" customHeight="1" x14ac:dyDescent="0.25">
      <c r="B124" s="33">
        <v>117</v>
      </c>
      <c r="C124" s="35" t="s">
        <v>128</v>
      </c>
      <c r="D124" s="31" t="s">
        <v>495</v>
      </c>
      <c r="E124" s="31">
        <v>55</v>
      </c>
      <c r="F124" s="19"/>
      <c r="G124" s="21">
        <f t="shared" si="2"/>
        <v>0</v>
      </c>
      <c r="H124" s="43"/>
    </row>
    <row r="125" spans="2:8" ht="16.149999999999999" customHeight="1" x14ac:dyDescent="0.25">
      <c r="B125" s="33">
        <v>118</v>
      </c>
      <c r="C125" s="37" t="s">
        <v>129</v>
      </c>
      <c r="D125" s="31" t="s">
        <v>495</v>
      </c>
      <c r="E125" s="31">
        <v>12095</v>
      </c>
      <c r="F125" s="19"/>
      <c r="G125" s="21">
        <f t="shared" si="2"/>
        <v>0</v>
      </c>
      <c r="H125" s="43"/>
    </row>
    <row r="126" spans="2:8" ht="16.149999999999999" customHeight="1" x14ac:dyDescent="0.25">
      <c r="B126" s="33">
        <v>119</v>
      </c>
      <c r="C126" s="35" t="s">
        <v>130</v>
      </c>
      <c r="D126" s="31" t="s">
        <v>495</v>
      </c>
      <c r="E126" s="31">
        <v>4955</v>
      </c>
      <c r="F126" s="19"/>
      <c r="G126" s="21">
        <f t="shared" si="2"/>
        <v>0</v>
      </c>
      <c r="H126" s="43"/>
    </row>
    <row r="127" spans="2:8" ht="16.149999999999999" customHeight="1" x14ac:dyDescent="0.25">
      <c r="B127" s="33">
        <v>120</v>
      </c>
      <c r="C127" s="35" t="s">
        <v>131</v>
      </c>
      <c r="D127" s="31" t="s">
        <v>495</v>
      </c>
      <c r="E127" s="31">
        <v>9210</v>
      </c>
      <c r="F127" s="25"/>
      <c r="G127" s="21">
        <f t="shared" si="2"/>
        <v>0</v>
      </c>
      <c r="H127" s="43"/>
    </row>
    <row r="128" spans="2:8" ht="16.149999999999999" customHeight="1" x14ac:dyDescent="0.25">
      <c r="B128" s="33">
        <v>121</v>
      </c>
      <c r="C128" s="35" t="s">
        <v>132</v>
      </c>
      <c r="D128" s="31" t="s">
        <v>495</v>
      </c>
      <c r="E128" s="31">
        <v>30</v>
      </c>
      <c r="F128" s="25"/>
      <c r="G128" s="21">
        <f t="shared" si="2"/>
        <v>0</v>
      </c>
      <c r="H128" s="43"/>
    </row>
    <row r="129" spans="2:8" ht="16.149999999999999" customHeight="1" x14ac:dyDescent="0.25">
      <c r="B129" s="33">
        <v>122</v>
      </c>
      <c r="C129" s="35" t="s">
        <v>133</v>
      </c>
      <c r="D129" s="31" t="s">
        <v>495</v>
      </c>
      <c r="E129" s="31">
        <v>30</v>
      </c>
      <c r="F129" s="25"/>
      <c r="G129" s="21">
        <f t="shared" si="2"/>
        <v>0</v>
      </c>
      <c r="H129" s="43"/>
    </row>
    <row r="130" spans="2:8" ht="16.149999999999999" customHeight="1" x14ac:dyDescent="0.25">
      <c r="B130" s="33">
        <v>123</v>
      </c>
      <c r="C130" s="35" t="s">
        <v>134</v>
      </c>
      <c r="D130" s="31" t="s">
        <v>495</v>
      </c>
      <c r="E130" s="31">
        <v>20</v>
      </c>
      <c r="F130" s="25"/>
      <c r="G130" s="21">
        <f t="shared" si="2"/>
        <v>0</v>
      </c>
      <c r="H130" s="43" t="s">
        <v>549</v>
      </c>
    </row>
    <row r="131" spans="2:8" ht="16.149999999999999" customHeight="1" x14ac:dyDescent="0.25">
      <c r="B131" s="33">
        <v>124</v>
      </c>
      <c r="C131" s="35" t="s">
        <v>135</v>
      </c>
      <c r="D131" s="31" t="s">
        <v>495</v>
      </c>
      <c r="E131" s="31">
        <v>65</v>
      </c>
      <c r="F131" s="25"/>
      <c r="G131" s="21">
        <f t="shared" si="2"/>
        <v>0</v>
      </c>
      <c r="H131" s="43"/>
    </row>
    <row r="132" spans="2:8" ht="16.149999999999999" customHeight="1" x14ac:dyDescent="0.25">
      <c r="B132" s="33">
        <v>125</v>
      </c>
      <c r="C132" s="35" t="s">
        <v>136</v>
      </c>
      <c r="D132" s="31" t="s">
        <v>495</v>
      </c>
      <c r="E132" s="31">
        <v>7670</v>
      </c>
      <c r="F132" s="25"/>
      <c r="G132" s="21">
        <f t="shared" si="2"/>
        <v>0</v>
      </c>
      <c r="H132" s="43"/>
    </row>
    <row r="133" spans="2:8" ht="16.149999999999999" customHeight="1" x14ac:dyDescent="0.25">
      <c r="B133" s="33">
        <v>126</v>
      </c>
      <c r="C133" s="35" t="s">
        <v>137</v>
      </c>
      <c r="D133" s="31" t="s">
        <v>495</v>
      </c>
      <c r="E133" s="31">
        <v>755</v>
      </c>
      <c r="F133" s="25"/>
      <c r="G133" s="21">
        <f t="shared" si="2"/>
        <v>0</v>
      </c>
      <c r="H133" s="43"/>
    </row>
    <row r="134" spans="2:8" ht="16.149999999999999" customHeight="1" x14ac:dyDescent="0.25">
      <c r="B134" s="33">
        <v>127</v>
      </c>
      <c r="C134" s="35" t="s">
        <v>138</v>
      </c>
      <c r="D134" s="31" t="s">
        <v>495</v>
      </c>
      <c r="E134" s="31">
        <v>20</v>
      </c>
      <c r="F134" s="25"/>
      <c r="G134" s="21">
        <f t="shared" si="2"/>
        <v>0</v>
      </c>
      <c r="H134" s="43" t="s">
        <v>558</v>
      </c>
    </row>
    <row r="135" spans="2:8" ht="16.149999999999999" customHeight="1" x14ac:dyDescent="0.25">
      <c r="B135" s="33">
        <v>128</v>
      </c>
      <c r="C135" s="35" t="s">
        <v>139</v>
      </c>
      <c r="D135" s="31" t="s">
        <v>495</v>
      </c>
      <c r="E135" s="31">
        <v>65</v>
      </c>
      <c r="F135" s="19"/>
      <c r="G135" s="21">
        <f t="shared" si="2"/>
        <v>0</v>
      </c>
      <c r="H135" s="43"/>
    </row>
    <row r="136" spans="2:8" ht="16.149999999999999" customHeight="1" x14ac:dyDescent="0.25">
      <c r="B136" s="33">
        <v>129</v>
      </c>
      <c r="C136" s="35" t="s">
        <v>140</v>
      </c>
      <c r="D136" s="31" t="s">
        <v>495</v>
      </c>
      <c r="E136" s="31">
        <v>65</v>
      </c>
      <c r="F136" s="19"/>
      <c r="G136" s="21">
        <f t="shared" si="2"/>
        <v>0</v>
      </c>
      <c r="H136" s="43"/>
    </row>
    <row r="137" spans="2:8" ht="16.149999999999999" customHeight="1" x14ac:dyDescent="0.25">
      <c r="B137" s="33">
        <v>130</v>
      </c>
      <c r="C137" s="35" t="s">
        <v>141</v>
      </c>
      <c r="D137" s="31" t="s">
        <v>495</v>
      </c>
      <c r="E137" s="31">
        <v>30</v>
      </c>
      <c r="F137" s="22"/>
      <c r="G137" s="21">
        <f t="shared" si="2"/>
        <v>0</v>
      </c>
      <c r="H137" s="43"/>
    </row>
    <row r="138" spans="2:8" ht="16.149999999999999" customHeight="1" x14ac:dyDescent="0.25">
      <c r="B138" s="33">
        <v>131</v>
      </c>
      <c r="C138" s="35" t="s">
        <v>142</v>
      </c>
      <c r="D138" s="31" t="s">
        <v>495</v>
      </c>
      <c r="E138" s="31">
        <v>30</v>
      </c>
      <c r="F138" s="19"/>
      <c r="G138" s="21">
        <f t="shared" ref="G138:G203" si="3">+E138*F138</f>
        <v>0</v>
      </c>
      <c r="H138" s="43"/>
    </row>
    <row r="139" spans="2:8" ht="16.149999999999999" customHeight="1" x14ac:dyDescent="0.25">
      <c r="B139" s="33">
        <v>132</v>
      </c>
      <c r="C139" s="35" t="s">
        <v>143</v>
      </c>
      <c r="D139" s="31" t="s">
        <v>495</v>
      </c>
      <c r="E139" s="31">
        <v>885</v>
      </c>
      <c r="F139" s="22"/>
      <c r="G139" s="21">
        <f t="shared" si="3"/>
        <v>0</v>
      </c>
      <c r="H139" s="43"/>
    </row>
    <row r="140" spans="2:8" ht="16.149999999999999" customHeight="1" x14ac:dyDescent="0.25">
      <c r="B140" s="33">
        <v>133</v>
      </c>
      <c r="C140" s="35" t="s">
        <v>144</v>
      </c>
      <c r="D140" s="31" t="s">
        <v>495</v>
      </c>
      <c r="E140" s="31">
        <v>55</v>
      </c>
      <c r="F140" s="22"/>
      <c r="G140" s="21">
        <f t="shared" si="3"/>
        <v>0</v>
      </c>
      <c r="H140" s="43"/>
    </row>
    <row r="141" spans="2:8" ht="16.149999999999999" customHeight="1" x14ac:dyDescent="0.25">
      <c r="B141" s="33">
        <v>134</v>
      </c>
      <c r="C141" s="35" t="s">
        <v>145</v>
      </c>
      <c r="D141" s="31" t="s">
        <v>497</v>
      </c>
      <c r="E141" s="31">
        <v>1110</v>
      </c>
      <c r="F141" s="19"/>
      <c r="G141" s="21">
        <f t="shared" si="3"/>
        <v>0</v>
      </c>
      <c r="H141" s="43" t="s">
        <v>559</v>
      </c>
    </row>
    <row r="142" spans="2:8" ht="16.149999999999999" customHeight="1" x14ac:dyDescent="0.25">
      <c r="B142" s="33">
        <v>135</v>
      </c>
      <c r="C142" s="35" t="s">
        <v>146</v>
      </c>
      <c r="D142" s="31" t="s">
        <v>497</v>
      </c>
      <c r="E142" s="31">
        <v>3260</v>
      </c>
      <c r="F142" s="22"/>
      <c r="G142" s="21">
        <f t="shared" si="3"/>
        <v>0</v>
      </c>
      <c r="H142" s="43"/>
    </row>
    <row r="143" spans="2:8" ht="16.149999999999999" customHeight="1" x14ac:dyDescent="0.25">
      <c r="B143" s="33">
        <v>136</v>
      </c>
      <c r="C143" s="35" t="s">
        <v>147</v>
      </c>
      <c r="D143" s="31" t="s">
        <v>497</v>
      </c>
      <c r="E143" s="31">
        <v>2300</v>
      </c>
      <c r="F143" s="19"/>
      <c r="G143" s="21">
        <f t="shared" si="3"/>
        <v>0</v>
      </c>
      <c r="H143" s="43"/>
    </row>
    <row r="144" spans="2:8" ht="16.149999999999999" customHeight="1" x14ac:dyDescent="0.25">
      <c r="B144" s="33">
        <v>137</v>
      </c>
      <c r="C144" s="35" t="s">
        <v>148</v>
      </c>
      <c r="D144" s="31" t="s">
        <v>497</v>
      </c>
      <c r="E144" s="31">
        <v>219240</v>
      </c>
      <c r="F144" s="25"/>
      <c r="G144" s="21">
        <f t="shared" si="3"/>
        <v>0</v>
      </c>
      <c r="H144" s="43"/>
    </row>
    <row r="145" spans="2:13" ht="16.149999999999999" customHeight="1" x14ac:dyDescent="0.25">
      <c r="B145" s="33">
        <v>138</v>
      </c>
      <c r="C145" s="35" t="s">
        <v>149</v>
      </c>
      <c r="D145" s="31" t="s">
        <v>497</v>
      </c>
      <c r="E145" s="31">
        <v>345</v>
      </c>
      <c r="F145" s="19"/>
      <c r="G145" s="21">
        <f t="shared" si="3"/>
        <v>0</v>
      </c>
      <c r="H145" s="43"/>
      <c r="K145" s="3"/>
      <c r="L145" s="4"/>
    </row>
    <row r="146" spans="2:13" ht="16.149999999999999" customHeight="1" x14ac:dyDescent="0.25">
      <c r="B146" s="33">
        <v>139</v>
      </c>
      <c r="C146" s="35" t="s">
        <v>150</v>
      </c>
      <c r="D146" s="31" t="s">
        <v>497</v>
      </c>
      <c r="E146" s="31">
        <v>280</v>
      </c>
      <c r="F146" s="22"/>
      <c r="G146" s="21">
        <f t="shared" si="3"/>
        <v>0</v>
      </c>
      <c r="H146" s="43"/>
      <c r="K146" s="3"/>
      <c r="L146" s="4"/>
      <c r="M146" s="4"/>
    </row>
    <row r="147" spans="2:13" ht="16.149999999999999" customHeight="1" x14ac:dyDescent="0.25">
      <c r="B147" s="33">
        <v>140</v>
      </c>
      <c r="C147" s="35" t="s">
        <v>151</v>
      </c>
      <c r="D147" s="31" t="s">
        <v>497</v>
      </c>
      <c r="E147" s="31">
        <v>8155</v>
      </c>
      <c r="F147" s="22"/>
      <c r="G147" s="21">
        <f t="shared" si="3"/>
        <v>0</v>
      </c>
      <c r="H147" s="43"/>
      <c r="K147" s="3"/>
      <c r="L147" s="4"/>
    </row>
    <row r="148" spans="2:13" ht="16.149999999999999" customHeight="1" x14ac:dyDescent="0.25">
      <c r="B148" s="33">
        <v>141</v>
      </c>
      <c r="C148" s="35" t="s">
        <v>152</v>
      </c>
      <c r="D148" s="31" t="s">
        <v>497</v>
      </c>
      <c r="E148" s="31">
        <v>55</v>
      </c>
      <c r="F148" s="19"/>
      <c r="G148" s="21">
        <f t="shared" si="3"/>
        <v>0</v>
      </c>
      <c r="H148" s="43" t="s">
        <v>560</v>
      </c>
      <c r="K148" s="3"/>
      <c r="L148" s="4"/>
      <c r="M148" s="4"/>
    </row>
    <row r="149" spans="2:13" ht="16.149999999999999" customHeight="1" x14ac:dyDescent="0.25">
      <c r="B149" s="33">
        <v>142</v>
      </c>
      <c r="C149" s="35" t="s">
        <v>153</v>
      </c>
      <c r="D149" s="31" t="s">
        <v>497</v>
      </c>
      <c r="E149" s="31">
        <v>195</v>
      </c>
      <c r="F149" s="19"/>
      <c r="G149" s="21">
        <f t="shared" si="3"/>
        <v>0</v>
      </c>
      <c r="H149" s="43"/>
      <c r="K149" s="3"/>
      <c r="L149" s="4"/>
    </row>
    <row r="150" spans="2:13" ht="16.149999999999999" customHeight="1" x14ac:dyDescent="0.25">
      <c r="B150" s="33">
        <v>143</v>
      </c>
      <c r="C150" s="35" t="s">
        <v>154</v>
      </c>
      <c r="D150" s="31" t="s">
        <v>497</v>
      </c>
      <c r="E150" s="31">
        <v>20</v>
      </c>
      <c r="F150" s="19"/>
      <c r="G150" s="21">
        <f t="shared" si="3"/>
        <v>0</v>
      </c>
      <c r="H150" s="43"/>
      <c r="K150" s="3"/>
      <c r="L150" s="4"/>
      <c r="M150" s="4"/>
    </row>
    <row r="151" spans="2:13" ht="16.149999999999999" customHeight="1" x14ac:dyDescent="0.25">
      <c r="B151" s="33">
        <v>144</v>
      </c>
      <c r="C151" s="35" t="s">
        <v>155</v>
      </c>
      <c r="D151" s="31" t="s">
        <v>495</v>
      </c>
      <c r="E151" s="31">
        <v>30</v>
      </c>
      <c r="F151" s="22"/>
      <c r="G151" s="21">
        <f t="shared" si="3"/>
        <v>0</v>
      </c>
      <c r="H151" s="43"/>
      <c r="K151" s="3"/>
      <c r="L151" s="4"/>
    </row>
    <row r="152" spans="2:13" ht="16.149999999999999" customHeight="1" x14ac:dyDescent="0.25">
      <c r="B152" s="33">
        <v>145</v>
      </c>
      <c r="C152" s="35" t="s">
        <v>156</v>
      </c>
      <c r="D152" s="31" t="s">
        <v>495</v>
      </c>
      <c r="E152" s="31">
        <v>65</v>
      </c>
      <c r="F152" s="19"/>
      <c r="G152" s="21">
        <f t="shared" si="3"/>
        <v>0</v>
      </c>
      <c r="H152" s="43"/>
      <c r="K152" s="3"/>
      <c r="L152" s="4"/>
    </row>
    <row r="153" spans="2:13" ht="16.149999999999999" customHeight="1" x14ac:dyDescent="0.25">
      <c r="B153" s="33">
        <v>146</v>
      </c>
      <c r="C153" s="35" t="s">
        <v>157</v>
      </c>
      <c r="D153" s="31" t="s">
        <v>495</v>
      </c>
      <c r="E153" s="31">
        <v>140</v>
      </c>
      <c r="F153" s="22"/>
      <c r="G153" s="21">
        <f t="shared" si="3"/>
        <v>0</v>
      </c>
      <c r="H153" s="43" t="s">
        <v>561</v>
      </c>
      <c r="K153" s="3"/>
      <c r="L153" s="4"/>
    </row>
    <row r="154" spans="2:13" ht="16.149999999999999" customHeight="1" x14ac:dyDescent="0.25">
      <c r="B154" s="33">
        <v>147</v>
      </c>
      <c r="C154" s="35" t="s">
        <v>158</v>
      </c>
      <c r="D154" s="31" t="s">
        <v>495</v>
      </c>
      <c r="E154" s="31">
        <v>130</v>
      </c>
      <c r="F154" s="22"/>
      <c r="G154" s="21">
        <f t="shared" si="3"/>
        <v>0</v>
      </c>
      <c r="H154" s="43"/>
      <c r="K154" s="3"/>
      <c r="L154" s="4"/>
      <c r="M154" s="4"/>
    </row>
    <row r="155" spans="2:13" ht="16.149999999999999" customHeight="1" x14ac:dyDescent="0.25">
      <c r="B155" s="33">
        <v>148</v>
      </c>
      <c r="C155" s="37" t="s">
        <v>159</v>
      </c>
      <c r="D155" s="31" t="s">
        <v>495</v>
      </c>
      <c r="E155" s="31">
        <v>240</v>
      </c>
      <c r="F155" s="22"/>
      <c r="G155" s="21">
        <f t="shared" si="3"/>
        <v>0</v>
      </c>
      <c r="H155" s="43"/>
      <c r="K155" s="3"/>
      <c r="L155" s="4"/>
    </row>
    <row r="156" spans="2:13" ht="16.149999999999999" customHeight="1" x14ac:dyDescent="0.25">
      <c r="B156" s="33">
        <v>149</v>
      </c>
      <c r="C156" s="35" t="s">
        <v>160</v>
      </c>
      <c r="D156" s="31" t="s">
        <v>495</v>
      </c>
      <c r="E156" s="31">
        <v>280</v>
      </c>
      <c r="F156" s="19"/>
      <c r="G156" s="21">
        <f t="shared" si="3"/>
        <v>0</v>
      </c>
      <c r="H156" s="43"/>
      <c r="K156" s="3"/>
      <c r="L156" s="4"/>
    </row>
    <row r="157" spans="2:13" ht="16.149999999999999" customHeight="1" x14ac:dyDescent="0.25">
      <c r="B157" s="33">
        <v>150</v>
      </c>
      <c r="C157" s="35" t="s">
        <v>161</v>
      </c>
      <c r="D157" s="31" t="s">
        <v>495</v>
      </c>
      <c r="E157" s="31">
        <v>30</v>
      </c>
      <c r="F157" s="19"/>
      <c r="G157" s="21">
        <f t="shared" si="3"/>
        <v>0</v>
      </c>
      <c r="H157" s="43"/>
      <c r="K157" s="3"/>
      <c r="L157" s="4"/>
      <c r="M157" s="4"/>
    </row>
    <row r="158" spans="2:13" ht="16.149999999999999" customHeight="1" x14ac:dyDescent="0.25">
      <c r="B158" s="33">
        <v>151</v>
      </c>
      <c r="C158" s="35" t="s">
        <v>162</v>
      </c>
      <c r="D158" s="31" t="s">
        <v>495</v>
      </c>
      <c r="E158" s="31">
        <v>85</v>
      </c>
      <c r="F158" s="22"/>
      <c r="G158" s="21">
        <f t="shared" si="3"/>
        <v>0</v>
      </c>
      <c r="H158" s="43"/>
      <c r="K158" s="3"/>
      <c r="L158" s="4"/>
    </row>
    <row r="159" spans="2:13" ht="16.149999999999999" customHeight="1" x14ac:dyDescent="0.25">
      <c r="B159" s="33">
        <v>152</v>
      </c>
      <c r="C159" s="35" t="s">
        <v>163</v>
      </c>
      <c r="D159" s="31" t="s">
        <v>495</v>
      </c>
      <c r="E159" s="31">
        <v>20</v>
      </c>
      <c r="F159" s="19"/>
      <c r="G159" s="21">
        <f t="shared" si="3"/>
        <v>0</v>
      </c>
      <c r="H159" s="43"/>
      <c r="K159" s="3"/>
      <c r="L159" s="4"/>
      <c r="M159" s="4"/>
    </row>
    <row r="160" spans="2:13" ht="16.149999999999999" customHeight="1" x14ac:dyDescent="0.25">
      <c r="B160" s="33">
        <v>153</v>
      </c>
      <c r="C160" s="35" t="s">
        <v>164</v>
      </c>
      <c r="D160" s="31" t="s">
        <v>495</v>
      </c>
      <c r="E160" s="31">
        <v>215</v>
      </c>
      <c r="F160" s="19"/>
      <c r="G160" s="21">
        <f t="shared" si="3"/>
        <v>0</v>
      </c>
      <c r="H160" s="43" t="s">
        <v>556</v>
      </c>
      <c r="K160" s="3"/>
      <c r="L160" s="4"/>
    </row>
    <row r="161" spans="2:13" ht="16.149999999999999" customHeight="1" x14ac:dyDescent="0.25">
      <c r="B161" s="33">
        <v>154</v>
      </c>
      <c r="C161" s="35" t="s">
        <v>165</v>
      </c>
      <c r="D161" s="31" t="s">
        <v>495</v>
      </c>
      <c r="E161" s="31">
        <v>790</v>
      </c>
      <c r="F161" s="19"/>
      <c r="G161" s="21">
        <f t="shared" si="3"/>
        <v>0</v>
      </c>
      <c r="H161" s="43"/>
      <c r="K161" s="3"/>
      <c r="L161" s="4"/>
      <c r="M161" s="4"/>
    </row>
    <row r="162" spans="2:13" ht="16.149999999999999" customHeight="1" x14ac:dyDescent="0.25">
      <c r="B162" s="33">
        <v>155</v>
      </c>
      <c r="C162" s="35" t="s">
        <v>166</v>
      </c>
      <c r="D162" s="31" t="s">
        <v>495</v>
      </c>
      <c r="E162" s="31">
        <v>950</v>
      </c>
      <c r="F162" s="19"/>
      <c r="G162" s="21">
        <f>+E162*F162</f>
        <v>0</v>
      </c>
      <c r="H162" s="43"/>
      <c r="K162" s="3"/>
      <c r="L162" s="4"/>
      <c r="M162" s="4"/>
    </row>
    <row r="163" spans="2:13" ht="16.149999999999999" customHeight="1" x14ac:dyDescent="0.25">
      <c r="B163" s="33">
        <v>156</v>
      </c>
      <c r="C163" s="35" t="s">
        <v>167</v>
      </c>
      <c r="D163" s="31" t="s">
        <v>495</v>
      </c>
      <c r="E163" s="31">
        <v>390</v>
      </c>
      <c r="F163" s="19"/>
      <c r="G163" s="21">
        <f>+E163*F163</f>
        <v>0</v>
      </c>
      <c r="H163" s="43"/>
      <c r="K163" s="3"/>
      <c r="L163" s="4"/>
      <c r="M163" s="4"/>
    </row>
    <row r="164" spans="2:13" ht="16.149999999999999" customHeight="1" x14ac:dyDescent="0.25">
      <c r="B164" s="33">
        <v>157</v>
      </c>
      <c r="C164" s="35" t="s">
        <v>168</v>
      </c>
      <c r="D164" s="31" t="s">
        <v>495</v>
      </c>
      <c r="E164" s="31">
        <v>150</v>
      </c>
      <c r="F164" s="19"/>
      <c r="G164" s="21">
        <f t="shared" si="3"/>
        <v>0</v>
      </c>
      <c r="H164" s="43"/>
      <c r="K164" s="3"/>
      <c r="L164" s="4"/>
      <c r="M164" s="4"/>
    </row>
    <row r="165" spans="2:13" ht="16.149999999999999" customHeight="1" x14ac:dyDescent="0.25">
      <c r="B165" s="33">
        <v>158</v>
      </c>
      <c r="C165" s="35" t="s">
        <v>169</v>
      </c>
      <c r="D165" s="31" t="s">
        <v>495</v>
      </c>
      <c r="E165" s="31">
        <v>290</v>
      </c>
      <c r="F165" s="19"/>
      <c r="G165" s="21">
        <f t="shared" si="3"/>
        <v>0</v>
      </c>
      <c r="H165" s="43"/>
      <c r="K165" s="3"/>
      <c r="L165" s="4"/>
      <c r="M165" s="4"/>
    </row>
    <row r="166" spans="2:13" ht="16.149999999999999" customHeight="1" x14ac:dyDescent="0.25">
      <c r="B166" s="33">
        <v>159</v>
      </c>
      <c r="C166" s="35" t="s">
        <v>170</v>
      </c>
      <c r="D166" s="31" t="s">
        <v>495</v>
      </c>
      <c r="E166" s="31">
        <v>130</v>
      </c>
      <c r="F166" s="19"/>
      <c r="G166" s="21">
        <f t="shared" si="3"/>
        <v>0</v>
      </c>
      <c r="H166" s="43"/>
      <c r="K166" s="3"/>
      <c r="L166" s="4"/>
    </row>
    <row r="167" spans="2:13" ht="16.149999999999999" customHeight="1" x14ac:dyDescent="0.25">
      <c r="B167" s="33">
        <v>160</v>
      </c>
      <c r="C167" s="35" t="s">
        <v>171</v>
      </c>
      <c r="D167" s="31" t="s">
        <v>495</v>
      </c>
      <c r="E167" s="31">
        <v>570</v>
      </c>
      <c r="F167" s="19"/>
      <c r="G167" s="21">
        <f t="shared" si="3"/>
        <v>0</v>
      </c>
      <c r="H167" s="43"/>
      <c r="K167" s="3"/>
      <c r="L167" s="4"/>
    </row>
    <row r="168" spans="2:13" ht="16.149999999999999" customHeight="1" x14ac:dyDescent="0.25">
      <c r="B168" s="33">
        <v>161</v>
      </c>
      <c r="C168" s="35" t="s">
        <v>172</v>
      </c>
      <c r="D168" s="31" t="s">
        <v>495</v>
      </c>
      <c r="E168" s="31">
        <v>45</v>
      </c>
      <c r="F168" s="19"/>
      <c r="G168" s="21">
        <f t="shared" si="3"/>
        <v>0</v>
      </c>
      <c r="H168" s="43"/>
      <c r="K168" s="3"/>
      <c r="L168" s="4"/>
    </row>
    <row r="169" spans="2:13" ht="16.149999999999999" customHeight="1" x14ac:dyDescent="0.25">
      <c r="B169" s="33">
        <v>162</v>
      </c>
      <c r="C169" s="35" t="s">
        <v>173</v>
      </c>
      <c r="D169" s="31" t="s">
        <v>495</v>
      </c>
      <c r="E169" s="31">
        <v>45</v>
      </c>
      <c r="F169" s="19"/>
      <c r="G169" s="21">
        <f t="shared" si="3"/>
        <v>0</v>
      </c>
      <c r="H169" s="43"/>
      <c r="K169" s="3"/>
      <c r="L169" s="4"/>
    </row>
    <row r="170" spans="2:13" ht="16.149999999999999" customHeight="1" x14ac:dyDescent="0.25">
      <c r="B170" s="33">
        <v>163</v>
      </c>
      <c r="C170" s="35" t="s">
        <v>174</v>
      </c>
      <c r="D170" s="31" t="s">
        <v>495</v>
      </c>
      <c r="E170" s="31">
        <v>30</v>
      </c>
      <c r="F170" s="19"/>
      <c r="G170" s="21">
        <f t="shared" si="3"/>
        <v>0</v>
      </c>
      <c r="H170" s="43"/>
      <c r="K170" s="3"/>
      <c r="L170" s="4"/>
    </row>
    <row r="171" spans="2:13" ht="16.149999999999999" customHeight="1" x14ac:dyDescent="0.25">
      <c r="B171" s="33">
        <v>164</v>
      </c>
      <c r="C171" s="35" t="s">
        <v>175</v>
      </c>
      <c r="D171" s="31" t="s">
        <v>495</v>
      </c>
      <c r="E171" s="31">
        <v>90</v>
      </c>
      <c r="F171" s="19"/>
      <c r="G171" s="21">
        <f t="shared" si="3"/>
        <v>0</v>
      </c>
      <c r="H171" s="43"/>
      <c r="K171" s="3"/>
      <c r="L171" s="4"/>
    </row>
    <row r="172" spans="2:13" ht="16.149999999999999" customHeight="1" x14ac:dyDescent="0.25">
      <c r="B172" s="33">
        <v>165</v>
      </c>
      <c r="C172" s="35" t="s">
        <v>176</v>
      </c>
      <c r="D172" s="31" t="s">
        <v>495</v>
      </c>
      <c r="E172" s="31">
        <v>20</v>
      </c>
      <c r="F172" s="19"/>
      <c r="G172" s="21">
        <f t="shared" si="3"/>
        <v>0</v>
      </c>
      <c r="H172" s="43" t="s">
        <v>538</v>
      </c>
      <c r="K172" s="3"/>
      <c r="L172" s="4"/>
    </row>
    <row r="173" spans="2:13" ht="16.149999999999999" customHeight="1" x14ac:dyDescent="0.25">
      <c r="B173" s="33">
        <v>166</v>
      </c>
      <c r="C173" s="35" t="s">
        <v>177</v>
      </c>
      <c r="D173" s="31" t="s">
        <v>496</v>
      </c>
      <c r="E173" s="31">
        <v>410</v>
      </c>
      <c r="F173" s="19"/>
      <c r="G173" s="21">
        <f t="shared" si="3"/>
        <v>0</v>
      </c>
      <c r="H173" s="43"/>
      <c r="K173" s="3"/>
      <c r="L173" s="4"/>
    </row>
    <row r="174" spans="2:13" ht="16.149999999999999" customHeight="1" x14ac:dyDescent="0.25">
      <c r="B174" s="33">
        <v>167</v>
      </c>
      <c r="C174" s="35" t="s">
        <v>178</v>
      </c>
      <c r="D174" s="31" t="s">
        <v>495</v>
      </c>
      <c r="E174" s="31">
        <v>1590</v>
      </c>
      <c r="F174" s="19"/>
      <c r="G174" s="21">
        <f t="shared" si="3"/>
        <v>0</v>
      </c>
      <c r="H174" s="43" t="s">
        <v>562</v>
      </c>
      <c r="K174" s="3"/>
      <c r="L174" s="4"/>
    </row>
    <row r="175" spans="2:13" ht="16.149999999999999" customHeight="1" x14ac:dyDescent="0.25">
      <c r="B175" s="33">
        <v>168</v>
      </c>
      <c r="C175" s="35" t="s">
        <v>179</v>
      </c>
      <c r="D175" s="31" t="s">
        <v>495</v>
      </c>
      <c r="E175" s="31">
        <v>20</v>
      </c>
      <c r="F175" s="19"/>
      <c r="G175" s="21">
        <f t="shared" si="3"/>
        <v>0</v>
      </c>
      <c r="H175" s="43" t="s">
        <v>545</v>
      </c>
      <c r="K175" s="3"/>
      <c r="L175" s="4"/>
    </row>
    <row r="176" spans="2:13" ht="16.149999999999999" customHeight="1" x14ac:dyDescent="0.25">
      <c r="B176" s="33">
        <v>169</v>
      </c>
      <c r="C176" s="35" t="s">
        <v>180</v>
      </c>
      <c r="D176" s="31" t="s">
        <v>495</v>
      </c>
      <c r="E176" s="31">
        <v>140</v>
      </c>
      <c r="F176" s="19"/>
      <c r="G176" s="21">
        <f t="shared" si="3"/>
        <v>0</v>
      </c>
      <c r="H176" s="43" t="s">
        <v>563</v>
      </c>
      <c r="K176" s="3"/>
      <c r="L176" s="4"/>
    </row>
    <row r="177" spans="2:13" ht="16.149999999999999" customHeight="1" x14ac:dyDescent="0.25">
      <c r="B177" s="33">
        <v>170</v>
      </c>
      <c r="C177" s="35" t="s">
        <v>181</v>
      </c>
      <c r="D177" s="31" t="s">
        <v>495</v>
      </c>
      <c r="E177" s="31">
        <v>20</v>
      </c>
      <c r="F177" s="19"/>
      <c r="G177" s="21">
        <f t="shared" si="3"/>
        <v>0</v>
      </c>
      <c r="H177" s="43"/>
      <c r="K177" s="3"/>
      <c r="L177" s="4"/>
    </row>
    <row r="178" spans="2:13" ht="16.149999999999999" customHeight="1" x14ac:dyDescent="0.25">
      <c r="B178" s="33">
        <v>171</v>
      </c>
      <c r="C178" s="35" t="s">
        <v>499</v>
      </c>
      <c r="D178" s="31" t="s">
        <v>495</v>
      </c>
      <c r="E178" s="31">
        <v>45</v>
      </c>
      <c r="F178" s="25"/>
      <c r="G178" s="21">
        <f t="shared" si="3"/>
        <v>0</v>
      </c>
      <c r="H178" s="43"/>
      <c r="K178" s="3"/>
      <c r="L178" s="4"/>
      <c r="M178" s="4"/>
    </row>
    <row r="179" spans="2:13" ht="16.149999999999999" customHeight="1" x14ac:dyDescent="0.25">
      <c r="B179" s="33">
        <v>172</v>
      </c>
      <c r="C179" s="35" t="s">
        <v>182</v>
      </c>
      <c r="D179" s="31" t="s">
        <v>495</v>
      </c>
      <c r="E179" s="31">
        <v>1760</v>
      </c>
      <c r="F179" s="25"/>
      <c r="G179" s="21">
        <f t="shared" si="3"/>
        <v>0</v>
      </c>
      <c r="H179" s="43"/>
      <c r="K179" s="3"/>
      <c r="L179" s="4"/>
      <c r="M179" s="4"/>
    </row>
    <row r="180" spans="2:13" ht="16.149999999999999" customHeight="1" x14ac:dyDescent="0.25">
      <c r="B180" s="33">
        <v>173</v>
      </c>
      <c r="C180" s="35" t="s">
        <v>183</v>
      </c>
      <c r="D180" s="31" t="s">
        <v>495</v>
      </c>
      <c r="E180" s="31">
        <v>175</v>
      </c>
      <c r="F180" s="25"/>
      <c r="G180" s="21">
        <f t="shared" si="3"/>
        <v>0</v>
      </c>
      <c r="H180" s="43"/>
      <c r="K180" s="3"/>
      <c r="L180" s="4"/>
    </row>
    <row r="181" spans="2:13" ht="16.149999999999999" customHeight="1" x14ac:dyDescent="0.25">
      <c r="B181" s="33">
        <v>174</v>
      </c>
      <c r="C181" s="35" t="s">
        <v>500</v>
      </c>
      <c r="D181" s="31" t="s">
        <v>495</v>
      </c>
      <c r="E181" s="31">
        <v>140</v>
      </c>
      <c r="F181" s="24"/>
      <c r="G181" s="21">
        <f t="shared" si="3"/>
        <v>0</v>
      </c>
      <c r="H181" s="43"/>
      <c r="K181" s="3"/>
      <c r="L181" s="4"/>
      <c r="M181" s="4"/>
    </row>
    <row r="182" spans="2:13" ht="16.149999999999999" customHeight="1" x14ac:dyDescent="0.25">
      <c r="B182" s="33">
        <v>175</v>
      </c>
      <c r="C182" s="35" t="s">
        <v>184</v>
      </c>
      <c r="D182" s="31" t="s">
        <v>495</v>
      </c>
      <c r="E182" s="31">
        <v>140</v>
      </c>
      <c r="F182" s="25"/>
      <c r="G182" s="21">
        <f t="shared" si="3"/>
        <v>0</v>
      </c>
      <c r="H182" s="43"/>
      <c r="K182" s="3"/>
      <c r="L182" s="4"/>
    </row>
    <row r="183" spans="2:13" ht="16.149999999999999" customHeight="1" x14ac:dyDescent="0.25">
      <c r="B183" s="33">
        <v>176</v>
      </c>
      <c r="C183" s="35" t="s">
        <v>185</v>
      </c>
      <c r="D183" s="31" t="s">
        <v>495</v>
      </c>
      <c r="E183" s="31">
        <v>325</v>
      </c>
      <c r="F183" s="25"/>
      <c r="G183" s="21">
        <f t="shared" si="3"/>
        <v>0</v>
      </c>
      <c r="H183" s="43" t="s">
        <v>556</v>
      </c>
      <c r="K183" s="3"/>
      <c r="L183" s="4"/>
      <c r="M183" s="4"/>
    </row>
    <row r="184" spans="2:13" ht="16.149999999999999" customHeight="1" x14ac:dyDescent="0.25">
      <c r="B184" s="33">
        <v>177</v>
      </c>
      <c r="C184" s="35" t="s">
        <v>186</v>
      </c>
      <c r="D184" s="31" t="s">
        <v>495</v>
      </c>
      <c r="E184" s="31">
        <v>45</v>
      </c>
      <c r="F184" s="19"/>
      <c r="G184" s="21">
        <f t="shared" si="3"/>
        <v>0</v>
      </c>
      <c r="H184" s="43"/>
      <c r="K184" s="3"/>
      <c r="L184" s="4"/>
    </row>
    <row r="185" spans="2:13" ht="16.149999999999999" customHeight="1" x14ac:dyDescent="0.25">
      <c r="B185" s="33">
        <v>178</v>
      </c>
      <c r="C185" s="35" t="s">
        <v>187</v>
      </c>
      <c r="D185" s="31" t="s">
        <v>497</v>
      </c>
      <c r="E185" s="31">
        <v>355</v>
      </c>
      <c r="F185" s="19"/>
      <c r="G185" s="21">
        <f t="shared" si="3"/>
        <v>0</v>
      </c>
      <c r="H185" s="43" t="s">
        <v>556</v>
      </c>
      <c r="K185" s="3"/>
      <c r="L185" s="4"/>
      <c r="M185" s="4"/>
    </row>
    <row r="186" spans="2:13" ht="16.149999999999999" customHeight="1" x14ac:dyDescent="0.25">
      <c r="B186" s="33">
        <v>179</v>
      </c>
      <c r="C186" s="35" t="s">
        <v>188</v>
      </c>
      <c r="D186" s="31" t="s">
        <v>495</v>
      </c>
      <c r="E186" s="31">
        <v>1295</v>
      </c>
      <c r="F186" s="19"/>
      <c r="G186" s="21">
        <f t="shared" si="3"/>
        <v>0</v>
      </c>
      <c r="H186" s="43"/>
      <c r="K186" s="3"/>
      <c r="L186" s="4"/>
      <c r="M186" s="4"/>
    </row>
    <row r="187" spans="2:13" ht="16.149999999999999" customHeight="1" x14ac:dyDescent="0.25">
      <c r="B187" s="33">
        <v>180</v>
      </c>
      <c r="C187" s="35" t="s">
        <v>189</v>
      </c>
      <c r="D187" s="31" t="s">
        <v>495</v>
      </c>
      <c r="E187" s="31">
        <v>30</v>
      </c>
      <c r="F187" s="19"/>
      <c r="G187" s="21">
        <f t="shared" si="3"/>
        <v>0</v>
      </c>
      <c r="H187" s="43" t="s">
        <v>556</v>
      </c>
      <c r="K187" s="3"/>
      <c r="L187" s="4"/>
    </row>
    <row r="188" spans="2:13" ht="16.149999999999999" customHeight="1" x14ac:dyDescent="0.25">
      <c r="B188" s="33">
        <v>181</v>
      </c>
      <c r="C188" s="35" t="s">
        <v>190</v>
      </c>
      <c r="D188" s="31" t="s">
        <v>495</v>
      </c>
      <c r="E188" s="31">
        <v>160</v>
      </c>
      <c r="F188" s="24"/>
      <c r="G188" s="21">
        <f t="shared" si="3"/>
        <v>0</v>
      </c>
      <c r="H188" s="43"/>
      <c r="K188" s="3"/>
      <c r="L188" s="4"/>
    </row>
    <row r="189" spans="2:13" ht="16.149999999999999" customHeight="1" x14ac:dyDescent="0.25">
      <c r="B189" s="33">
        <v>182</v>
      </c>
      <c r="C189" s="35" t="s">
        <v>501</v>
      </c>
      <c r="D189" s="31" t="s">
        <v>495</v>
      </c>
      <c r="E189" s="31">
        <v>55</v>
      </c>
      <c r="F189" s="24"/>
      <c r="G189" s="21">
        <f t="shared" si="3"/>
        <v>0</v>
      </c>
      <c r="H189" s="43" t="s">
        <v>564</v>
      </c>
      <c r="K189" s="3"/>
      <c r="L189" s="4"/>
      <c r="M189" s="4"/>
    </row>
    <row r="190" spans="2:13" ht="16.149999999999999" customHeight="1" x14ac:dyDescent="0.25">
      <c r="B190" s="33">
        <v>183</v>
      </c>
      <c r="C190" s="35" t="s">
        <v>502</v>
      </c>
      <c r="D190" s="31" t="s">
        <v>495</v>
      </c>
      <c r="E190" s="31">
        <v>55</v>
      </c>
      <c r="F190" s="24"/>
      <c r="G190" s="21">
        <f t="shared" si="3"/>
        <v>0</v>
      </c>
      <c r="H190" s="43" t="s">
        <v>564</v>
      </c>
      <c r="K190" s="3"/>
      <c r="L190" s="4"/>
    </row>
    <row r="191" spans="2:13" ht="16.149999999999999" customHeight="1" x14ac:dyDescent="0.25">
      <c r="B191" s="33">
        <v>184</v>
      </c>
      <c r="C191" s="35" t="s">
        <v>503</v>
      </c>
      <c r="D191" s="31" t="s">
        <v>495</v>
      </c>
      <c r="E191" s="31">
        <v>55</v>
      </c>
      <c r="F191" s="24"/>
      <c r="G191" s="21">
        <f t="shared" si="3"/>
        <v>0</v>
      </c>
      <c r="H191" s="43" t="s">
        <v>564</v>
      </c>
      <c r="K191" s="3"/>
      <c r="L191" s="4"/>
    </row>
    <row r="192" spans="2:13" ht="16.149999999999999" customHeight="1" x14ac:dyDescent="0.25">
      <c r="B192" s="33">
        <v>185</v>
      </c>
      <c r="C192" s="37" t="s">
        <v>191</v>
      </c>
      <c r="D192" s="31" t="s">
        <v>495</v>
      </c>
      <c r="E192" s="31">
        <v>55</v>
      </c>
      <c r="F192" s="25"/>
      <c r="G192" s="21">
        <f t="shared" si="3"/>
        <v>0</v>
      </c>
      <c r="H192" s="43" t="s">
        <v>564</v>
      </c>
      <c r="K192" s="3"/>
      <c r="L192" s="4"/>
    </row>
    <row r="193" spans="2:13" ht="16.149999999999999" customHeight="1" x14ac:dyDescent="0.25">
      <c r="B193" s="33">
        <v>186</v>
      </c>
      <c r="C193" s="35" t="s">
        <v>192</v>
      </c>
      <c r="D193" s="31" t="s">
        <v>495</v>
      </c>
      <c r="E193" s="31">
        <v>1695</v>
      </c>
      <c r="F193" s="23"/>
      <c r="G193" s="21">
        <f t="shared" si="3"/>
        <v>0</v>
      </c>
      <c r="H193" s="43" t="s">
        <v>561</v>
      </c>
      <c r="K193" s="3"/>
      <c r="L193" s="4"/>
      <c r="M193" s="4"/>
    </row>
    <row r="194" spans="2:13" ht="16.149999999999999" customHeight="1" x14ac:dyDescent="0.25">
      <c r="B194" s="33">
        <v>187</v>
      </c>
      <c r="C194" s="35" t="s">
        <v>193</v>
      </c>
      <c r="D194" s="31" t="s">
        <v>495</v>
      </c>
      <c r="E194" s="31">
        <v>20</v>
      </c>
      <c r="F194" s="23"/>
      <c r="G194" s="21">
        <f t="shared" si="3"/>
        <v>0</v>
      </c>
      <c r="H194" s="43"/>
      <c r="K194" s="3"/>
      <c r="L194" s="4"/>
      <c r="M194" s="4"/>
    </row>
    <row r="195" spans="2:13" ht="16.149999999999999" customHeight="1" x14ac:dyDescent="0.25">
      <c r="B195" s="33">
        <v>188</v>
      </c>
      <c r="C195" s="35" t="s">
        <v>194</v>
      </c>
      <c r="D195" s="31" t="s">
        <v>495</v>
      </c>
      <c r="E195" s="31">
        <v>20</v>
      </c>
      <c r="F195" s="23"/>
      <c r="G195" s="21">
        <f t="shared" si="3"/>
        <v>0</v>
      </c>
      <c r="H195" s="43"/>
      <c r="K195" s="3"/>
      <c r="L195" s="4"/>
    </row>
    <row r="196" spans="2:13" ht="16.149999999999999" customHeight="1" x14ac:dyDescent="0.25">
      <c r="B196" s="33">
        <v>189</v>
      </c>
      <c r="C196" s="35" t="s">
        <v>195</v>
      </c>
      <c r="D196" s="31" t="s">
        <v>495</v>
      </c>
      <c r="E196" s="31">
        <v>280</v>
      </c>
      <c r="F196" s="23"/>
      <c r="G196" s="21">
        <f t="shared" si="3"/>
        <v>0</v>
      </c>
      <c r="H196" s="43"/>
      <c r="K196" s="3"/>
      <c r="L196" s="4"/>
      <c r="M196" s="4"/>
    </row>
    <row r="197" spans="2:13" ht="16.149999999999999" customHeight="1" x14ac:dyDescent="0.25">
      <c r="B197" s="33">
        <v>190</v>
      </c>
      <c r="C197" s="35" t="s">
        <v>196</v>
      </c>
      <c r="D197" s="31" t="s">
        <v>495</v>
      </c>
      <c r="E197" s="31">
        <v>390</v>
      </c>
      <c r="F197" s="25"/>
      <c r="G197" s="21">
        <f t="shared" si="3"/>
        <v>0</v>
      </c>
      <c r="H197" s="43" t="s">
        <v>565</v>
      </c>
      <c r="K197" s="3"/>
      <c r="L197" s="4"/>
      <c r="M197" s="4"/>
    </row>
    <row r="198" spans="2:13" ht="16.149999999999999" customHeight="1" x14ac:dyDescent="0.25">
      <c r="B198" s="33">
        <v>191</v>
      </c>
      <c r="C198" s="35" t="s">
        <v>197</v>
      </c>
      <c r="D198" s="31" t="s">
        <v>495</v>
      </c>
      <c r="E198" s="31">
        <v>1370</v>
      </c>
      <c r="F198" s="19"/>
      <c r="G198" s="21">
        <f t="shared" si="3"/>
        <v>0</v>
      </c>
      <c r="H198" s="43"/>
      <c r="K198" s="3"/>
      <c r="L198" s="4"/>
    </row>
    <row r="199" spans="2:13" ht="16.149999999999999" customHeight="1" x14ac:dyDescent="0.25">
      <c r="B199" s="33">
        <v>192</v>
      </c>
      <c r="C199" s="35" t="s">
        <v>198</v>
      </c>
      <c r="D199" s="31" t="s">
        <v>495</v>
      </c>
      <c r="E199" s="31">
        <v>2400</v>
      </c>
      <c r="F199" s="19"/>
      <c r="G199" s="21">
        <f t="shared" si="3"/>
        <v>0</v>
      </c>
      <c r="H199" s="43"/>
      <c r="K199" s="3"/>
      <c r="L199" s="4"/>
      <c r="M199" s="4"/>
    </row>
    <row r="200" spans="2:13" ht="16.149999999999999" customHeight="1" x14ac:dyDescent="0.25">
      <c r="B200" s="33">
        <v>193</v>
      </c>
      <c r="C200" s="35" t="s">
        <v>199</v>
      </c>
      <c r="D200" s="31" t="s">
        <v>495</v>
      </c>
      <c r="E200" s="31">
        <v>615</v>
      </c>
      <c r="F200" s="19"/>
      <c r="G200" s="21">
        <f t="shared" si="3"/>
        <v>0</v>
      </c>
      <c r="H200" s="43"/>
      <c r="K200" s="3"/>
      <c r="L200" s="4"/>
      <c r="M200" s="4"/>
    </row>
    <row r="201" spans="2:13" ht="16.149999999999999" customHeight="1" x14ac:dyDescent="0.25">
      <c r="B201" s="33">
        <v>194</v>
      </c>
      <c r="C201" s="35" t="s">
        <v>200</v>
      </c>
      <c r="D201" s="31" t="s">
        <v>495</v>
      </c>
      <c r="E201" s="31">
        <v>365</v>
      </c>
      <c r="F201" s="25"/>
      <c r="G201" s="21">
        <f t="shared" si="3"/>
        <v>0</v>
      </c>
      <c r="H201" s="43"/>
      <c r="K201" s="3"/>
      <c r="L201" s="4"/>
      <c r="M201" s="4"/>
    </row>
    <row r="202" spans="2:13" ht="16.149999999999999" customHeight="1" x14ac:dyDescent="0.25">
      <c r="B202" s="33">
        <v>195</v>
      </c>
      <c r="C202" s="35" t="s">
        <v>201</v>
      </c>
      <c r="D202" s="31" t="s">
        <v>495</v>
      </c>
      <c r="E202" s="31">
        <v>20</v>
      </c>
      <c r="F202" s="25"/>
      <c r="G202" s="21">
        <f t="shared" si="3"/>
        <v>0</v>
      </c>
      <c r="H202" s="43" t="s">
        <v>561</v>
      </c>
      <c r="K202" s="3"/>
      <c r="L202" s="3"/>
    </row>
    <row r="203" spans="2:13" ht="16.149999999999999" customHeight="1" x14ac:dyDescent="0.25">
      <c r="B203" s="33">
        <v>196</v>
      </c>
      <c r="C203" s="35" t="s">
        <v>202</v>
      </c>
      <c r="D203" s="31" t="s">
        <v>495</v>
      </c>
      <c r="E203" s="31">
        <v>225</v>
      </c>
      <c r="F203" s="25"/>
      <c r="G203" s="21">
        <f t="shared" si="3"/>
        <v>0</v>
      </c>
      <c r="H203" s="43" t="s">
        <v>566</v>
      </c>
      <c r="K203" s="3"/>
      <c r="L203" s="3"/>
    </row>
    <row r="204" spans="2:13" ht="16.149999999999999" customHeight="1" x14ac:dyDescent="0.25">
      <c r="B204" s="33">
        <v>197</v>
      </c>
      <c r="C204" s="35" t="s">
        <v>203</v>
      </c>
      <c r="D204" s="31" t="s">
        <v>495</v>
      </c>
      <c r="E204" s="31">
        <v>800</v>
      </c>
      <c r="F204" s="19"/>
      <c r="G204" s="21">
        <f t="shared" ref="G204:G266" si="4">+E204*F204</f>
        <v>0</v>
      </c>
      <c r="H204" s="43"/>
      <c r="K204" s="3"/>
      <c r="L204" s="3"/>
    </row>
    <row r="205" spans="2:13" ht="16.149999999999999" customHeight="1" x14ac:dyDescent="0.25">
      <c r="B205" s="33">
        <v>198</v>
      </c>
      <c r="C205" s="35" t="s">
        <v>204</v>
      </c>
      <c r="D205" s="31" t="s">
        <v>495</v>
      </c>
      <c r="E205" s="31">
        <v>85</v>
      </c>
      <c r="F205" s="19"/>
      <c r="G205" s="21">
        <f t="shared" si="4"/>
        <v>0</v>
      </c>
      <c r="H205" s="43"/>
      <c r="K205" s="3"/>
      <c r="L205" s="4"/>
    </row>
    <row r="206" spans="2:13" ht="16.149999999999999" customHeight="1" x14ac:dyDescent="0.25">
      <c r="B206" s="33">
        <v>199</v>
      </c>
      <c r="C206" s="35" t="s">
        <v>205</v>
      </c>
      <c r="D206" s="31" t="s">
        <v>495</v>
      </c>
      <c r="E206" s="31">
        <v>130</v>
      </c>
      <c r="F206" s="19"/>
      <c r="G206" s="21">
        <f t="shared" si="4"/>
        <v>0</v>
      </c>
      <c r="H206" s="43"/>
      <c r="K206" s="3"/>
      <c r="L206" s="3"/>
    </row>
    <row r="207" spans="2:13" ht="16.149999999999999" customHeight="1" x14ac:dyDescent="0.25">
      <c r="B207" s="33">
        <v>200</v>
      </c>
      <c r="C207" s="35" t="s">
        <v>206</v>
      </c>
      <c r="D207" s="31" t="s">
        <v>495</v>
      </c>
      <c r="E207" s="31">
        <v>20</v>
      </c>
      <c r="F207" s="19"/>
      <c r="G207" s="21">
        <f t="shared" si="4"/>
        <v>0</v>
      </c>
      <c r="H207" s="43"/>
      <c r="K207" s="3"/>
      <c r="L207" s="3"/>
    </row>
    <row r="208" spans="2:13" ht="16.149999999999999" customHeight="1" x14ac:dyDescent="0.25">
      <c r="B208" s="33">
        <v>201</v>
      </c>
      <c r="C208" s="35" t="s">
        <v>207</v>
      </c>
      <c r="D208" s="31" t="s">
        <v>495</v>
      </c>
      <c r="E208" s="31">
        <v>680</v>
      </c>
      <c r="F208" s="19"/>
      <c r="G208" s="21">
        <f t="shared" si="4"/>
        <v>0</v>
      </c>
      <c r="H208" s="43"/>
      <c r="K208" s="3"/>
      <c r="L208" s="3"/>
    </row>
    <row r="209" spans="2:12" ht="16.149999999999999" customHeight="1" x14ac:dyDescent="0.25">
      <c r="B209" s="33">
        <v>202</v>
      </c>
      <c r="C209" s="35" t="s">
        <v>208</v>
      </c>
      <c r="D209" s="31" t="s">
        <v>495</v>
      </c>
      <c r="E209" s="31">
        <v>400</v>
      </c>
      <c r="F209" s="25"/>
      <c r="G209" s="21">
        <f t="shared" si="4"/>
        <v>0</v>
      </c>
      <c r="H209" s="43"/>
      <c r="K209" s="3"/>
      <c r="L209" s="3"/>
    </row>
    <row r="210" spans="2:12" ht="16.149999999999999" customHeight="1" x14ac:dyDescent="0.25">
      <c r="B210" s="33">
        <v>203</v>
      </c>
      <c r="C210" s="35" t="s">
        <v>209</v>
      </c>
      <c r="D210" s="31" t="s">
        <v>495</v>
      </c>
      <c r="E210" s="31">
        <v>1675</v>
      </c>
      <c r="F210" s="23"/>
      <c r="G210" s="21">
        <f t="shared" si="4"/>
        <v>0</v>
      </c>
      <c r="H210" s="43"/>
      <c r="K210" s="3"/>
      <c r="L210" s="4"/>
    </row>
    <row r="211" spans="2:12" ht="16.149999999999999" customHeight="1" x14ac:dyDescent="0.25">
      <c r="B211" s="33">
        <v>204</v>
      </c>
      <c r="C211" s="35" t="s">
        <v>210</v>
      </c>
      <c r="D211" s="31" t="s">
        <v>495</v>
      </c>
      <c r="E211" s="31">
        <v>390</v>
      </c>
      <c r="F211" s="23"/>
      <c r="G211" s="21">
        <f t="shared" si="4"/>
        <v>0</v>
      </c>
      <c r="H211" s="43"/>
      <c r="K211" s="3"/>
      <c r="L211" s="4"/>
    </row>
    <row r="212" spans="2:12" ht="16.149999999999999" customHeight="1" x14ac:dyDescent="0.25">
      <c r="B212" s="33">
        <v>205</v>
      </c>
      <c r="C212" s="35" t="s">
        <v>211</v>
      </c>
      <c r="D212" s="31" t="s">
        <v>495</v>
      </c>
      <c r="E212" s="31">
        <v>315</v>
      </c>
      <c r="F212" s="22"/>
      <c r="G212" s="21">
        <f t="shared" si="4"/>
        <v>0</v>
      </c>
      <c r="H212" s="43"/>
      <c r="K212" s="3"/>
      <c r="L212" s="4"/>
    </row>
    <row r="213" spans="2:12" ht="16.149999999999999" customHeight="1" x14ac:dyDescent="0.25">
      <c r="B213" s="33">
        <v>206</v>
      </c>
      <c r="C213" s="35" t="s">
        <v>212</v>
      </c>
      <c r="D213" s="31" t="s">
        <v>495</v>
      </c>
      <c r="E213" s="31">
        <v>55</v>
      </c>
      <c r="F213" s="19"/>
      <c r="G213" s="21">
        <f t="shared" si="4"/>
        <v>0</v>
      </c>
      <c r="H213" s="43"/>
      <c r="K213" s="3"/>
      <c r="L213" s="4"/>
    </row>
    <row r="214" spans="2:12" s="2" customFormat="1" ht="16.149999999999999" customHeight="1" x14ac:dyDescent="0.25">
      <c r="B214" s="33">
        <v>207</v>
      </c>
      <c r="C214" s="35" t="s">
        <v>213</v>
      </c>
      <c r="D214" s="31" t="s">
        <v>495</v>
      </c>
      <c r="E214" s="31">
        <v>140</v>
      </c>
      <c r="F214" s="19"/>
      <c r="G214" s="21">
        <f t="shared" si="4"/>
        <v>0</v>
      </c>
      <c r="H214" s="43"/>
      <c r="I214" s="1"/>
      <c r="J214" s="1"/>
      <c r="K214" s="3"/>
      <c r="L214" s="4"/>
    </row>
    <row r="215" spans="2:12" s="2" customFormat="1" ht="16.149999999999999" customHeight="1" x14ac:dyDescent="0.25">
      <c r="B215" s="33">
        <v>208</v>
      </c>
      <c r="C215" s="35" t="s">
        <v>214</v>
      </c>
      <c r="D215" s="31" t="s">
        <v>495</v>
      </c>
      <c r="E215" s="31">
        <v>1220</v>
      </c>
      <c r="F215" s="19"/>
      <c r="G215" s="21">
        <f t="shared" si="4"/>
        <v>0</v>
      </c>
      <c r="H215" s="43"/>
      <c r="I215" s="1"/>
      <c r="J215" s="1"/>
      <c r="K215" s="3"/>
      <c r="L215" s="4"/>
    </row>
    <row r="216" spans="2:12" s="2" customFormat="1" ht="16.149999999999999" customHeight="1" x14ac:dyDescent="0.25">
      <c r="B216" s="33">
        <v>209</v>
      </c>
      <c r="C216" s="35" t="s">
        <v>215</v>
      </c>
      <c r="D216" s="31" t="s">
        <v>495</v>
      </c>
      <c r="E216" s="31">
        <v>270</v>
      </c>
      <c r="F216" s="19"/>
      <c r="G216" s="21">
        <f t="shared" si="4"/>
        <v>0</v>
      </c>
      <c r="H216" s="43"/>
      <c r="I216" s="1"/>
      <c r="J216" s="1"/>
      <c r="K216" s="3"/>
      <c r="L216" s="4"/>
    </row>
    <row r="217" spans="2:12" s="2" customFormat="1" ht="16.149999999999999" customHeight="1" x14ac:dyDescent="0.25">
      <c r="B217" s="33">
        <v>210</v>
      </c>
      <c r="C217" s="35" t="s">
        <v>216</v>
      </c>
      <c r="D217" s="31" t="s">
        <v>495</v>
      </c>
      <c r="E217" s="31">
        <v>20</v>
      </c>
      <c r="F217" s="19"/>
      <c r="G217" s="21">
        <f t="shared" si="4"/>
        <v>0</v>
      </c>
      <c r="H217" s="43"/>
      <c r="I217" s="1"/>
      <c r="J217" s="1"/>
      <c r="K217" s="3"/>
      <c r="L217" s="4"/>
    </row>
    <row r="218" spans="2:12" s="2" customFormat="1" ht="16.149999999999999" customHeight="1" x14ac:dyDescent="0.25">
      <c r="B218" s="33">
        <v>211</v>
      </c>
      <c r="C218" s="35" t="s">
        <v>217</v>
      </c>
      <c r="D218" s="31" t="s">
        <v>495</v>
      </c>
      <c r="E218" s="31">
        <v>875</v>
      </c>
      <c r="F218" s="22"/>
      <c r="G218" s="21">
        <f t="shared" si="4"/>
        <v>0</v>
      </c>
      <c r="H218" s="43"/>
      <c r="I218" s="1"/>
      <c r="J218" s="1"/>
      <c r="K218" s="3"/>
      <c r="L218" s="4"/>
    </row>
    <row r="219" spans="2:12" s="2" customFormat="1" ht="16.149999999999999" customHeight="1" x14ac:dyDescent="0.25">
      <c r="B219" s="33">
        <v>212</v>
      </c>
      <c r="C219" s="35" t="s">
        <v>218</v>
      </c>
      <c r="D219" s="31" t="s">
        <v>495</v>
      </c>
      <c r="E219" s="31">
        <v>85</v>
      </c>
      <c r="F219" s="22"/>
      <c r="G219" s="21">
        <f t="shared" si="4"/>
        <v>0</v>
      </c>
      <c r="H219" s="43"/>
      <c r="I219" s="1"/>
      <c r="J219" s="1"/>
      <c r="K219" s="3"/>
      <c r="L219" s="4"/>
    </row>
    <row r="220" spans="2:12" s="2" customFormat="1" ht="16.149999999999999" customHeight="1" x14ac:dyDescent="0.25">
      <c r="B220" s="33">
        <v>213</v>
      </c>
      <c r="C220" s="35" t="s">
        <v>219</v>
      </c>
      <c r="D220" s="31" t="s">
        <v>495</v>
      </c>
      <c r="E220" s="31">
        <v>335</v>
      </c>
      <c r="F220" s="22"/>
      <c r="G220" s="21">
        <f t="shared" si="4"/>
        <v>0</v>
      </c>
      <c r="H220" s="43"/>
      <c r="I220" s="1"/>
      <c r="J220" s="1"/>
      <c r="K220" s="3"/>
      <c r="L220" s="4"/>
    </row>
    <row r="221" spans="2:12" s="2" customFormat="1" ht="16.149999999999999" customHeight="1" x14ac:dyDescent="0.25">
      <c r="B221" s="33">
        <v>214</v>
      </c>
      <c r="C221" s="35" t="s">
        <v>220</v>
      </c>
      <c r="D221" s="31" t="s">
        <v>495</v>
      </c>
      <c r="E221" s="31">
        <v>1230</v>
      </c>
      <c r="F221" s="19"/>
      <c r="G221" s="21">
        <f t="shared" si="4"/>
        <v>0</v>
      </c>
      <c r="H221" s="43"/>
      <c r="I221" s="1"/>
      <c r="J221" s="1"/>
      <c r="K221" s="3"/>
      <c r="L221" s="3"/>
    </row>
    <row r="222" spans="2:12" s="2" customFormat="1" ht="16.149999999999999" customHeight="1" x14ac:dyDescent="0.25">
      <c r="B222" s="33">
        <v>215</v>
      </c>
      <c r="C222" s="35" t="s">
        <v>221</v>
      </c>
      <c r="D222" s="31" t="s">
        <v>495</v>
      </c>
      <c r="E222" s="31">
        <v>30</v>
      </c>
      <c r="F222" s="19"/>
      <c r="G222" s="21">
        <f t="shared" si="4"/>
        <v>0</v>
      </c>
      <c r="H222" s="43" t="s">
        <v>567</v>
      </c>
      <c r="I222" s="1"/>
      <c r="J222" s="1"/>
      <c r="K222" s="3"/>
      <c r="L222" s="3"/>
    </row>
    <row r="223" spans="2:12" s="2" customFormat="1" ht="16.149999999999999" customHeight="1" x14ac:dyDescent="0.25">
      <c r="B223" s="33">
        <v>216</v>
      </c>
      <c r="C223" s="35" t="s">
        <v>222</v>
      </c>
      <c r="D223" s="31" t="s">
        <v>495</v>
      </c>
      <c r="E223" s="31">
        <v>20</v>
      </c>
      <c r="F223" s="19"/>
      <c r="G223" s="21">
        <f t="shared" si="4"/>
        <v>0</v>
      </c>
      <c r="H223" s="43"/>
      <c r="I223" s="1"/>
      <c r="J223" s="1"/>
      <c r="K223" s="3"/>
      <c r="L223" s="3"/>
    </row>
    <row r="224" spans="2:12" s="2" customFormat="1" ht="16.149999999999999" customHeight="1" x14ac:dyDescent="0.25">
      <c r="B224" s="33">
        <v>217</v>
      </c>
      <c r="C224" s="35" t="s">
        <v>223</v>
      </c>
      <c r="D224" s="31" t="s">
        <v>495</v>
      </c>
      <c r="E224" s="31">
        <v>540</v>
      </c>
      <c r="F224" s="19"/>
      <c r="G224" s="21">
        <f t="shared" si="4"/>
        <v>0</v>
      </c>
      <c r="H224" s="43"/>
      <c r="I224" s="1"/>
      <c r="J224" s="1"/>
      <c r="K224" s="3"/>
      <c r="L224" s="4"/>
    </row>
    <row r="225" spans="2:12" s="2" customFormat="1" ht="16.149999999999999" customHeight="1" x14ac:dyDescent="0.25">
      <c r="B225" s="33">
        <v>218</v>
      </c>
      <c r="C225" s="35" t="s">
        <v>504</v>
      </c>
      <c r="D225" s="31" t="s">
        <v>495</v>
      </c>
      <c r="E225" s="31">
        <v>30</v>
      </c>
      <c r="F225" s="19"/>
      <c r="G225" s="21">
        <f t="shared" si="4"/>
        <v>0</v>
      </c>
      <c r="H225" s="43"/>
      <c r="I225" s="1"/>
      <c r="J225" s="1"/>
      <c r="K225" s="3"/>
      <c r="L225" s="3"/>
    </row>
    <row r="226" spans="2:12" s="2" customFormat="1" ht="16.149999999999999" customHeight="1" x14ac:dyDescent="0.25">
      <c r="B226" s="33">
        <v>219</v>
      </c>
      <c r="C226" s="35" t="s">
        <v>505</v>
      </c>
      <c r="D226" s="31" t="s">
        <v>497</v>
      </c>
      <c r="E226" s="31">
        <v>1255</v>
      </c>
      <c r="F226" s="19"/>
      <c r="G226" s="21">
        <f t="shared" si="4"/>
        <v>0</v>
      </c>
      <c r="H226" s="43"/>
      <c r="I226" s="1"/>
      <c r="J226" s="1"/>
      <c r="K226" s="3"/>
      <c r="L226" s="3"/>
    </row>
    <row r="227" spans="2:12" s="2" customFormat="1" ht="16.149999999999999" customHeight="1" x14ac:dyDescent="0.25">
      <c r="B227" s="33">
        <v>220</v>
      </c>
      <c r="C227" s="35" t="s">
        <v>224</v>
      </c>
      <c r="D227" s="31" t="s">
        <v>497</v>
      </c>
      <c r="E227" s="31">
        <v>445</v>
      </c>
      <c r="F227" s="19"/>
      <c r="G227" s="21">
        <f t="shared" si="4"/>
        <v>0</v>
      </c>
      <c r="H227" s="43"/>
      <c r="I227" s="1"/>
      <c r="J227" s="1"/>
      <c r="K227" s="3"/>
      <c r="L227" s="4"/>
    </row>
    <row r="228" spans="2:12" s="2" customFormat="1" ht="16.149999999999999" customHeight="1" x14ac:dyDescent="0.25">
      <c r="B228" s="33">
        <v>221</v>
      </c>
      <c r="C228" s="36" t="s">
        <v>225</v>
      </c>
      <c r="D228" s="31" t="s">
        <v>497</v>
      </c>
      <c r="E228" s="31">
        <v>20</v>
      </c>
      <c r="F228" s="22"/>
      <c r="G228" s="21">
        <f t="shared" si="4"/>
        <v>0</v>
      </c>
      <c r="H228" s="43"/>
      <c r="I228" s="1"/>
      <c r="J228" s="1"/>
      <c r="K228" s="3"/>
      <c r="L228" s="4"/>
    </row>
    <row r="229" spans="2:12" s="2" customFormat="1" ht="16.149999999999999" customHeight="1" x14ac:dyDescent="0.25">
      <c r="B229" s="33">
        <v>222</v>
      </c>
      <c r="C229" s="36" t="s">
        <v>226</v>
      </c>
      <c r="D229" s="31" t="s">
        <v>497</v>
      </c>
      <c r="E229" s="31">
        <v>45</v>
      </c>
      <c r="F229" s="19"/>
      <c r="G229" s="21">
        <f t="shared" si="4"/>
        <v>0</v>
      </c>
      <c r="H229" s="43"/>
      <c r="I229" s="1"/>
      <c r="J229" s="1"/>
      <c r="K229" s="3"/>
      <c r="L229" s="4"/>
    </row>
    <row r="230" spans="2:12" s="2" customFormat="1" ht="16.149999999999999" customHeight="1" x14ac:dyDescent="0.25">
      <c r="B230" s="34">
        <v>223</v>
      </c>
      <c r="C230" s="35" t="s">
        <v>227</v>
      </c>
      <c r="D230" s="31" t="s">
        <v>497</v>
      </c>
      <c r="E230" s="31">
        <v>2385</v>
      </c>
      <c r="F230" s="19"/>
      <c r="G230" s="21">
        <f t="shared" si="4"/>
        <v>0</v>
      </c>
      <c r="H230" s="43" t="s">
        <v>568</v>
      </c>
      <c r="I230" s="1"/>
      <c r="J230" s="1"/>
      <c r="K230" s="3"/>
      <c r="L230" s="4"/>
    </row>
    <row r="231" spans="2:12" s="2" customFormat="1" ht="16.149999999999999" customHeight="1" x14ac:dyDescent="0.25">
      <c r="B231" s="34">
        <v>224</v>
      </c>
      <c r="C231" s="35" t="s">
        <v>228</v>
      </c>
      <c r="D231" s="31" t="s">
        <v>497</v>
      </c>
      <c r="E231" s="31">
        <v>20</v>
      </c>
      <c r="F231" s="19"/>
      <c r="G231" s="21">
        <f t="shared" si="4"/>
        <v>0</v>
      </c>
      <c r="H231" s="43"/>
      <c r="I231" s="1"/>
      <c r="J231" s="1"/>
      <c r="K231" s="3"/>
      <c r="L231" s="4"/>
    </row>
    <row r="232" spans="2:12" s="2" customFormat="1" ht="16.149999999999999" customHeight="1" x14ac:dyDescent="0.25">
      <c r="B232" s="33">
        <v>225</v>
      </c>
      <c r="C232" s="35" t="s">
        <v>229</v>
      </c>
      <c r="D232" s="31" t="s">
        <v>495</v>
      </c>
      <c r="E232" s="31">
        <v>30</v>
      </c>
      <c r="F232" s="22"/>
      <c r="G232" s="21">
        <f t="shared" si="4"/>
        <v>0</v>
      </c>
      <c r="H232" s="43"/>
      <c r="I232" s="1"/>
      <c r="J232" s="1"/>
      <c r="K232" s="3"/>
      <c r="L232" s="4"/>
    </row>
    <row r="233" spans="2:12" s="2" customFormat="1" ht="16.149999999999999" customHeight="1" x14ac:dyDescent="0.25">
      <c r="B233" s="33">
        <v>226</v>
      </c>
      <c r="C233" s="35" t="s">
        <v>230</v>
      </c>
      <c r="D233" s="31" t="s">
        <v>495</v>
      </c>
      <c r="E233" s="31">
        <v>110</v>
      </c>
      <c r="F233" s="19"/>
      <c r="G233" s="21">
        <f t="shared" si="4"/>
        <v>0</v>
      </c>
      <c r="H233" s="43"/>
      <c r="I233" s="1"/>
      <c r="J233" s="1"/>
      <c r="K233" s="3"/>
      <c r="L233" s="4"/>
    </row>
    <row r="234" spans="2:12" s="2" customFormat="1" ht="16.149999999999999" customHeight="1" x14ac:dyDescent="0.25">
      <c r="B234" s="33">
        <v>227</v>
      </c>
      <c r="C234" s="35" t="s">
        <v>231</v>
      </c>
      <c r="D234" s="31" t="s">
        <v>495</v>
      </c>
      <c r="E234" s="31">
        <v>250</v>
      </c>
      <c r="F234" s="19"/>
      <c r="G234" s="21">
        <f t="shared" si="4"/>
        <v>0</v>
      </c>
      <c r="H234" s="43"/>
      <c r="I234" s="1"/>
      <c r="J234" s="1"/>
      <c r="K234" s="3"/>
      <c r="L234" s="4"/>
    </row>
    <row r="235" spans="2:12" s="2" customFormat="1" ht="16.149999999999999" customHeight="1" x14ac:dyDescent="0.25">
      <c r="B235" s="33">
        <v>228</v>
      </c>
      <c r="C235" s="35" t="s">
        <v>232</v>
      </c>
      <c r="D235" s="31" t="s">
        <v>495</v>
      </c>
      <c r="E235" s="31">
        <v>55</v>
      </c>
      <c r="F235" s="19"/>
      <c r="G235" s="21">
        <f t="shared" si="4"/>
        <v>0</v>
      </c>
      <c r="H235" s="43" t="s">
        <v>568</v>
      </c>
      <c r="I235" s="1"/>
      <c r="J235" s="1"/>
      <c r="K235" s="3"/>
      <c r="L235" s="4"/>
    </row>
    <row r="236" spans="2:12" s="2" customFormat="1" ht="16.149999999999999" customHeight="1" x14ac:dyDescent="0.25">
      <c r="B236" s="33">
        <v>229</v>
      </c>
      <c r="C236" s="35" t="s">
        <v>233</v>
      </c>
      <c r="D236" s="31" t="s">
        <v>495</v>
      </c>
      <c r="E236" s="31">
        <v>45</v>
      </c>
      <c r="F236" s="19"/>
      <c r="G236" s="21">
        <f t="shared" si="4"/>
        <v>0</v>
      </c>
      <c r="H236" s="43"/>
      <c r="I236" s="1"/>
      <c r="J236" s="1"/>
      <c r="K236" s="3"/>
      <c r="L236" s="4"/>
    </row>
    <row r="237" spans="2:12" s="2" customFormat="1" ht="16.149999999999999" customHeight="1" x14ac:dyDescent="0.25">
      <c r="B237" s="33">
        <v>230</v>
      </c>
      <c r="C237" s="35" t="s">
        <v>234</v>
      </c>
      <c r="D237" s="31" t="s">
        <v>495</v>
      </c>
      <c r="E237" s="31">
        <v>150</v>
      </c>
      <c r="F237" s="22"/>
      <c r="G237" s="21">
        <f t="shared" si="4"/>
        <v>0</v>
      </c>
      <c r="H237" s="43"/>
      <c r="I237" s="1"/>
      <c r="J237" s="1"/>
      <c r="K237" s="3"/>
      <c r="L237" s="4"/>
    </row>
    <row r="238" spans="2:12" s="2" customFormat="1" ht="16.149999999999999" customHeight="1" x14ac:dyDescent="0.25">
      <c r="B238" s="33">
        <v>231</v>
      </c>
      <c r="C238" s="35" t="s">
        <v>235</v>
      </c>
      <c r="D238" s="31" t="s">
        <v>495</v>
      </c>
      <c r="E238" s="31">
        <v>30</v>
      </c>
      <c r="F238" s="19"/>
      <c r="G238" s="21">
        <f t="shared" si="4"/>
        <v>0</v>
      </c>
      <c r="H238" s="43" t="s">
        <v>569</v>
      </c>
      <c r="I238" s="1"/>
      <c r="J238" s="1"/>
      <c r="K238" s="3"/>
      <c r="L238" s="4"/>
    </row>
    <row r="239" spans="2:12" s="2" customFormat="1" ht="16.149999999999999" customHeight="1" x14ac:dyDescent="0.25">
      <c r="B239" s="33">
        <v>232</v>
      </c>
      <c r="C239" s="35" t="s">
        <v>236</v>
      </c>
      <c r="D239" s="31" t="s">
        <v>495</v>
      </c>
      <c r="E239" s="31">
        <v>20</v>
      </c>
      <c r="F239" s="22"/>
      <c r="G239" s="21">
        <f t="shared" si="4"/>
        <v>0</v>
      </c>
      <c r="H239" s="43"/>
      <c r="I239" s="1"/>
      <c r="J239" s="1"/>
      <c r="K239" s="3"/>
      <c r="L239" s="4"/>
    </row>
    <row r="240" spans="2:12" s="2" customFormat="1" ht="16.149999999999999" customHeight="1" x14ac:dyDescent="0.25">
      <c r="B240" s="33">
        <v>233</v>
      </c>
      <c r="C240" s="36" t="s">
        <v>237</v>
      </c>
      <c r="D240" s="31" t="s">
        <v>495</v>
      </c>
      <c r="E240" s="31">
        <v>75</v>
      </c>
      <c r="F240" s="25"/>
      <c r="G240" s="21">
        <f t="shared" si="4"/>
        <v>0</v>
      </c>
      <c r="H240" s="43"/>
      <c r="I240" s="1"/>
      <c r="J240" s="1"/>
      <c r="K240" s="3"/>
      <c r="L240" s="4"/>
    </row>
    <row r="241" spans="2:12" s="2" customFormat="1" ht="16.149999999999999" customHeight="1" x14ac:dyDescent="0.25">
      <c r="B241" s="33">
        <v>234</v>
      </c>
      <c r="C241" s="35" t="s">
        <v>238</v>
      </c>
      <c r="D241" s="31" t="s">
        <v>495</v>
      </c>
      <c r="E241" s="31">
        <v>150</v>
      </c>
      <c r="F241" s="25"/>
      <c r="G241" s="21">
        <f t="shared" si="4"/>
        <v>0</v>
      </c>
      <c r="H241" s="43"/>
      <c r="I241" s="1"/>
      <c r="J241" s="1"/>
      <c r="K241" s="3"/>
      <c r="L241" s="4"/>
    </row>
    <row r="242" spans="2:12" s="2" customFormat="1" ht="16.149999999999999" customHeight="1" x14ac:dyDescent="0.25">
      <c r="B242" s="34">
        <v>235</v>
      </c>
      <c r="C242" s="35" t="s">
        <v>239</v>
      </c>
      <c r="D242" s="32" t="s">
        <v>497</v>
      </c>
      <c r="E242" s="31">
        <v>45</v>
      </c>
      <c r="F242" s="25"/>
      <c r="G242" s="21">
        <f t="shared" si="4"/>
        <v>0</v>
      </c>
      <c r="H242" s="43"/>
      <c r="I242" s="1"/>
      <c r="J242" s="1"/>
      <c r="K242" s="3"/>
      <c r="L242" s="4"/>
    </row>
    <row r="243" spans="2:12" s="2" customFormat="1" ht="16.149999999999999" customHeight="1" x14ac:dyDescent="0.25">
      <c r="B243" s="33">
        <v>236</v>
      </c>
      <c r="C243" s="35" t="s">
        <v>240</v>
      </c>
      <c r="D243" s="31" t="s">
        <v>495</v>
      </c>
      <c r="E243" s="31">
        <v>85</v>
      </c>
      <c r="F243" s="25"/>
      <c r="G243" s="21">
        <f t="shared" si="4"/>
        <v>0</v>
      </c>
      <c r="H243" s="43"/>
      <c r="I243" s="1"/>
      <c r="J243" s="1"/>
      <c r="K243" s="3"/>
      <c r="L243" s="4"/>
    </row>
    <row r="244" spans="2:12" s="2" customFormat="1" ht="16.149999999999999" customHeight="1" x14ac:dyDescent="0.25">
      <c r="B244" s="33">
        <v>237</v>
      </c>
      <c r="C244" s="35" t="s">
        <v>241</v>
      </c>
      <c r="D244" s="31" t="s">
        <v>495</v>
      </c>
      <c r="E244" s="31">
        <v>185</v>
      </c>
      <c r="F244" s="24"/>
      <c r="G244" s="21">
        <f t="shared" si="4"/>
        <v>0</v>
      </c>
      <c r="H244" s="43"/>
      <c r="I244" s="1"/>
      <c r="J244" s="1"/>
      <c r="K244" s="3"/>
      <c r="L244" s="3"/>
    </row>
    <row r="245" spans="2:12" s="2" customFormat="1" ht="16.149999999999999" customHeight="1" x14ac:dyDescent="0.25">
      <c r="B245" s="33">
        <v>238</v>
      </c>
      <c r="C245" s="35" t="s">
        <v>242</v>
      </c>
      <c r="D245" s="31" t="s">
        <v>495</v>
      </c>
      <c r="E245" s="31">
        <v>150</v>
      </c>
      <c r="F245" s="25"/>
      <c r="G245" s="21">
        <f t="shared" si="4"/>
        <v>0</v>
      </c>
      <c r="H245" s="43"/>
      <c r="I245" s="1"/>
      <c r="J245" s="1"/>
      <c r="K245" s="3"/>
      <c r="L245" s="4"/>
    </row>
    <row r="246" spans="2:12" s="2" customFormat="1" ht="16.149999999999999" customHeight="1" x14ac:dyDescent="0.25">
      <c r="B246" s="33">
        <v>239</v>
      </c>
      <c r="C246" s="35" t="s">
        <v>243</v>
      </c>
      <c r="D246" s="31" t="s">
        <v>495</v>
      </c>
      <c r="E246" s="31">
        <v>45</v>
      </c>
      <c r="F246" s="25"/>
      <c r="G246" s="21">
        <f t="shared" si="4"/>
        <v>0</v>
      </c>
      <c r="H246" s="43"/>
      <c r="I246" s="1"/>
      <c r="J246" s="1"/>
      <c r="K246" s="3"/>
      <c r="L246" s="4"/>
    </row>
    <row r="247" spans="2:12" s="2" customFormat="1" ht="16.149999999999999" customHeight="1" x14ac:dyDescent="0.25">
      <c r="B247" s="33">
        <v>240</v>
      </c>
      <c r="C247" s="35" t="s">
        <v>244</v>
      </c>
      <c r="D247" s="31" t="s">
        <v>495</v>
      </c>
      <c r="E247" s="31">
        <v>65</v>
      </c>
      <c r="F247" s="25"/>
      <c r="G247" s="21">
        <f t="shared" si="4"/>
        <v>0</v>
      </c>
      <c r="H247" s="43"/>
      <c r="I247" s="1"/>
      <c r="J247" s="1"/>
      <c r="K247" s="3"/>
      <c r="L247" s="4"/>
    </row>
    <row r="248" spans="2:12" s="2" customFormat="1" ht="16.149999999999999" customHeight="1" x14ac:dyDescent="0.25">
      <c r="B248" s="33">
        <v>241</v>
      </c>
      <c r="C248" s="35" t="s">
        <v>245</v>
      </c>
      <c r="D248" s="31" t="s">
        <v>495</v>
      </c>
      <c r="E248" s="31">
        <v>20</v>
      </c>
      <c r="F248" s="25"/>
      <c r="G248" s="21">
        <f t="shared" si="4"/>
        <v>0</v>
      </c>
      <c r="H248" s="43"/>
      <c r="I248" s="1"/>
      <c r="J248" s="1"/>
      <c r="K248" s="3"/>
      <c r="L248" s="4"/>
    </row>
    <row r="249" spans="2:12" s="2" customFormat="1" ht="16.149999999999999" customHeight="1" x14ac:dyDescent="0.25">
      <c r="B249" s="33">
        <v>242</v>
      </c>
      <c r="C249" s="35" t="s">
        <v>246</v>
      </c>
      <c r="D249" s="31" t="s">
        <v>495</v>
      </c>
      <c r="E249" s="31">
        <v>205</v>
      </c>
      <c r="F249" s="25"/>
      <c r="G249" s="21">
        <f t="shared" si="4"/>
        <v>0</v>
      </c>
      <c r="H249" s="43"/>
      <c r="I249" s="1"/>
      <c r="J249" s="1"/>
      <c r="K249" s="3"/>
      <c r="L249" s="4"/>
    </row>
    <row r="250" spans="2:12" s="2" customFormat="1" ht="16.149999999999999" customHeight="1" x14ac:dyDescent="0.25">
      <c r="B250" s="33">
        <v>243</v>
      </c>
      <c r="C250" s="35" t="s">
        <v>247</v>
      </c>
      <c r="D250" s="31" t="s">
        <v>495</v>
      </c>
      <c r="E250" s="31">
        <v>300</v>
      </c>
      <c r="F250" s="25"/>
      <c r="G250" s="21">
        <f t="shared" si="4"/>
        <v>0</v>
      </c>
      <c r="H250" s="43"/>
      <c r="I250" s="1"/>
      <c r="J250" s="1"/>
      <c r="K250" s="3"/>
      <c r="L250" s="4"/>
    </row>
    <row r="251" spans="2:12" s="2" customFormat="1" ht="16.149999999999999" customHeight="1" x14ac:dyDescent="0.25">
      <c r="B251" s="33">
        <v>244</v>
      </c>
      <c r="C251" s="35" t="s">
        <v>248</v>
      </c>
      <c r="D251" s="31" t="s">
        <v>495</v>
      </c>
      <c r="E251" s="31">
        <v>240</v>
      </c>
      <c r="F251" s="25"/>
      <c r="G251" s="21">
        <f t="shared" si="4"/>
        <v>0</v>
      </c>
      <c r="H251" s="43"/>
      <c r="I251" s="1"/>
      <c r="J251" s="1"/>
      <c r="K251" s="3"/>
      <c r="L251" s="4"/>
    </row>
    <row r="252" spans="2:12" s="2" customFormat="1" ht="16.149999999999999" customHeight="1" x14ac:dyDescent="0.25">
      <c r="B252" s="33">
        <v>245</v>
      </c>
      <c r="C252" s="35" t="s">
        <v>249</v>
      </c>
      <c r="D252" s="31" t="s">
        <v>495</v>
      </c>
      <c r="E252" s="31">
        <v>20</v>
      </c>
      <c r="F252" s="25"/>
      <c r="G252" s="21">
        <f t="shared" si="4"/>
        <v>0</v>
      </c>
      <c r="H252" s="43"/>
      <c r="I252" s="1"/>
      <c r="J252" s="1"/>
      <c r="K252" s="3"/>
      <c r="L252" s="4"/>
    </row>
    <row r="253" spans="2:12" s="2" customFormat="1" ht="16.149999999999999" customHeight="1" x14ac:dyDescent="0.25">
      <c r="B253" s="33">
        <v>246</v>
      </c>
      <c r="C253" s="35" t="s">
        <v>250</v>
      </c>
      <c r="D253" s="31" t="s">
        <v>495</v>
      </c>
      <c r="E253" s="31">
        <v>110</v>
      </c>
      <c r="F253" s="25"/>
      <c r="G253" s="21">
        <f t="shared" si="4"/>
        <v>0</v>
      </c>
      <c r="H253" s="43"/>
      <c r="I253" s="1"/>
      <c r="J253" s="1"/>
      <c r="K253" s="3"/>
      <c r="L253" s="4"/>
    </row>
    <row r="254" spans="2:12" s="2" customFormat="1" ht="16.149999999999999" customHeight="1" x14ac:dyDescent="0.25">
      <c r="B254" s="33">
        <v>247</v>
      </c>
      <c r="C254" s="35" t="s">
        <v>251</v>
      </c>
      <c r="D254" s="31" t="s">
        <v>495</v>
      </c>
      <c r="E254" s="31">
        <v>800</v>
      </c>
      <c r="F254" s="24"/>
      <c r="G254" s="21">
        <f t="shared" si="4"/>
        <v>0</v>
      </c>
      <c r="H254" s="43" t="s">
        <v>570</v>
      </c>
      <c r="I254" s="1"/>
      <c r="J254" s="1"/>
      <c r="K254" s="3"/>
      <c r="L254" s="4"/>
    </row>
    <row r="255" spans="2:12" s="2" customFormat="1" ht="16.149999999999999" customHeight="1" x14ac:dyDescent="0.25">
      <c r="B255" s="33">
        <v>248</v>
      </c>
      <c r="C255" s="35" t="s">
        <v>252</v>
      </c>
      <c r="D255" s="31" t="s">
        <v>495</v>
      </c>
      <c r="E255" s="31">
        <v>160</v>
      </c>
      <c r="F255" s="24"/>
      <c r="G255" s="21">
        <f t="shared" si="4"/>
        <v>0</v>
      </c>
      <c r="H255" s="43"/>
      <c r="I255" s="1"/>
      <c r="J255" s="1"/>
      <c r="K255" s="3"/>
      <c r="L255" s="4"/>
    </row>
    <row r="256" spans="2:12" s="2" customFormat="1" ht="16.149999999999999" customHeight="1" x14ac:dyDescent="0.25">
      <c r="B256" s="33">
        <v>249</v>
      </c>
      <c r="C256" s="35" t="s">
        <v>253</v>
      </c>
      <c r="D256" s="31" t="s">
        <v>495</v>
      </c>
      <c r="E256" s="31">
        <v>520</v>
      </c>
      <c r="F256" s="24"/>
      <c r="G256" s="21">
        <f t="shared" si="4"/>
        <v>0</v>
      </c>
      <c r="H256" s="43"/>
      <c r="I256" s="1"/>
      <c r="J256" s="1"/>
      <c r="K256" s="3"/>
      <c r="L256" s="4"/>
    </row>
    <row r="257" spans="2:13" s="2" customFormat="1" ht="16.149999999999999" customHeight="1" x14ac:dyDescent="0.25">
      <c r="B257" s="33">
        <v>250</v>
      </c>
      <c r="C257" s="35" t="s">
        <v>254</v>
      </c>
      <c r="D257" s="31" t="s">
        <v>495</v>
      </c>
      <c r="E257" s="31">
        <v>55</v>
      </c>
      <c r="F257" s="24"/>
      <c r="G257" s="21">
        <f t="shared" si="4"/>
        <v>0</v>
      </c>
      <c r="H257" s="43" t="s">
        <v>571</v>
      </c>
      <c r="I257" s="1"/>
      <c r="J257" s="1"/>
      <c r="K257" s="3"/>
      <c r="L257" s="4"/>
    </row>
    <row r="258" spans="2:13" s="2" customFormat="1" ht="16.149999999999999" customHeight="1" x14ac:dyDescent="0.25">
      <c r="B258" s="33">
        <v>251</v>
      </c>
      <c r="C258" s="35" t="s">
        <v>255</v>
      </c>
      <c r="D258" s="31" t="s">
        <v>495</v>
      </c>
      <c r="E258" s="31">
        <v>475</v>
      </c>
      <c r="F258" s="24"/>
      <c r="G258" s="21">
        <f t="shared" si="4"/>
        <v>0</v>
      </c>
      <c r="H258" s="43"/>
      <c r="I258" s="1"/>
      <c r="J258" s="1"/>
      <c r="K258" s="3"/>
      <c r="L258" s="4"/>
    </row>
    <row r="259" spans="2:13" s="2" customFormat="1" ht="16.149999999999999" customHeight="1" x14ac:dyDescent="0.25">
      <c r="B259" s="33">
        <v>252</v>
      </c>
      <c r="C259" s="35" t="s">
        <v>256</v>
      </c>
      <c r="D259" s="31" t="s">
        <v>495</v>
      </c>
      <c r="E259" s="31">
        <v>110</v>
      </c>
      <c r="F259" s="25"/>
      <c r="G259" s="19">
        <f t="shared" si="4"/>
        <v>0</v>
      </c>
      <c r="H259" s="43"/>
      <c r="I259" s="1"/>
      <c r="J259" s="1"/>
      <c r="K259" s="3"/>
      <c r="L259" s="4"/>
    </row>
    <row r="260" spans="2:13" s="2" customFormat="1" ht="16.149999999999999" customHeight="1" x14ac:dyDescent="0.25">
      <c r="B260" s="33">
        <v>253</v>
      </c>
      <c r="C260" s="35" t="s">
        <v>257</v>
      </c>
      <c r="D260" s="31" t="s">
        <v>495</v>
      </c>
      <c r="E260" s="31">
        <v>20</v>
      </c>
      <c r="F260" s="25"/>
      <c r="G260" s="21">
        <f t="shared" si="4"/>
        <v>0</v>
      </c>
      <c r="H260" s="43" t="s">
        <v>549</v>
      </c>
      <c r="I260" s="1"/>
      <c r="J260" s="1"/>
      <c r="K260" s="3"/>
      <c r="L260" s="4"/>
    </row>
    <row r="261" spans="2:13" s="2" customFormat="1" ht="16.149999999999999" customHeight="1" x14ac:dyDescent="0.25">
      <c r="B261" s="33">
        <v>254</v>
      </c>
      <c r="C261" s="35" t="s">
        <v>258</v>
      </c>
      <c r="D261" s="31" t="s">
        <v>495</v>
      </c>
      <c r="E261" s="31">
        <v>20</v>
      </c>
      <c r="F261" s="24"/>
      <c r="G261" s="21">
        <f t="shared" si="4"/>
        <v>0</v>
      </c>
      <c r="H261" s="43"/>
      <c r="I261" s="1"/>
      <c r="J261" s="1"/>
      <c r="K261" s="3"/>
      <c r="L261" s="4"/>
    </row>
    <row r="262" spans="2:13" s="2" customFormat="1" ht="16.149999999999999" customHeight="1" x14ac:dyDescent="0.25">
      <c r="B262" s="33">
        <v>255</v>
      </c>
      <c r="C262" s="35" t="s">
        <v>259</v>
      </c>
      <c r="D262" s="31" t="s">
        <v>495</v>
      </c>
      <c r="E262" s="31">
        <v>20</v>
      </c>
      <c r="F262" s="25"/>
      <c r="G262" s="21">
        <f t="shared" si="4"/>
        <v>0</v>
      </c>
      <c r="H262" s="43"/>
      <c r="I262" s="1"/>
      <c r="J262" s="1"/>
      <c r="K262" s="3"/>
      <c r="L262" s="4"/>
    </row>
    <row r="263" spans="2:13" ht="16.149999999999999" customHeight="1" x14ac:dyDescent="0.25">
      <c r="B263" s="33">
        <v>256</v>
      </c>
      <c r="C263" s="35" t="s">
        <v>260</v>
      </c>
      <c r="D263" s="31" t="s">
        <v>495</v>
      </c>
      <c r="E263" s="31">
        <v>75</v>
      </c>
      <c r="F263" s="25"/>
      <c r="G263" s="21">
        <f t="shared" si="4"/>
        <v>0</v>
      </c>
      <c r="H263" s="43"/>
      <c r="K263" s="3"/>
      <c r="L263" s="4"/>
    </row>
    <row r="264" spans="2:13" ht="16.149999999999999" customHeight="1" x14ac:dyDescent="0.25">
      <c r="B264" s="33">
        <v>257</v>
      </c>
      <c r="C264" s="35" t="s">
        <v>261</v>
      </c>
      <c r="D264" s="31" t="s">
        <v>495</v>
      </c>
      <c r="E264" s="31">
        <v>20</v>
      </c>
      <c r="F264" s="25"/>
      <c r="G264" s="21">
        <f t="shared" si="4"/>
        <v>0</v>
      </c>
      <c r="H264" s="43"/>
      <c r="K264" s="3"/>
      <c r="L264" s="4"/>
    </row>
    <row r="265" spans="2:13" ht="16.149999999999999" customHeight="1" x14ac:dyDescent="0.25">
      <c r="B265" s="33">
        <v>258</v>
      </c>
      <c r="C265" s="35" t="s">
        <v>262</v>
      </c>
      <c r="D265" s="31" t="s">
        <v>495</v>
      </c>
      <c r="E265" s="31">
        <v>10715</v>
      </c>
      <c r="F265" s="25"/>
      <c r="G265" s="21">
        <f t="shared" si="4"/>
        <v>0</v>
      </c>
      <c r="H265" s="43"/>
      <c r="K265" s="3"/>
      <c r="L265" s="4"/>
      <c r="M265" s="4"/>
    </row>
    <row r="266" spans="2:13" ht="16.149999999999999" customHeight="1" x14ac:dyDescent="0.25">
      <c r="B266" s="33">
        <v>259</v>
      </c>
      <c r="C266" s="35" t="s">
        <v>263</v>
      </c>
      <c r="D266" s="31" t="s">
        <v>495</v>
      </c>
      <c r="E266" s="31">
        <v>2970</v>
      </c>
      <c r="F266" s="25"/>
      <c r="G266" s="21">
        <f t="shared" si="4"/>
        <v>0</v>
      </c>
      <c r="H266" s="43"/>
      <c r="K266" s="3"/>
      <c r="L266" s="4"/>
      <c r="M266" s="4"/>
    </row>
    <row r="267" spans="2:13" ht="16.149999999999999" customHeight="1" x14ac:dyDescent="0.25">
      <c r="B267" s="33">
        <v>260</v>
      </c>
      <c r="C267" s="35" t="s">
        <v>264</v>
      </c>
      <c r="D267" s="31" t="s">
        <v>495</v>
      </c>
      <c r="E267" s="31">
        <v>1210</v>
      </c>
      <c r="F267" s="25"/>
      <c r="G267" s="21">
        <f t="shared" ref="G267:G322" si="5">+E267*F267</f>
        <v>0</v>
      </c>
      <c r="H267" s="43"/>
      <c r="K267" s="3"/>
      <c r="L267" s="4"/>
    </row>
    <row r="268" spans="2:13" ht="16.149999999999999" customHeight="1" x14ac:dyDescent="0.25">
      <c r="B268" s="33">
        <v>261</v>
      </c>
      <c r="C268" s="35" t="s">
        <v>265</v>
      </c>
      <c r="D268" s="31" t="s">
        <v>495</v>
      </c>
      <c r="E268" s="31">
        <v>570</v>
      </c>
      <c r="F268" s="22"/>
      <c r="G268" s="21">
        <f t="shared" si="5"/>
        <v>0</v>
      </c>
      <c r="H268" s="43"/>
      <c r="K268" s="3"/>
      <c r="L268" s="4"/>
    </row>
    <row r="269" spans="2:13" ht="16.149999999999999" customHeight="1" x14ac:dyDescent="0.25">
      <c r="B269" s="33">
        <v>262</v>
      </c>
      <c r="C269" s="35" t="s">
        <v>266</v>
      </c>
      <c r="D269" s="31" t="s">
        <v>495</v>
      </c>
      <c r="E269" s="31">
        <v>20</v>
      </c>
      <c r="F269" s="22"/>
      <c r="G269" s="21">
        <f t="shared" si="5"/>
        <v>0</v>
      </c>
      <c r="H269" s="43" t="s">
        <v>572</v>
      </c>
      <c r="K269" s="3"/>
      <c r="L269" s="4"/>
    </row>
    <row r="270" spans="2:13" ht="16.149999999999999" customHeight="1" x14ac:dyDescent="0.25">
      <c r="B270" s="33">
        <v>263</v>
      </c>
      <c r="C270" s="35" t="s">
        <v>267</v>
      </c>
      <c r="D270" s="31" t="s">
        <v>495</v>
      </c>
      <c r="E270" s="31">
        <v>205</v>
      </c>
      <c r="F270" s="22"/>
      <c r="G270" s="21">
        <f t="shared" si="5"/>
        <v>0</v>
      </c>
      <c r="H270" s="43" t="s">
        <v>573</v>
      </c>
      <c r="K270" s="3"/>
      <c r="L270" s="4"/>
    </row>
    <row r="271" spans="2:13" ht="16.149999999999999" customHeight="1" x14ac:dyDescent="0.25">
      <c r="B271" s="33">
        <v>264</v>
      </c>
      <c r="C271" s="35" t="s">
        <v>268</v>
      </c>
      <c r="D271" s="31" t="s">
        <v>495</v>
      </c>
      <c r="E271" s="31">
        <v>20</v>
      </c>
      <c r="F271" s="22"/>
      <c r="G271" s="21">
        <f t="shared" si="5"/>
        <v>0</v>
      </c>
      <c r="H271" s="43"/>
      <c r="K271" s="3"/>
      <c r="L271" s="4"/>
    </row>
    <row r="272" spans="2:13" ht="16.149999999999999" customHeight="1" x14ac:dyDescent="0.25">
      <c r="B272" s="33">
        <v>265</v>
      </c>
      <c r="C272" s="35" t="s">
        <v>269</v>
      </c>
      <c r="D272" s="31" t="s">
        <v>495</v>
      </c>
      <c r="E272" s="31">
        <v>185</v>
      </c>
      <c r="F272" s="22"/>
      <c r="G272" s="21">
        <f t="shared" si="5"/>
        <v>0</v>
      </c>
      <c r="H272" s="43"/>
      <c r="K272" s="3"/>
      <c r="L272" s="4"/>
    </row>
    <row r="273" spans="2:13" ht="16.149999999999999" customHeight="1" x14ac:dyDescent="0.25">
      <c r="B273" s="33">
        <v>266</v>
      </c>
      <c r="C273" s="35" t="s">
        <v>270</v>
      </c>
      <c r="D273" s="31" t="s">
        <v>495</v>
      </c>
      <c r="E273" s="31">
        <v>30</v>
      </c>
      <c r="F273" s="22"/>
      <c r="G273" s="21">
        <f t="shared" si="5"/>
        <v>0</v>
      </c>
      <c r="H273" s="43"/>
      <c r="K273" s="3"/>
      <c r="L273" s="4"/>
    </row>
    <row r="274" spans="2:13" ht="16.149999999999999" customHeight="1" x14ac:dyDescent="0.25">
      <c r="B274" s="33">
        <v>267</v>
      </c>
      <c r="C274" s="38" t="s">
        <v>271</v>
      </c>
      <c r="D274" s="31" t="s">
        <v>495</v>
      </c>
      <c r="E274" s="41">
        <v>85</v>
      </c>
      <c r="F274" s="19"/>
      <c r="G274" s="21">
        <f t="shared" si="5"/>
        <v>0</v>
      </c>
      <c r="H274" s="44"/>
      <c r="K274" s="3"/>
      <c r="L274" s="4"/>
    </row>
    <row r="275" spans="2:13" ht="16.149999999999999" customHeight="1" x14ac:dyDescent="0.25">
      <c r="B275" s="33">
        <v>268</v>
      </c>
      <c r="C275" s="35" t="s">
        <v>272</v>
      </c>
      <c r="D275" s="31" t="s">
        <v>495</v>
      </c>
      <c r="E275" s="31">
        <v>420</v>
      </c>
      <c r="F275" s="19"/>
      <c r="G275" s="21">
        <f t="shared" si="5"/>
        <v>0</v>
      </c>
      <c r="H275" s="43"/>
      <c r="K275" s="3"/>
      <c r="L275" s="4"/>
    </row>
    <row r="276" spans="2:13" ht="16.149999999999999" customHeight="1" x14ac:dyDescent="0.25">
      <c r="B276" s="33">
        <v>269</v>
      </c>
      <c r="C276" s="35" t="s">
        <v>273</v>
      </c>
      <c r="D276" s="31" t="s">
        <v>495</v>
      </c>
      <c r="E276" s="31">
        <v>30</v>
      </c>
      <c r="F276" s="19"/>
      <c r="G276" s="21">
        <f t="shared" si="5"/>
        <v>0</v>
      </c>
      <c r="H276" s="43"/>
      <c r="K276" s="3"/>
      <c r="L276" s="4"/>
    </row>
    <row r="277" spans="2:13" ht="16.149999999999999" customHeight="1" x14ac:dyDescent="0.25">
      <c r="B277" s="33">
        <v>270</v>
      </c>
      <c r="C277" s="35" t="s">
        <v>274</v>
      </c>
      <c r="D277" s="31" t="s">
        <v>495</v>
      </c>
      <c r="E277" s="31">
        <v>345</v>
      </c>
      <c r="F277" s="19"/>
      <c r="G277" s="21">
        <f t="shared" si="5"/>
        <v>0</v>
      </c>
      <c r="H277" s="43"/>
      <c r="K277" s="3"/>
      <c r="L277" s="3"/>
    </row>
    <row r="278" spans="2:13" ht="16.149999999999999" customHeight="1" x14ac:dyDescent="0.25">
      <c r="B278" s="33">
        <v>271</v>
      </c>
      <c r="C278" s="35" t="s">
        <v>275</v>
      </c>
      <c r="D278" s="31" t="s">
        <v>495</v>
      </c>
      <c r="E278" s="31">
        <v>65</v>
      </c>
      <c r="F278" s="19"/>
      <c r="G278" s="21">
        <f t="shared" si="5"/>
        <v>0</v>
      </c>
      <c r="H278" s="43"/>
      <c r="K278" s="3"/>
      <c r="L278" s="4"/>
    </row>
    <row r="279" spans="2:13" ht="16.149999999999999" customHeight="1" x14ac:dyDescent="0.25">
      <c r="B279" s="33">
        <v>272</v>
      </c>
      <c r="C279" s="35" t="s">
        <v>506</v>
      </c>
      <c r="D279" s="31" t="s">
        <v>495</v>
      </c>
      <c r="E279" s="31">
        <v>40175</v>
      </c>
      <c r="F279" s="19"/>
      <c r="G279" s="21">
        <f t="shared" si="5"/>
        <v>0</v>
      </c>
      <c r="H279" s="43"/>
      <c r="K279" s="3"/>
      <c r="L279" s="4"/>
    </row>
    <row r="280" spans="2:13" ht="16.149999999999999" customHeight="1" x14ac:dyDescent="0.25">
      <c r="B280" s="33">
        <v>273</v>
      </c>
      <c r="C280" s="35" t="s">
        <v>276</v>
      </c>
      <c r="D280" s="31" t="s">
        <v>495</v>
      </c>
      <c r="E280" s="31">
        <v>20</v>
      </c>
      <c r="F280" s="19"/>
      <c r="G280" s="21">
        <f t="shared" si="5"/>
        <v>0</v>
      </c>
      <c r="H280" s="43"/>
      <c r="K280" s="3"/>
      <c r="L280" s="4"/>
    </row>
    <row r="281" spans="2:13" ht="16.149999999999999" customHeight="1" x14ac:dyDescent="0.25">
      <c r="B281" s="33">
        <v>274</v>
      </c>
      <c r="C281" s="35" t="s">
        <v>277</v>
      </c>
      <c r="D281" s="31" t="s">
        <v>495</v>
      </c>
      <c r="E281" s="31">
        <v>45</v>
      </c>
      <c r="F281" s="19"/>
      <c r="G281" s="21">
        <f t="shared" si="5"/>
        <v>0</v>
      </c>
      <c r="H281" s="43"/>
      <c r="K281" s="3"/>
      <c r="L281" s="4"/>
    </row>
    <row r="282" spans="2:13" ht="16.149999999999999" customHeight="1" x14ac:dyDescent="0.25">
      <c r="B282" s="33">
        <v>275</v>
      </c>
      <c r="C282" s="35" t="s">
        <v>278</v>
      </c>
      <c r="D282" s="31" t="s">
        <v>495</v>
      </c>
      <c r="E282" s="31">
        <v>55</v>
      </c>
      <c r="F282" s="19"/>
      <c r="G282" s="21">
        <f t="shared" si="5"/>
        <v>0</v>
      </c>
      <c r="H282" s="43"/>
      <c r="K282" s="3"/>
      <c r="L282" s="4"/>
    </row>
    <row r="283" spans="2:13" ht="16.149999999999999" customHeight="1" x14ac:dyDescent="0.25">
      <c r="B283" s="33">
        <v>276</v>
      </c>
      <c r="C283" s="35" t="s">
        <v>279</v>
      </c>
      <c r="D283" s="31" t="s">
        <v>495</v>
      </c>
      <c r="E283" s="31">
        <v>30</v>
      </c>
      <c r="F283" s="19"/>
      <c r="G283" s="21">
        <f t="shared" si="5"/>
        <v>0</v>
      </c>
      <c r="H283" s="43"/>
      <c r="K283" s="3"/>
      <c r="L283" s="4"/>
    </row>
    <row r="284" spans="2:13" ht="16.149999999999999" customHeight="1" x14ac:dyDescent="0.25">
      <c r="B284" s="33">
        <v>277</v>
      </c>
      <c r="C284" s="35" t="s">
        <v>280</v>
      </c>
      <c r="D284" s="31" t="s">
        <v>495</v>
      </c>
      <c r="E284" s="31">
        <v>65</v>
      </c>
      <c r="F284" s="19"/>
      <c r="G284" s="21">
        <f t="shared" si="5"/>
        <v>0</v>
      </c>
      <c r="H284" s="43"/>
      <c r="K284" s="3"/>
      <c r="L284" s="4"/>
    </row>
    <row r="285" spans="2:13" ht="16.149999999999999" customHeight="1" x14ac:dyDescent="0.25">
      <c r="B285" s="33">
        <v>278</v>
      </c>
      <c r="C285" s="35" t="s">
        <v>281</v>
      </c>
      <c r="D285" s="31" t="s">
        <v>497</v>
      </c>
      <c r="E285" s="31">
        <v>30</v>
      </c>
      <c r="F285" s="19"/>
      <c r="G285" s="21">
        <f t="shared" si="5"/>
        <v>0</v>
      </c>
      <c r="H285" s="43"/>
      <c r="K285" s="3"/>
      <c r="L285" s="4"/>
    </row>
    <row r="286" spans="2:13" ht="16.149999999999999" customHeight="1" x14ac:dyDescent="0.25">
      <c r="B286" s="33">
        <v>279</v>
      </c>
      <c r="C286" s="35" t="s">
        <v>282</v>
      </c>
      <c r="D286" s="31" t="s">
        <v>497</v>
      </c>
      <c r="E286" s="31">
        <v>1395</v>
      </c>
      <c r="F286" s="19"/>
      <c r="G286" s="21">
        <f t="shared" si="5"/>
        <v>0</v>
      </c>
      <c r="H286" s="43"/>
      <c r="K286" s="3"/>
      <c r="L286" s="5"/>
      <c r="M286" s="5"/>
    </row>
    <row r="287" spans="2:13" ht="16.149999999999999" customHeight="1" x14ac:dyDescent="0.25">
      <c r="B287" s="33">
        <v>280</v>
      </c>
      <c r="C287" s="35" t="s">
        <v>283</v>
      </c>
      <c r="D287" s="31" t="s">
        <v>497</v>
      </c>
      <c r="E287" s="31">
        <v>700</v>
      </c>
      <c r="F287" s="19"/>
      <c r="G287" s="21">
        <f t="shared" si="5"/>
        <v>0</v>
      </c>
      <c r="H287" s="43"/>
      <c r="K287" s="3"/>
      <c r="L287" s="5"/>
    </row>
    <row r="288" spans="2:13" ht="16.149999999999999" customHeight="1" x14ac:dyDescent="0.25">
      <c r="B288" s="33">
        <v>281</v>
      </c>
      <c r="C288" s="35" t="s">
        <v>284</v>
      </c>
      <c r="D288" s="31" t="s">
        <v>497</v>
      </c>
      <c r="E288" s="31">
        <v>16460</v>
      </c>
      <c r="F288" s="19"/>
      <c r="G288" s="21">
        <f t="shared" si="5"/>
        <v>0</v>
      </c>
      <c r="H288" s="43"/>
      <c r="K288" s="3"/>
      <c r="L288" s="4"/>
    </row>
    <row r="289" spans="2:12" ht="16.149999999999999" customHeight="1" x14ac:dyDescent="0.25">
      <c r="B289" s="33">
        <v>282</v>
      </c>
      <c r="C289" s="35" t="s">
        <v>285</v>
      </c>
      <c r="D289" s="31" t="s">
        <v>497</v>
      </c>
      <c r="E289" s="31">
        <v>325</v>
      </c>
      <c r="F289" s="19"/>
      <c r="G289" s="21">
        <f t="shared" si="5"/>
        <v>0</v>
      </c>
      <c r="H289" s="43"/>
      <c r="K289" s="3"/>
      <c r="L289" s="4"/>
    </row>
    <row r="290" spans="2:12" ht="16.149999999999999" customHeight="1" x14ac:dyDescent="0.25">
      <c r="B290" s="33">
        <v>283</v>
      </c>
      <c r="C290" s="35" t="s">
        <v>286</v>
      </c>
      <c r="D290" s="31" t="s">
        <v>497</v>
      </c>
      <c r="E290" s="31">
        <v>65</v>
      </c>
      <c r="F290" s="19"/>
      <c r="G290" s="21">
        <f t="shared" si="5"/>
        <v>0</v>
      </c>
      <c r="H290" s="43"/>
      <c r="K290" s="3"/>
      <c r="L290" s="4"/>
    </row>
    <row r="291" spans="2:12" ht="16.149999999999999" customHeight="1" x14ac:dyDescent="0.25">
      <c r="B291" s="33">
        <v>284</v>
      </c>
      <c r="C291" s="35" t="s">
        <v>287</v>
      </c>
      <c r="D291" s="31" t="s">
        <v>497</v>
      </c>
      <c r="E291" s="31">
        <v>65</v>
      </c>
      <c r="F291" s="19"/>
      <c r="G291" s="21">
        <f t="shared" si="5"/>
        <v>0</v>
      </c>
      <c r="H291" s="43"/>
      <c r="K291" s="3"/>
      <c r="L291" s="4"/>
    </row>
    <row r="292" spans="2:12" ht="16.149999999999999" customHeight="1" x14ac:dyDescent="0.25">
      <c r="B292" s="33">
        <v>285</v>
      </c>
      <c r="C292" s="35" t="s">
        <v>288</v>
      </c>
      <c r="D292" s="31" t="s">
        <v>497</v>
      </c>
      <c r="E292" s="31">
        <v>3490</v>
      </c>
      <c r="F292" s="19"/>
      <c r="G292" s="21">
        <f t="shared" si="5"/>
        <v>0</v>
      </c>
      <c r="H292" s="43"/>
      <c r="K292" s="3"/>
      <c r="L292" s="4"/>
    </row>
    <row r="293" spans="2:12" ht="16.149999999999999" customHeight="1" x14ac:dyDescent="0.25">
      <c r="B293" s="33">
        <v>286</v>
      </c>
      <c r="C293" s="35" t="s">
        <v>289</v>
      </c>
      <c r="D293" s="31" t="s">
        <v>497</v>
      </c>
      <c r="E293" s="31">
        <v>15295</v>
      </c>
      <c r="F293" s="19"/>
      <c r="G293" s="21">
        <f t="shared" si="5"/>
        <v>0</v>
      </c>
      <c r="H293" s="43"/>
      <c r="K293" s="3"/>
      <c r="L293" s="4"/>
    </row>
    <row r="294" spans="2:12" ht="16.149999999999999" customHeight="1" x14ac:dyDescent="0.25">
      <c r="B294" s="33">
        <v>287</v>
      </c>
      <c r="C294" s="35" t="s">
        <v>290</v>
      </c>
      <c r="D294" s="31" t="s">
        <v>497</v>
      </c>
      <c r="E294" s="31">
        <v>3415</v>
      </c>
      <c r="F294" s="19"/>
      <c r="G294" s="21">
        <f t="shared" si="5"/>
        <v>0</v>
      </c>
      <c r="H294" s="43"/>
      <c r="K294" s="3"/>
      <c r="L294" s="4"/>
    </row>
    <row r="295" spans="2:12" ht="16.149999999999999" customHeight="1" x14ac:dyDescent="0.25">
      <c r="B295" s="33">
        <v>288</v>
      </c>
      <c r="C295" s="35" t="s">
        <v>291</v>
      </c>
      <c r="D295" s="31" t="s">
        <v>495</v>
      </c>
      <c r="E295" s="31">
        <v>7010</v>
      </c>
      <c r="F295" s="25"/>
      <c r="G295" s="21">
        <f t="shared" si="5"/>
        <v>0</v>
      </c>
      <c r="H295" s="43"/>
      <c r="K295" s="3"/>
      <c r="L295" s="4"/>
    </row>
    <row r="296" spans="2:12" ht="16.149999999999999" customHeight="1" x14ac:dyDescent="0.25">
      <c r="B296" s="33">
        <v>289</v>
      </c>
      <c r="C296" s="35" t="s">
        <v>292</v>
      </c>
      <c r="D296" s="31" t="s">
        <v>495</v>
      </c>
      <c r="E296" s="31">
        <v>55</v>
      </c>
      <c r="F296" s="19"/>
      <c r="G296" s="21">
        <f t="shared" si="5"/>
        <v>0</v>
      </c>
      <c r="H296" s="43"/>
      <c r="K296" s="3"/>
      <c r="L296" s="4"/>
    </row>
    <row r="297" spans="2:12" ht="16.149999999999999" customHeight="1" x14ac:dyDescent="0.25">
      <c r="B297" s="33">
        <v>290</v>
      </c>
      <c r="C297" s="35" t="s">
        <v>293</v>
      </c>
      <c r="D297" s="31" t="s">
        <v>495</v>
      </c>
      <c r="E297" s="31">
        <v>260</v>
      </c>
      <c r="F297" s="23"/>
      <c r="G297" s="21">
        <f t="shared" si="5"/>
        <v>0</v>
      </c>
      <c r="H297" s="43"/>
      <c r="K297" s="3"/>
      <c r="L297" s="4"/>
    </row>
    <row r="298" spans="2:12" ht="16.149999999999999" customHeight="1" x14ac:dyDescent="0.25">
      <c r="B298" s="33">
        <v>291</v>
      </c>
      <c r="C298" s="35" t="s">
        <v>294</v>
      </c>
      <c r="D298" s="31" t="s">
        <v>495</v>
      </c>
      <c r="E298" s="31">
        <v>130</v>
      </c>
      <c r="F298" s="23"/>
      <c r="G298" s="21">
        <f t="shared" si="5"/>
        <v>0</v>
      </c>
      <c r="H298" s="43"/>
      <c r="K298" s="3"/>
      <c r="L298" s="4"/>
    </row>
    <row r="299" spans="2:12" ht="16.149999999999999" customHeight="1" x14ac:dyDescent="0.25">
      <c r="B299" s="33">
        <v>292</v>
      </c>
      <c r="C299" s="35" t="s">
        <v>295</v>
      </c>
      <c r="D299" s="31" t="s">
        <v>495</v>
      </c>
      <c r="E299" s="31">
        <v>130</v>
      </c>
      <c r="F299" s="23"/>
      <c r="G299" s="21">
        <f t="shared" si="5"/>
        <v>0</v>
      </c>
      <c r="H299" s="43"/>
      <c r="K299" s="3"/>
      <c r="L299" s="4"/>
    </row>
    <row r="300" spans="2:12" s="2" customFormat="1" ht="16.149999999999999" customHeight="1" x14ac:dyDescent="0.25">
      <c r="B300" s="33">
        <v>293</v>
      </c>
      <c r="C300" s="35" t="s">
        <v>296</v>
      </c>
      <c r="D300" s="31" t="s">
        <v>495</v>
      </c>
      <c r="E300" s="31">
        <v>55</v>
      </c>
      <c r="F300" s="23"/>
      <c r="G300" s="21">
        <f t="shared" si="5"/>
        <v>0</v>
      </c>
      <c r="H300" s="43" t="s">
        <v>574</v>
      </c>
      <c r="I300" s="1"/>
      <c r="J300" s="1"/>
      <c r="K300" s="3"/>
      <c r="L300" s="4"/>
    </row>
    <row r="301" spans="2:12" s="2" customFormat="1" ht="16.149999999999999" customHeight="1" x14ac:dyDescent="0.25">
      <c r="B301" s="33">
        <v>294</v>
      </c>
      <c r="C301" s="37" t="s">
        <v>297</v>
      </c>
      <c r="D301" s="31" t="s">
        <v>497</v>
      </c>
      <c r="E301" s="31">
        <v>20</v>
      </c>
      <c r="F301" s="23"/>
      <c r="G301" s="21">
        <f t="shared" si="5"/>
        <v>0</v>
      </c>
      <c r="H301" s="43"/>
      <c r="I301" s="1"/>
      <c r="J301" s="1"/>
      <c r="K301" s="3"/>
      <c r="L301" s="4"/>
    </row>
    <row r="302" spans="2:12" s="2" customFormat="1" ht="16.149999999999999" customHeight="1" x14ac:dyDescent="0.25">
      <c r="B302" s="33">
        <v>295</v>
      </c>
      <c r="C302" s="35" t="s">
        <v>298</v>
      </c>
      <c r="D302" s="31" t="s">
        <v>495</v>
      </c>
      <c r="E302" s="31">
        <v>280</v>
      </c>
      <c r="F302" s="19"/>
      <c r="G302" s="21">
        <f t="shared" si="5"/>
        <v>0</v>
      </c>
      <c r="H302" s="43" t="s">
        <v>575</v>
      </c>
      <c r="I302" s="1"/>
      <c r="J302" s="1"/>
      <c r="K302" s="3"/>
      <c r="L302" s="4"/>
    </row>
    <row r="303" spans="2:12" s="2" customFormat="1" ht="16.149999999999999" customHeight="1" x14ac:dyDescent="0.25">
      <c r="B303" s="33">
        <v>296</v>
      </c>
      <c r="C303" s="35" t="s">
        <v>299</v>
      </c>
      <c r="D303" s="31" t="s">
        <v>495</v>
      </c>
      <c r="E303" s="31">
        <v>595</v>
      </c>
      <c r="F303" s="25"/>
      <c r="G303" s="21">
        <f t="shared" si="5"/>
        <v>0</v>
      </c>
      <c r="H303" s="43"/>
      <c r="I303" s="1"/>
      <c r="J303" s="1"/>
      <c r="K303" s="3"/>
      <c r="L303" s="4"/>
    </row>
    <row r="304" spans="2:12" s="2" customFormat="1" ht="16.149999999999999" customHeight="1" x14ac:dyDescent="0.25">
      <c r="B304" s="33">
        <v>297</v>
      </c>
      <c r="C304" s="35" t="s">
        <v>300</v>
      </c>
      <c r="D304" s="31" t="s">
        <v>495</v>
      </c>
      <c r="E304" s="31">
        <v>55</v>
      </c>
      <c r="F304" s="19"/>
      <c r="G304" s="21">
        <f t="shared" si="5"/>
        <v>0</v>
      </c>
      <c r="H304" s="43" t="s">
        <v>576</v>
      </c>
      <c r="I304" s="1"/>
      <c r="J304" s="1"/>
      <c r="K304" s="3"/>
      <c r="L304" s="4"/>
    </row>
    <row r="305" spans="2:12" s="2" customFormat="1" ht="16.149999999999999" customHeight="1" x14ac:dyDescent="0.25">
      <c r="B305" s="33">
        <v>298</v>
      </c>
      <c r="C305" s="36" t="s">
        <v>301</v>
      </c>
      <c r="D305" s="31" t="s">
        <v>495</v>
      </c>
      <c r="E305" s="31">
        <v>18610</v>
      </c>
      <c r="F305" s="19"/>
      <c r="G305" s="21">
        <f t="shared" si="5"/>
        <v>0</v>
      </c>
      <c r="H305" s="43"/>
      <c r="I305" s="1"/>
      <c r="J305" s="1"/>
      <c r="K305" s="3"/>
      <c r="L305" s="4"/>
    </row>
    <row r="306" spans="2:12" s="2" customFormat="1" ht="16.149999999999999" customHeight="1" x14ac:dyDescent="0.25">
      <c r="B306" s="33">
        <v>299</v>
      </c>
      <c r="C306" s="35" t="s">
        <v>302</v>
      </c>
      <c r="D306" s="31" t="s">
        <v>495</v>
      </c>
      <c r="E306" s="31">
        <v>7670</v>
      </c>
      <c r="F306" s="19"/>
      <c r="G306" s="21">
        <f t="shared" si="5"/>
        <v>0</v>
      </c>
      <c r="H306" s="43"/>
      <c r="I306" s="1"/>
      <c r="J306" s="1"/>
      <c r="K306" s="3"/>
      <c r="L306" s="4"/>
    </row>
    <row r="307" spans="2:12" s="2" customFormat="1" ht="16.149999999999999" customHeight="1" x14ac:dyDescent="0.25">
      <c r="B307" s="33">
        <v>300</v>
      </c>
      <c r="C307" s="35" t="s">
        <v>303</v>
      </c>
      <c r="D307" s="31" t="s">
        <v>495</v>
      </c>
      <c r="E307" s="31">
        <v>540</v>
      </c>
      <c r="F307" s="22"/>
      <c r="G307" s="21">
        <f t="shared" si="5"/>
        <v>0</v>
      </c>
      <c r="H307" s="43" t="s">
        <v>538</v>
      </c>
      <c r="I307" s="1"/>
      <c r="J307" s="1"/>
    </row>
    <row r="308" spans="2:12" ht="16.149999999999999" customHeight="1" x14ac:dyDescent="0.25">
      <c r="B308" s="33">
        <v>301</v>
      </c>
      <c r="C308" s="35" t="s">
        <v>507</v>
      </c>
      <c r="D308" s="31" t="s">
        <v>495</v>
      </c>
      <c r="E308" s="31">
        <v>3835</v>
      </c>
      <c r="F308" s="23"/>
      <c r="G308" s="21">
        <f t="shared" si="5"/>
        <v>0</v>
      </c>
      <c r="H308" s="43" t="s">
        <v>577</v>
      </c>
    </row>
    <row r="309" spans="2:12" ht="16.149999999999999" customHeight="1" x14ac:dyDescent="0.25">
      <c r="B309" s="33">
        <v>302</v>
      </c>
      <c r="C309" s="35" t="s">
        <v>508</v>
      </c>
      <c r="D309" s="31" t="s">
        <v>495</v>
      </c>
      <c r="E309" s="31">
        <v>725</v>
      </c>
      <c r="F309" s="23"/>
      <c r="G309" s="21">
        <f t="shared" si="5"/>
        <v>0</v>
      </c>
      <c r="H309" s="43" t="s">
        <v>577</v>
      </c>
    </row>
    <row r="310" spans="2:12" ht="16.149999999999999" customHeight="1" x14ac:dyDescent="0.25">
      <c r="B310" s="33">
        <v>303</v>
      </c>
      <c r="C310" s="35" t="s">
        <v>304</v>
      </c>
      <c r="D310" s="31" t="s">
        <v>495</v>
      </c>
      <c r="E310" s="31">
        <v>325</v>
      </c>
      <c r="F310" s="23"/>
      <c r="G310" s="21">
        <f t="shared" si="5"/>
        <v>0</v>
      </c>
      <c r="H310" s="43" t="s">
        <v>578</v>
      </c>
    </row>
    <row r="311" spans="2:12" ht="16.149999999999999" customHeight="1" x14ac:dyDescent="0.25">
      <c r="B311" s="33">
        <v>304</v>
      </c>
      <c r="C311" s="35" t="s">
        <v>509</v>
      </c>
      <c r="D311" s="31" t="s">
        <v>495</v>
      </c>
      <c r="E311" s="31">
        <v>5345</v>
      </c>
      <c r="F311" s="19"/>
      <c r="G311" s="21">
        <f t="shared" si="5"/>
        <v>0</v>
      </c>
      <c r="H311" s="43" t="s">
        <v>577</v>
      </c>
    </row>
    <row r="312" spans="2:12" ht="16.149999999999999" customHeight="1" x14ac:dyDescent="0.25">
      <c r="B312" s="33">
        <v>305</v>
      </c>
      <c r="C312" s="35" t="s">
        <v>510</v>
      </c>
      <c r="D312" s="31" t="s">
        <v>497</v>
      </c>
      <c r="E312" s="31">
        <v>2450</v>
      </c>
      <c r="F312" s="19"/>
      <c r="G312" s="21">
        <f t="shared" si="5"/>
        <v>0</v>
      </c>
      <c r="H312" s="43" t="s">
        <v>577</v>
      </c>
    </row>
    <row r="313" spans="2:12" ht="16.149999999999999" customHeight="1" x14ac:dyDescent="0.25">
      <c r="B313" s="33">
        <v>306</v>
      </c>
      <c r="C313" s="35" t="s">
        <v>511</v>
      </c>
      <c r="D313" s="31" t="s">
        <v>495</v>
      </c>
      <c r="E313" s="31">
        <v>2400</v>
      </c>
      <c r="F313" s="22"/>
      <c r="G313" s="21">
        <f t="shared" si="5"/>
        <v>0</v>
      </c>
      <c r="H313" s="43" t="s">
        <v>577</v>
      </c>
    </row>
    <row r="314" spans="2:12" ht="16.149999999999999" customHeight="1" x14ac:dyDescent="0.25">
      <c r="B314" s="33">
        <v>307</v>
      </c>
      <c r="C314" s="35" t="s">
        <v>512</v>
      </c>
      <c r="D314" s="31" t="s">
        <v>495</v>
      </c>
      <c r="E314" s="31">
        <v>2225</v>
      </c>
      <c r="F314" s="19"/>
      <c r="G314" s="21">
        <f t="shared" si="5"/>
        <v>0</v>
      </c>
      <c r="H314" s="43" t="s">
        <v>577</v>
      </c>
    </row>
    <row r="315" spans="2:12" ht="16.149999999999999" customHeight="1" x14ac:dyDescent="0.25">
      <c r="B315" s="33">
        <v>308</v>
      </c>
      <c r="C315" s="35" t="s">
        <v>513</v>
      </c>
      <c r="D315" s="31" t="s">
        <v>495</v>
      </c>
      <c r="E315" s="31">
        <v>31535</v>
      </c>
      <c r="F315" s="19"/>
      <c r="G315" s="21">
        <f t="shared" si="5"/>
        <v>0</v>
      </c>
      <c r="H315" s="43" t="s">
        <v>577</v>
      </c>
    </row>
    <row r="316" spans="2:12" ht="16.149999999999999" customHeight="1" x14ac:dyDescent="0.25">
      <c r="B316" s="33">
        <v>309</v>
      </c>
      <c r="C316" s="35" t="s">
        <v>514</v>
      </c>
      <c r="D316" s="31" t="s">
        <v>495</v>
      </c>
      <c r="E316" s="31">
        <v>270</v>
      </c>
      <c r="F316" s="19"/>
      <c r="G316" s="21">
        <f t="shared" si="5"/>
        <v>0</v>
      </c>
      <c r="H316" s="43" t="s">
        <v>577</v>
      </c>
    </row>
    <row r="317" spans="2:12" ht="16.149999999999999" customHeight="1" x14ac:dyDescent="0.25">
      <c r="B317" s="33">
        <v>310</v>
      </c>
      <c r="C317" s="35" t="s">
        <v>515</v>
      </c>
      <c r="D317" s="31" t="s">
        <v>495</v>
      </c>
      <c r="E317" s="31">
        <v>755</v>
      </c>
      <c r="F317" s="25"/>
      <c r="G317" s="21">
        <f t="shared" si="5"/>
        <v>0</v>
      </c>
      <c r="H317" s="43" t="s">
        <v>577</v>
      </c>
    </row>
    <row r="318" spans="2:12" ht="16.149999999999999" customHeight="1" x14ac:dyDescent="0.25">
      <c r="B318" s="33">
        <v>311</v>
      </c>
      <c r="C318" s="35" t="s">
        <v>516</v>
      </c>
      <c r="D318" s="31" t="s">
        <v>495</v>
      </c>
      <c r="E318" s="31">
        <v>260</v>
      </c>
      <c r="F318" s="19"/>
      <c r="G318" s="21">
        <f t="shared" si="5"/>
        <v>0</v>
      </c>
      <c r="H318" s="43" t="s">
        <v>577</v>
      </c>
    </row>
    <row r="319" spans="2:12" ht="16.149999999999999" customHeight="1" x14ac:dyDescent="0.25">
      <c r="B319" s="33">
        <v>312</v>
      </c>
      <c r="C319" s="35" t="s">
        <v>517</v>
      </c>
      <c r="D319" s="31" t="s">
        <v>495</v>
      </c>
      <c r="E319" s="31">
        <v>12400</v>
      </c>
      <c r="F319" s="22"/>
      <c r="G319" s="21">
        <f t="shared" si="5"/>
        <v>0</v>
      </c>
      <c r="H319" s="43" t="s">
        <v>577</v>
      </c>
    </row>
    <row r="320" spans="2:12" ht="16.149999999999999" customHeight="1" x14ac:dyDescent="0.25">
      <c r="B320" s="33">
        <v>313</v>
      </c>
      <c r="C320" s="35" t="s">
        <v>518</v>
      </c>
      <c r="D320" s="31" t="s">
        <v>495</v>
      </c>
      <c r="E320" s="31">
        <v>3845</v>
      </c>
      <c r="F320" s="22"/>
      <c r="G320" s="21">
        <f t="shared" si="5"/>
        <v>0</v>
      </c>
      <c r="H320" s="43" t="s">
        <v>577</v>
      </c>
    </row>
    <row r="321" spans="2:8" ht="16.149999999999999" customHeight="1" x14ac:dyDescent="0.25">
      <c r="B321" s="33">
        <v>314</v>
      </c>
      <c r="C321" s="35" t="s">
        <v>519</v>
      </c>
      <c r="D321" s="31" t="s">
        <v>495</v>
      </c>
      <c r="E321" s="31">
        <v>2310</v>
      </c>
      <c r="F321" s="25"/>
      <c r="G321" s="21">
        <f t="shared" si="5"/>
        <v>0</v>
      </c>
      <c r="H321" s="43" t="s">
        <v>577</v>
      </c>
    </row>
    <row r="322" spans="2:8" ht="16.149999999999999" customHeight="1" x14ac:dyDescent="0.25">
      <c r="B322" s="33">
        <v>315</v>
      </c>
      <c r="C322" s="35" t="s">
        <v>305</v>
      </c>
      <c r="D322" s="31" t="s">
        <v>495</v>
      </c>
      <c r="E322" s="31">
        <v>3770</v>
      </c>
      <c r="F322" s="22"/>
      <c r="G322" s="19">
        <f t="shared" si="5"/>
        <v>0</v>
      </c>
      <c r="H322" s="43"/>
    </row>
    <row r="323" spans="2:8" ht="16.149999999999999" customHeight="1" x14ac:dyDescent="0.25">
      <c r="B323" s="33">
        <v>316</v>
      </c>
      <c r="C323" s="35" t="s">
        <v>306</v>
      </c>
      <c r="D323" s="31" t="s">
        <v>495</v>
      </c>
      <c r="E323" s="31">
        <v>30</v>
      </c>
      <c r="F323" s="25"/>
      <c r="G323" s="19">
        <f t="shared" ref="G323:G391" si="6">+E323*F323</f>
        <v>0</v>
      </c>
      <c r="H323" s="43"/>
    </row>
    <row r="324" spans="2:8" ht="16.149999999999999" customHeight="1" x14ac:dyDescent="0.25">
      <c r="B324" s="33">
        <v>317</v>
      </c>
      <c r="C324" s="35" t="s">
        <v>307</v>
      </c>
      <c r="D324" s="31" t="s">
        <v>497</v>
      </c>
      <c r="E324" s="31">
        <v>110</v>
      </c>
      <c r="F324" s="23"/>
      <c r="G324" s="21">
        <f t="shared" si="6"/>
        <v>0</v>
      </c>
      <c r="H324" s="43"/>
    </row>
    <row r="325" spans="2:8" ht="16.149999999999999" customHeight="1" x14ac:dyDescent="0.25">
      <c r="B325" s="33">
        <v>318</v>
      </c>
      <c r="C325" s="35" t="s">
        <v>308</v>
      </c>
      <c r="D325" s="31" t="s">
        <v>497</v>
      </c>
      <c r="E325" s="31">
        <v>20</v>
      </c>
      <c r="F325" s="23"/>
      <c r="G325" s="21">
        <f t="shared" si="6"/>
        <v>0</v>
      </c>
      <c r="H325" s="43"/>
    </row>
    <row r="326" spans="2:8" ht="16.149999999999999" customHeight="1" x14ac:dyDescent="0.25">
      <c r="B326" s="33">
        <v>319</v>
      </c>
      <c r="C326" s="35" t="s">
        <v>309</v>
      </c>
      <c r="D326" s="31" t="s">
        <v>497</v>
      </c>
      <c r="E326" s="31">
        <v>130</v>
      </c>
      <c r="F326" s="23"/>
      <c r="G326" s="21">
        <f t="shared" si="6"/>
        <v>0</v>
      </c>
      <c r="H326" s="43"/>
    </row>
    <row r="327" spans="2:8" ht="16.149999999999999" customHeight="1" x14ac:dyDescent="0.25">
      <c r="B327" s="33">
        <v>320</v>
      </c>
      <c r="C327" s="35" t="s">
        <v>310</v>
      </c>
      <c r="D327" s="31" t="s">
        <v>497</v>
      </c>
      <c r="E327" s="31">
        <v>195</v>
      </c>
      <c r="F327" s="23"/>
      <c r="G327" s="21">
        <f t="shared" si="6"/>
        <v>0</v>
      </c>
      <c r="H327" s="43"/>
    </row>
    <row r="328" spans="2:8" ht="16.149999999999999" customHeight="1" x14ac:dyDescent="0.25">
      <c r="B328" s="33">
        <v>321</v>
      </c>
      <c r="C328" s="35" t="s">
        <v>311</v>
      </c>
      <c r="D328" s="31" t="s">
        <v>497</v>
      </c>
      <c r="E328" s="31">
        <v>19225</v>
      </c>
      <c r="F328" s="23"/>
      <c r="G328" s="21">
        <f t="shared" si="6"/>
        <v>0</v>
      </c>
      <c r="H328" s="43" t="s">
        <v>579</v>
      </c>
    </row>
    <row r="329" spans="2:8" ht="16.149999999999999" customHeight="1" x14ac:dyDescent="0.25">
      <c r="B329" s="33">
        <v>322</v>
      </c>
      <c r="C329" s="35" t="s">
        <v>312</v>
      </c>
      <c r="D329" s="31" t="s">
        <v>497</v>
      </c>
      <c r="E329" s="31">
        <v>75</v>
      </c>
      <c r="F329" s="23"/>
      <c r="G329" s="21">
        <f t="shared" si="6"/>
        <v>0</v>
      </c>
      <c r="H329" s="43"/>
    </row>
    <row r="330" spans="2:8" ht="16.149999999999999" customHeight="1" x14ac:dyDescent="0.25">
      <c r="B330" s="33">
        <v>323</v>
      </c>
      <c r="C330" s="35" t="s">
        <v>313</v>
      </c>
      <c r="D330" s="31" t="s">
        <v>497</v>
      </c>
      <c r="E330" s="31">
        <v>270</v>
      </c>
      <c r="F330" s="23"/>
      <c r="G330" s="21">
        <f t="shared" si="6"/>
        <v>0</v>
      </c>
      <c r="H330" s="43"/>
    </row>
    <row r="331" spans="2:8" ht="16.149999999999999" customHeight="1" x14ac:dyDescent="0.25">
      <c r="B331" s="33">
        <v>324</v>
      </c>
      <c r="C331" s="35" t="s">
        <v>314</v>
      </c>
      <c r="D331" s="31" t="s">
        <v>495</v>
      </c>
      <c r="E331" s="31">
        <v>20</v>
      </c>
      <c r="F331" s="23"/>
      <c r="G331" s="21">
        <f t="shared" si="6"/>
        <v>0</v>
      </c>
      <c r="H331" s="43"/>
    </row>
    <row r="332" spans="2:8" ht="16.149999999999999" customHeight="1" x14ac:dyDescent="0.25">
      <c r="B332" s="33">
        <v>325</v>
      </c>
      <c r="C332" s="35" t="s">
        <v>315</v>
      </c>
      <c r="D332" s="31" t="s">
        <v>495</v>
      </c>
      <c r="E332" s="31">
        <v>30</v>
      </c>
      <c r="F332" s="23"/>
      <c r="G332" s="21">
        <f t="shared" si="6"/>
        <v>0</v>
      </c>
      <c r="H332" s="43"/>
    </row>
    <row r="333" spans="2:8" ht="16.149999999999999" customHeight="1" x14ac:dyDescent="0.25">
      <c r="B333" s="33">
        <v>326</v>
      </c>
      <c r="C333" s="35" t="s">
        <v>316</v>
      </c>
      <c r="D333" s="31" t="s">
        <v>495</v>
      </c>
      <c r="E333" s="31">
        <v>30</v>
      </c>
      <c r="F333" s="19"/>
      <c r="G333" s="21">
        <f t="shared" si="6"/>
        <v>0</v>
      </c>
      <c r="H333" s="43"/>
    </row>
    <row r="334" spans="2:8" ht="16.149999999999999" customHeight="1" x14ac:dyDescent="0.25">
      <c r="B334" s="33">
        <v>327</v>
      </c>
      <c r="C334" s="35" t="s">
        <v>317</v>
      </c>
      <c r="D334" s="31" t="s">
        <v>497</v>
      </c>
      <c r="E334" s="31">
        <v>20</v>
      </c>
      <c r="F334" s="23"/>
      <c r="G334" s="21">
        <f t="shared" si="6"/>
        <v>0</v>
      </c>
      <c r="H334" s="43" t="s">
        <v>549</v>
      </c>
    </row>
    <row r="335" spans="2:8" ht="16.149999999999999" customHeight="1" x14ac:dyDescent="0.25">
      <c r="B335" s="33">
        <v>328</v>
      </c>
      <c r="C335" s="35" t="s">
        <v>318</v>
      </c>
      <c r="D335" s="31" t="s">
        <v>495</v>
      </c>
      <c r="E335" s="31">
        <v>140</v>
      </c>
      <c r="F335" s="23"/>
      <c r="G335" s="21">
        <f t="shared" si="6"/>
        <v>0</v>
      </c>
      <c r="H335" s="43"/>
    </row>
    <row r="336" spans="2:8" ht="16.149999999999999" customHeight="1" x14ac:dyDescent="0.25">
      <c r="B336" s="33">
        <v>329</v>
      </c>
      <c r="C336" s="35" t="s">
        <v>319</v>
      </c>
      <c r="D336" s="31" t="s">
        <v>495</v>
      </c>
      <c r="E336" s="31">
        <v>55</v>
      </c>
      <c r="F336" s="25"/>
      <c r="G336" s="21">
        <f t="shared" si="6"/>
        <v>0</v>
      </c>
      <c r="H336" s="43"/>
    </row>
    <row r="337" spans="2:8" ht="16.149999999999999" customHeight="1" x14ac:dyDescent="0.25">
      <c r="B337" s="33">
        <v>330</v>
      </c>
      <c r="C337" s="35" t="s">
        <v>320</v>
      </c>
      <c r="D337" s="31" t="s">
        <v>497</v>
      </c>
      <c r="E337" s="31">
        <v>55</v>
      </c>
      <c r="F337" s="25"/>
      <c r="G337" s="21">
        <f t="shared" si="6"/>
        <v>0</v>
      </c>
      <c r="H337" s="43"/>
    </row>
    <row r="338" spans="2:8" ht="16.149999999999999" customHeight="1" x14ac:dyDescent="0.25">
      <c r="B338" s="33">
        <v>331</v>
      </c>
      <c r="C338" s="35" t="s">
        <v>321</v>
      </c>
      <c r="D338" s="31" t="s">
        <v>497</v>
      </c>
      <c r="E338" s="31">
        <v>65</v>
      </c>
      <c r="F338" s="23"/>
      <c r="G338" s="21">
        <f t="shared" si="6"/>
        <v>0</v>
      </c>
      <c r="H338" s="43"/>
    </row>
    <row r="339" spans="2:8" ht="16.149999999999999" customHeight="1" x14ac:dyDescent="0.25">
      <c r="B339" s="33">
        <v>332</v>
      </c>
      <c r="C339" s="35" t="s">
        <v>322</v>
      </c>
      <c r="D339" s="31" t="s">
        <v>495</v>
      </c>
      <c r="E339" s="31">
        <v>20</v>
      </c>
      <c r="F339" s="23"/>
      <c r="G339" s="21">
        <f t="shared" si="6"/>
        <v>0</v>
      </c>
      <c r="H339" s="43"/>
    </row>
    <row r="340" spans="2:8" ht="16.149999999999999" customHeight="1" x14ac:dyDescent="0.25">
      <c r="B340" s="33">
        <v>333</v>
      </c>
      <c r="C340" s="35" t="s">
        <v>323</v>
      </c>
      <c r="D340" s="31" t="s">
        <v>497</v>
      </c>
      <c r="E340" s="31">
        <v>55</v>
      </c>
      <c r="F340" s="23"/>
      <c r="G340" s="21">
        <f t="shared" si="6"/>
        <v>0</v>
      </c>
      <c r="H340" s="43"/>
    </row>
    <row r="341" spans="2:8" ht="16.149999999999999" customHeight="1" x14ac:dyDescent="0.25">
      <c r="B341" s="33">
        <v>334</v>
      </c>
      <c r="C341" s="35" t="s">
        <v>324</v>
      </c>
      <c r="D341" s="31" t="s">
        <v>495</v>
      </c>
      <c r="E341" s="31">
        <v>20</v>
      </c>
      <c r="F341" s="23"/>
      <c r="G341" s="21">
        <f t="shared" si="6"/>
        <v>0</v>
      </c>
      <c r="H341" s="43"/>
    </row>
    <row r="342" spans="2:8" ht="16.149999999999999" customHeight="1" x14ac:dyDescent="0.25">
      <c r="B342" s="33">
        <v>335</v>
      </c>
      <c r="C342" s="35" t="s">
        <v>325</v>
      </c>
      <c r="D342" s="31" t="s">
        <v>495</v>
      </c>
      <c r="E342" s="31">
        <v>20</v>
      </c>
      <c r="F342" s="23"/>
      <c r="G342" s="21">
        <f t="shared" si="6"/>
        <v>0</v>
      </c>
      <c r="H342" s="43"/>
    </row>
    <row r="343" spans="2:8" ht="16.149999999999999" customHeight="1" x14ac:dyDescent="0.25">
      <c r="B343" s="33">
        <v>336</v>
      </c>
      <c r="C343" s="35" t="s">
        <v>326</v>
      </c>
      <c r="D343" s="31" t="s">
        <v>495</v>
      </c>
      <c r="E343" s="31">
        <v>20</v>
      </c>
      <c r="F343" s="23"/>
      <c r="G343" s="21">
        <f t="shared" si="6"/>
        <v>0</v>
      </c>
      <c r="H343" s="43"/>
    </row>
    <row r="344" spans="2:8" ht="16.149999999999999" customHeight="1" x14ac:dyDescent="0.25">
      <c r="B344" s="33">
        <v>337</v>
      </c>
      <c r="C344" s="35" t="s">
        <v>327</v>
      </c>
      <c r="D344" s="31" t="s">
        <v>495</v>
      </c>
      <c r="E344" s="31">
        <v>20</v>
      </c>
      <c r="F344" s="23"/>
      <c r="G344" s="21">
        <f t="shared" si="6"/>
        <v>0</v>
      </c>
      <c r="H344" s="43"/>
    </row>
    <row r="345" spans="2:8" ht="16.149999999999999" customHeight="1" x14ac:dyDescent="0.25">
      <c r="B345" s="33">
        <v>338</v>
      </c>
      <c r="C345" s="35" t="s">
        <v>328</v>
      </c>
      <c r="D345" s="31" t="s">
        <v>495</v>
      </c>
      <c r="E345" s="31">
        <v>45</v>
      </c>
      <c r="F345" s="23"/>
      <c r="G345" s="21">
        <f t="shared" si="6"/>
        <v>0</v>
      </c>
      <c r="H345" s="43"/>
    </row>
    <row r="346" spans="2:8" ht="16.149999999999999" customHeight="1" x14ac:dyDescent="0.25">
      <c r="B346" s="33">
        <v>339</v>
      </c>
      <c r="C346" s="35" t="s">
        <v>329</v>
      </c>
      <c r="D346" s="31" t="s">
        <v>495</v>
      </c>
      <c r="E346" s="31">
        <v>355</v>
      </c>
      <c r="F346" s="23"/>
      <c r="G346" s="21">
        <f t="shared" si="6"/>
        <v>0</v>
      </c>
      <c r="H346" s="43"/>
    </row>
    <row r="347" spans="2:8" ht="16.149999999999999" customHeight="1" x14ac:dyDescent="0.25">
      <c r="B347" s="33">
        <v>340</v>
      </c>
      <c r="C347" s="35" t="s">
        <v>330</v>
      </c>
      <c r="D347" s="31" t="s">
        <v>495</v>
      </c>
      <c r="E347" s="31">
        <v>120</v>
      </c>
      <c r="F347" s="23"/>
      <c r="G347" s="21">
        <f t="shared" si="6"/>
        <v>0</v>
      </c>
      <c r="H347" s="43"/>
    </row>
    <row r="348" spans="2:8" ht="16.149999999999999" customHeight="1" x14ac:dyDescent="0.25">
      <c r="B348" s="33">
        <v>341</v>
      </c>
      <c r="C348" s="35" t="s">
        <v>331</v>
      </c>
      <c r="D348" s="31" t="s">
        <v>495</v>
      </c>
      <c r="E348" s="31">
        <v>2420</v>
      </c>
      <c r="F348" s="23"/>
      <c r="G348" s="21">
        <f t="shared" si="6"/>
        <v>0</v>
      </c>
      <c r="H348" s="43"/>
    </row>
    <row r="349" spans="2:8" ht="16.149999999999999" customHeight="1" x14ac:dyDescent="0.25">
      <c r="B349" s="33">
        <v>342</v>
      </c>
      <c r="C349" s="35" t="s">
        <v>332</v>
      </c>
      <c r="D349" s="31" t="s">
        <v>495</v>
      </c>
      <c r="E349" s="31">
        <v>1490</v>
      </c>
      <c r="F349" s="23"/>
      <c r="G349" s="21">
        <f t="shared" si="6"/>
        <v>0</v>
      </c>
      <c r="H349" s="43"/>
    </row>
    <row r="350" spans="2:8" ht="16.149999999999999" customHeight="1" x14ac:dyDescent="0.25">
      <c r="B350" s="33">
        <v>343</v>
      </c>
      <c r="C350" s="35" t="s">
        <v>333</v>
      </c>
      <c r="D350" s="31" t="s">
        <v>495</v>
      </c>
      <c r="E350" s="31">
        <v>45</v>
      </c>
      <c r="F350" s="23"/>
      <c r="G350" s="21">
        <f t="shared" si="6"/>
        <v>0</v>
      </c>
      <c r="H350" s="43"/>
    </row>
    <row r="351" spans="2:8" ht="16.149999999999999" customHeight="1" x14ac:dyDescent="0.25">
      <c r="B351" s="33">
        <v>344</v>
      </c>
      <c r="C351" s="35" t="s">
        <v>334</v>
      </c>
      <c r="D351" s="31" t="s">
        <v>495</v>
      </c>
      <c r="E351" s="31">
        <v>20</v>
      </c>
      <c r="F351" s="23"/>
      <c r="G351" s="21">
        <f t="shared" si="6"/>
        <v>0</v>
      </c>
      <c r="H351" s="43" t="s">
        <v>580</v>
      </c>
    </row>
    <row r="352" spans="2:8" ht="16.149999999999999" customHeight="1" x14ac:dyDescent="0.25">
      <c r="B352" s="33">
        <v>345</v>
      </c>
      <c r="C352" s="35" t="s">
        <v>335</v>
      </c>
      <c r="D352" s="31" t="s">
        <v>495</v>
      </c>
      <c r="E352" s="31">
        <v>30</v>
      </c>
      <c r="F352" s="23"/>
      <c r="G352" s="21">
        <f t="shared" si="6"/>
        <v>0</v>
      </c>
      <c r="H352" s="43"/>
    </row>
    <row r="353" spans="2:8" ht="16.149999999999999" customHeight="1" x14ac:dyDescent="0.25">
      <c r="B353" s="33">
        <v>346</v>
      </c>
      <c r="C353" s="35" t="s">
        <v>336</v>
      </c>
      <c r="D353" s="31" t="s">
        <v>495</v>
      </c>
      <c r="E353" s="31">
        <v>45</v>
      </c>
      <c r="F353" s="23"/>
      <c r="G353" s="21">
        <f t="shared" si="6"/>
        <v>0</v>
      </c>
      <c r="H353" s="43"/>
    </row>
    <row r="354" spans="2:8" ht="16.149999999999999" customHeight="1" x14ac:dyDescent="0.25">
      <c r="B354" s="33">
        <v>347</v>
      </c>
      <c r="C354" s="35" t="s">
        <v>337</v>
      </c>
      <c r="D354" s="31" t="s">
        <v>495</v>
      </c>
      <c r="E354" s="31">
        <v>55</v>
      </c>
      <c r="F354" s="23"/>
      <c r="G354" s="21">
        <f t="shared" si="6"/>
        <v>0</v>
      </c>
      <c r="H354" s="43"/>
    </row>
    <row r="355" spans="2:8" ht="16.149999999999999" customHeight="1" x14ac:dyDescent="0.25">
      <c r="B355" s="33">
        <v>348</v>
      </c>
      <c r="C355" s="35" t="s">
        <v>338</v>
      </c>
      <c r="D355" s="31" t="s">
        <v>495</v>
      </c>
      <c r="E355" s="31">
        <v>30</v>
      </c>
      <c r="F355" s="23"/>
      <c r="G355" s="21">
        <f t="shared" si="6"/>
        <v>0</v>
      </c>
      <c r="H355" s="43"/>
    </row>
    <row r="356" spans="2:8" ht="16.149999999999999" customHeight="1" x14ac:dyDescent="0.25">
      <c r="B356" s="33">
        <v>349</v>
      </c>
      <c r="C356" s="35" t="s">
        <v>339</v>
      </c>
      <c r="D356" s="31" t="s">
        <v>495</v>
      </c>
      <c r="E356" s="31">
        <v>12095</v>
      </c>
      <c r="F356" s="23"/>
      <c r="G356" s="21">
        <f t="shared" si="6"/>
        <v>0</v>
      </c>
      <c r="H356" s="43" t="s">
        <v>581</v>
      </c>
    </row>
    <row r="357" spans="2:8" ht="16.149999999999999" customHeight="1" x14ac:dyDescent="0.25">
      <c r="B357" s="33">
        <v>350</v>
      </c>
      <c r="C357" s="35" t="s">
        <v>340</v>
      </c>
      <c r="D357" s="31" t="s">
        <v>495</v>
      </c>
      <c r="E357" s="31">
        <v>12260</v>
      </c>
      <c r="F357" s="23"/>
      <c r="G357" s="21">
        <f t="shared" si="6"/>
        <v>0</v>
      </c>
      <c r="H357" s="43" t="s">
        <v>561</v>
      </c>
    </row>
    <row r="358" spans="2:8" ht="16.149999999999999" customHeight="1" x14ac:dyDescent="0.25">
      <c r="B358" s="33">
        <v>351</v>
      </c>
      <c r="C358" s="35" t="s">
        <v>341</v>
      </c>
      <c r="D358" s="31" t="s">
        <v>495</v>
      </c>
      <c r="E358" s="31">
        <v>20</v>
      </c>
      <c r="F358" s="23"/>
      <c r="G358" s="21">
        <f t="shared" si="6"/>
        <v>0</v>
      </c>
      <c r="H358" s="43" t="s">
        <v>582</v>
      </c>
    </row>
    <row r="359" spans="2:8" ht="16.149999999999999" customHeight="1" x14ac:dyDescent="0.25">
      <c r="B359" s="33">
        <v>352</v>
      </c>
      <c r="C359" s="35" t="s">
        <v>342</v>
      </c>
      <c r="D359" s="31" t="s">
        <v>495</v>
      </c>
      <c r="E359" s="31">
        <v>55</v>
      </c>
      <c r="F359" s="19"/>
      <c r="G359" s="21">
        <f t="shared" si="6"/>
        <v>0</v>
      </c>
      <c r="H359" s="43"/>
    </row>
    <row r="360" spans="2:8" ht="16.149999999999999" customHeight="1" x14ac:dyDescent="0.25">
      <c r="B360" s="33">
        <v>353</v>
      </c>
      <c r="C360" s="35" t="s">
        <v>343</v>
      </c>
      <c r="D360" s="31" t="s">
        <v>495</v>
      </c>
      <c r="E360" s="31">
        <v>55</v>
      </c>
      <c r="F360" s="19"/>
      <c r="G360" s="21">
        <f t="shared" si="6"/>
        <v>0</v>
      </c>
      <c r="H360" s="43"/>
    </row>
    <row r="361" spans="2:8" ht="16.149999999999999" customHeight="1" x14ac:dyDescent="0.25">
      <c r="B361" s="33">
        <v>354</v>
      </c>
      <c r="C361" s="35" t="s">
        <v>344</v>
      </c>
      <c r="D361" s="31" t="s">
        <v>495</v>
      </c>
      <c r="E361" s="31">
        <v>65</v>
      </c>
      <c r="F361" s="19"/>
      <c r="G361" s="21">
        <f t="shared" si="6"/>
        <v>0</v>
      </c>
      <c r="H361" s="43"/>
    </row>
    <row r="362" spans="2:8" ht="16.149999999999999" customHeight="1" x14ac:dyDescent="0.25">
      <c r="B362" s="33">
        <v>355</v>
      </c>
      <c r="C362" s="35" t="s">
        <v>345</v>
      </c>
      <c r="D362" s="31" t="s">
        <v>495</v>
      </c>
      <c r="E362" s="31">
        <v>140</v>
      </c>
      <c r="F362" s="23"/>
      <c r="G362" s="21">
        <f t="shared" si="6"/>
        <v>0</v>
      </c>
      <c r="H362" s="43"/>
    </row>
    <row r="363" spans="2:8" ht="16.149999999999999" customHeight="1" x14ac:dyDescent="0.25">
      <c r="B363" s="33">
        <v>356</v>
      </c>
      <c r="C363" s="35" t="s">
        <v>346</v>
      </c>
      <c r="D363" s="31" t="s">
        <v>495</v>
      </c>
      <c r="E363" s="31">
        <v>55</v>
      </c>
      <c r="F363" s="23"/>
      <c r="G363" s="21">
        <f t="shared" si="6"/>
        <v>0</v>
      </c>
      <c r="H363" s="43" t="s">
        <v>538</v>
      </c>
    </row>
    <row r="364" spans="2:8" ht="16.149999999999999" customHeight="1" x14ac:dyDescent="0.25">
      <c r="B364" s="33">
        <v>357</v>
      </c>
      <c r="C364" s="35" t="s">
        <v>347</v>
      </c>
      <c r="D364" s="31" t="s">
        <v>495</v>
      </c>
      <c r="E364" s="31">
        <v>30</v>
      </c>
      <c r="F364" s="23"/>
      <c r="G364" s="21">
        <f t="shared" si="6"/>
        <v>0</v>
      </c>
      <c r="H364" s="43" t="s">
        <v>538</v>
      </c>
    </row>
    <row r="365" spans="2:8" ht="16.149999999999999" customHeight="1" x14ac:dyDescent="0.25">
      <c r="B365" s="33">
        <v>358</v>
      </c>
      <c r="C365" s="35" t="s">
        <v>348</v>
      </c>
      <c r="D365" s="31" t="s">
        <v>495</v>
      </c>
      <c r="E365" s="31">
        <v>65</v>
      </c>
      <c r="F365" s="23"/>
      <c r="G365" s="21">
        <f t="shared" si="6"/>
        <v>0</v>
      </c>
      <c r="H365" s="43" t="s">
        <v>538</v>
      </c>
    </row>
    <row r="366" spans="2:8" ht="16.149999999999999" customHeight="1" x14ac:dyDescent="0.25">
      <c r="B366" s="33">
        <v>359</v>
      </c>
      <c r="C366" s="35" t="s">
        <v>349</v>
      </c>
      <c r="D366" s="31" t="s">
        <v>495</v>
      </c>
      <c r="E366" s="31">
        <v>30</v>
      </c>
      <c r="F366" s="23"/>
      <c r="G366" s="21">
        <f t="shared" ref="G366" si="7">+E366*F366</f>
        <v>0</v>
      </c>
      <c r="H366" s="43" t="s">
        <v>538</v>
      </c>
    </row>
    <row r="367" spans="2:8" ht="16.149999999999999" customHeight="1" x14ac:dyDescent="0.25">
      <c r="B367" s="33">
        <v>360</v>
      </c>
      <c r="C367" s="35" t="s">
        <v>350</v>
      </c>
      <c r="D367" s="31" t="s">
        <v>495</v>
      </c>
      <c r="E367" s="31">
        <v>30</v>
      </c>
      <c r="F367" s="23"/>
      <c r="G367" s="21">
        <f t="shared" si="6"/>
        <v>0</v>
      </c>
      <c r="H367" s="43" t="s">
        <v>538</v>
      </c>
    </row>
    <row r="368" spans="2:8" ht="16.149999999999999" customHeight="1" x14ac:dyDescent="0.25">
      <c r="B368" s="33">
        <v>361</v>
      </c>
      <c r="C368" s="35" t="s">
        <v>351</v>
      </c>
      <c r="D368" s="31" t="s">
        <v>495</v>
      </c>
      <c r="E368" s="31">
        <v>20</v>
      </c>
      <c r="F368" s="23"/>
      <c r="G368" s="21">
        <f t="shared" si="6"/>
        <v>0</v>
      </c>
      <c r="H368" s="43" t="s">
        <v>538</v>
      </c>
    </row>
    <row r="369" spans="2:8" ht="16.149999999999999" customHeight="1" x14ac:dyDescent="0.25">
      <c r="B369" s="33">
        <v>362</v>
      </c>
      <c r="C369" s="35" t="s">
        <v>352</v>
      </c>
      <c r="D369" s="31" t="s">
        <v>495</v>
      </c>
      <c r="E369" s="31">
        <v>20</v>
      </c>
      <c r="F369" s="19"/>
      <c r="G369" s="19">
        <f t="shared" si="6"/>
        <v>0</v>
      </c>
      <c r="H369" s="43" t="s">
        <v>538</v>
      </c>
    </row>
    <row r="370" spans="2:8" ht="16.149999999999999" customHeight="1" x14ac:dyDescent="0.25">
      <c r="B370" s="33">
        <v>363</v>
      </c>
      <c r="C370" s="35" t="s">
        <v>353</v>
      </c>
      <c r="D370" s="31" t="s">
        <v>495</v>
      </c>
      <c r="E370" s="31">
        <v>45</v>
      </c>
      <c r="F370" s="19"/>
      <c r="G370" s="21">
        <f t="shared" si="6"/>
        <v>0</v>
      </c>
      <c r="H370" s="43" t="s">
        <v>538</v>
      </c>
    </row>
    <row r="371" spans="2:8" ht="16.149999999999999" customHeight="1" x14ac:dyDescent="0.25">
      <c r="B371" s="33">
        <v>364</v>
      </c>
      <c r="C371" s="35" t="s">
        <v>354</v>
      </c>
      <c r="D371" s="31" t="s">
        <v>495</v>
      </c>
      <c r="E371" s="31">
        <v>20</v>
      </c>
      <c r="F371" s="19"/>
      <c r="G371" s="21">
        <f t="shared" si="6"/>
        <v>0</v>
      </c>
      <c r="H371" s="43" t="s">
        <v>538</v>
      </c>
    </row>
    <row r="372" spans="2:8" ht="16.149999999999999" customHeight="1" x14ac:dyDescent="0.25">
      <c r="B372" s="33">
        <v>365</v>
      </c>
      <c r="C372" s="35" t="s">
        <v>355</v>
      </c>
      <c r="D372" s="31" t="s">
        <v>495</v>
      </c>
      <c r="E372" s="31">
        <v>30</v>
      </c>
      <c r="F372" s="19"/>
      <c r="G372" s="21">
        <f t="shared" si="6"/>
        <v>0</v>
      </c>
      <c r="H372" s="43" t="s">
        <v>538</v>
      </c>
    </row>
    <row r="373" spans="2:8" ht="16.149999999999999" customHeight="1" x14ac:dyDescent="0.25">
      <c r="B373" s="33">
        <v>366</v>
      </c>
      <c r="C373" s="35" t="s">
        <v>356</v>
      </c>
      <c r="D373" s="31" t="s">
        <v>495</v>
      </c>
      <c r="E373" s="31">
        <v>20</v>
      </c>
      <c r="F373" s="25"/>
      <c r="G373" s="21">
        <f t="shared" si="6"/>
        <v>0</v>
      </c>
      <c r="H373" s="43" t="s">
        <v>538</v>
      </c>
    </row>
    <row r="374" spans="2:8" ht="16.149999999999999" customHeight="1" x14ac:dyDescent="0.25">
      <c r="B374" s="33">
        <v>367</v>
      </c>
      <c r="C374" s="35" t="s">
        <v>357</v>
      </c>
      <c r="D374" s="31" t="s">
        <v>495</v>
      </c>
      <c r="E374" s="31">
        <v>45</v>
      </c>
      <c r="F374" s="25"/>
      <c r="G374" s="21">
        <f t="shared" si="6"/>
        <v>0</v>
      </c>
      <c r="H374" s="43" t="s">
        <v>538</v>
      </c>
    </row>
    <row r="375" spans="2:8" ht="16.149999999999999" customHeight="1" x14ac:dyDescent="0.25">
      <c r="B375" s="33">
        <v>368</v>
      </c>
      <c r="C375" s="35" t="s">
        <v>358</v>
      </c>
      <c r="D375" s="31" t="s">
        <v>495</v>
      </c>
      <c r="E375" s="31">
        <v>45</v>
      </c>
      <c r="F375" s="22"/>
      <c r="G375" s="21">
        <f t="shared" si="6"/>
        <v>0</v>
      </c>
      <c r="H375" s="43" t="s">
        <v>538</v>
      </c>
    </row>
    <row r="376" spans="2:8" ht="16.149999999999999" customHeight="1" x14ac:dyDescent="0.25">
      <c r="B376" s="33">
        <v>369</v>
      </c>
      <c r="C376" s="35" t="s">
        <v>359</v>
      </c>
      <c r="D376" s="31" t="s">
        <v>495</v>
      </c>
      <c r="E376" s="31">
        <v>20</v>
      </c>
      <c r="F376" s="19"/>
      <c r="G376" s="21">
        <f t="shared" si="6"/>
        <v>0</v>
      </c>
      <c r="H376" s="43" t="s">
        <v>538</v>
      </c>
    </row>
    <row r="377" spans="2:8" ht="16.149999999999999" customHeight="1" x14ac:dyDescent="0.25">
      <c r="B377" s="33">
        <v>370</v>
      </c>
      <c r="C377" s="35" t="s">
        <v>360</v>
      </c>
      <c r="D377" s="31" t="s">
        <v>495</v>
      </c>
      <c r="E377" s="31">
        <v>2430</v>
      </c>
      <c r="F377" s="22"/>
      <c r="G377" s="21">
        <f t="shared" si="6"/>
        <v>0</v>
      </c>
      <c r="H377" s="43"/>
    </row>
    <row r="378" spans="2:8" ht="16.149999999999999" customHeight="1" x14ac:dyDescent="0.25">
      <c r="B378" s="33">
        <v>371</v>
      </c>
      <c r="C378" s="35" t="s">
        <v>361</v>
      </c>
      <c r="D378" s="31" t="s">
        <v>495</v>
      </c>
      <c r="E378" s="31">
        <v>85</v>
      </c>
      <c r="F378" s="22"/>
      <c r="G378" s="21">
        <f t="shared" si="6"/>
        <v>0</v>
      </c>
      <c r="H378" s="43"/>
    </row>
    <row r="379" spans="2:8" ht="16.149999999999999" customHeight="1" x14ac:dyDescent="0.25">
      <c r="B379" s="33">
        <v>372</v>
      </c>
      <c r="C379" s="35" t="s">
        <v>362</v>
      </c>
      <c r="D379" s="31" t="s">
        <v>495</v>
      </c>
      <c r="E379" s="31">
        <v>95</v>
      </c>
      <c r="F379" s="19"/>
      <c r="G379" s="21">
        <f t="shared" si="6"/>
        <v>0</v>
      </c>
      <c r="H379" s="43" t="s">
        <v>583</v>
      </c>
    </row>
    <row r="380" spans="2:8" ht="16.149999999999999" customHeight="1" x14ac:dyDescent="0.25">
      <c r="B380" s="33">
        <v>373</v>
      </c>
      <c r="C380" s="35" t="s">
        <v>363</v>
      </c>
      <c r="D380" s="31" t="s">
        <v>495</v>
      </c>
      <c r="E380" s="31">
        <v>130</v>
      </c>
      <c r="F380" s="19"/>
      <c r="G380" s="21">
        <f t="shared" si="6"/>
        <v>0</v>
      </c>
      <c r="H380" s="43" t="s">
        <v>583</v>
      </c>
    </row>
    <row r="381" spans="2:8" ht="16.149999999999999" customHeight="1" x14ac:dyDescent="0.25">
      <c r="B381" s="33">
        <v>374</v>
      </c>
      <c r="C381" s="35" t="s">
        <v>364</v>
      </c>
      <c r="D381" s="31" t="s">
        <v>495</v>
      </c>
      <c r="E381" s="31">
        <v>30</v>
      </c>
      <c r="F381" s="19"/>
      <c r="G381" s="21">
        <f t="shared" si="6"/>
        <v>0</v>
      </c>
      <c r="H381" s="43" t="s">
        <v>584</v>
      </c>
    </row>
    <row r="382" spans="2:8" ht="16.149999999999999" customHeight="1" x14ac:dyDescent="0.25">
      <c r="B382" s="33">
        <v>375</v>
      </c>
      <c r="C382" s="35" t="s">
        <v>520</v>
      </c>
      <c r="D382" s="31" t="s">
        <v>495</v>
      </c>
      <c r="E382" s="31">
        <v>8750</v>
      </c>
      <c r="F382" s="19"/>
      <c r="G382" s="21">
        <f t="shared" si="6"/>
        <v>0</v>
      </c>
      <c r="H382" s="43" t="s">
        <v>585</v>
      </c>
    </row>
    <row r="383" spans="2:8" ht="16.149999999999999" customHeight="1" x14ac:dyDescent="0.25">
      <c r="B383" s="33">
        <v>376</v>
      </c>
      <c r="C383" s="35" t="s">
        <v>521</v>
      </c>
      <c r="D383" s="31" t="s">
        <v>495</v>
      </c>
      <c r="E383" s="31">
        <v>1460</v>
      </c>
      <c r="F383" s="19"/>
      <c r="G383" s="21">
        <f t="shared" si="6"/>
        <v>0</v>
      </c>
      <c r="H383" s="43" t="s">
        <v>585</v>
      </c>
    </row>
    <row r="384" spans="2:8" ht="16.149999999999999" customHeight="1" x14ac:dyDescent="0.25">
      <c r="B384" s="33">
        <v>377</v>
      </c>
      <c r="C384" s="35" t="s">
        <v>522</v>
      </c>
      <c r="D384" s="31" t="s">
        <v>495</v>
      </c>
      <c r="E384" s="31">
        <v>12960</v>
      </c>
      <c r="F384" s="22"/>
      <c r="G384" s="21">
        <f t="shared" si="6"/>
        <v>0</v>
      </c>
      <c r="H384" s="43" t="s">
        <v>585</v>
      </c>
    </row>
    <row r="385" spans="2:8" ht="16.149999999999999" customHeight="1" x14ac:dyDescent="0.25">
      <c r="B385" s="33">
        <v>378</v>
      </c>
      <c r="C385" s="35" t="s">
        <v>365</v>
      </c>
      <c r="D385" s="31" t="s">
        <v>495</v>
      </c>
      <c r="E385" s="31">
        <v>585</v>
      </c>
      <c r="F385" s="22"/>
      <c r="G385" s="21">
        <f t="shared" si="6"/>
        <v>0</v>
      </c>
      <c r="H385" s="43" t="s">
        <v>584</v>
      </c>
    </row>
    <row r="386" spans="2:8" ht="16.149999999999999" customHeight="1" x14ac:dyDescent="0.25">
      <c r="B386" s="33">
        <v>379</v>
      </c>
      <c r="C386" s="35" t="s">
        <v>366</v>
      </c>
      <c r="D386" s="31" t="s">
        <v>495</v>
      </c>
      <c r="E386" s="31">
        <v>495</v>
      </c>
      <c r="F386" s="19"/>
      <c r="G386" s="21">
        <f t="shared" si="6"/>
        <v>0</v>
      </c>
      <c r="H386" s="43" t="s">
        <v>583</v>
      </c>
    </row>
    <row r="387" spans="2:8" ht="16.149999999999999" customHeight="1" x14ac:dyDescent="0.25">
      <c r="B387" s="33">
        <v>380</v>
      </c>
      <c r="C387" s="35" t="s">
        <v>367</v>
      </c>
      <c r="D387" s="31" t="s">
        <v>495</v>
      </c>
      <c r="E387" s="31">
        <v>390</v>
      </c>
      <c r="F387" s="19"/>
      <c r="G387" s="21">
        <f t="shared" si="6"/>
        <v>0</v>
      </c>
      <c r="H387" s="43"/>
    </row>
    <row r="388" spans="2:8" ht="16.149999999999999" customHeight="1" x14ac:dyDescent="0.25">
      <c r="B388" s="33">
        <v>381</v>
      </c>
      <c r="C388" s="35" t="s">
        <v>368</v>
      </c>
      <c r="D388" s="31" t="s">
        <v>495</v>
      </c>
      <c r="E388" s="31">
        <v>420</v>
      </c>
      <c r="F388" s="19"/>
      <c r="G388" s="21">
        <f t="shared" si="6"/>
        <v>0</v>
      </c>
      <c r="H388" s="43" t="s">
        <v>578</v>
      </c>
    </row>
    <row r="389" spans="2:8" ht="16.149999999999999" customHeight="1" x14ac:dyDescent="0.25">
      <c r="B389" s="33">
        <v>382</v>
      </c>
      <c r="C389" s="35" t="s">
        <v>369</v>
      </c>
      <c r="D389" s="31" t="s">
        <v>495</v>
      </c>
      <c r="E389" s="31">
        <v>17915</v>
      </c>
      <c r="F389" s="25"/>
      <c r="G389" s="21">
        <f t="shared" si="6"/>
        <v>0</v>
      </c>
      <c r="H389" s="43" t="s">
        <v>586</v>
      </c>
    </row>
    <row r="390" spans="2:8" ht="16.149999999999999" customHeight="1" x14ac:dyDescent="0.25">
      <c r="B390" s="33">
        <v>383</v>
      </c>
      <c r="C390" s="35" t="s">
        <v>370</v>
      </c>
      <c r="D390" s="31" t="s">
        <v>495</v>
      </c>
      <c r="E390" s="31">
        <v>45</v>
      </c>
      <c r="F390" s="19"/>
      <c r="G390" s="21">
        <f t="shared" si="6"/>
        <v>0</v>
      </c>
      <c r="H390" s="43" t="s">
        <v>587</v>
      </c>
    </row>
    <row r="391" spans="2:8" ht="16.149999999999999" customHeight="1" x14ac:dyDescent="0.25">
      <c r="B391" s="33">
        <v>384</v>
      </c>
      <c r="C391" s="35" t="s">
        <v>371</v>
      </c>
      <c r="D391" s="31" t="s">
        <v>495</v>
      </c>
      <c r="E391" s="31">
        <v>205</v>
      </c>
      <c r="F391" s="19"/>
      <c r="G391" s="21">
        <f t="shared" si="6"/>
        <v>0</v>
      </c>
      <c r="H391" s="43"/>
    </row>
    <row r="392" spans="2:8" ht="16.149999999999999" customHeight="1" x14ac:dyDescent="0.25">
      <c r="B392" s="33">
        <v>385</v>
      </c>
      <c r="C392" s="35" t="s">
        <v>372</v>
      </c>
      <c r="D392" s="31" t="s">
        <v>495</v>
      </c>
      <c r="E392" s="31">
        <v>4365</v>
      </c>
      <c r="F392" s="19"/>
      <c r="G392" s="21">
        <f t="shared" ref="G392:G455" si="8">+E392*F392</f>
        <v>0</v>
      </c>
      <c r="H392" s="43"/>
    </row>
    <row r="393" spans="2:8" ht="16.149999999999999" customHeight="1" x14ac:dyDescent="0.25">
      <c r="B393" s="33">
        <v>386</v>
      </c>
      <c r="C393" s="35" t="s">
        <v>373</v>
      </c>
      <c r="D393" s="31" t="s">
        <v>495</v>
      </c>
      <c r="E393" s="31">
        <v>20</v>
      </c>
      <c r="F393" s="25"/>
      <c r="G393" s="21">
        <f t="shared" si="8"/>
        <v>0</v>
      </c>
      <c r="H393" s="43" t="s">
        <v>588</v>
      </c>
    </row>
    <row r="394" spans="2:8" ht="16.149999999999999" customHeight="1" x14ac:dyDescent="0.25">
      <c r="B394" s="33">
        <v>387</v>
      </c>
      <c r="C394" s="35" t="s">
        <v>374</v>
      </c>
      <c r="D394" s="31" t="s">
        <v>495</v>
      </c>
      <c r="E394" s="31">
        <v>130</v>
      </c>
      <c r="F394" s="24"/>
      <c r="G394" s="21">
        <f t="shared" si="8"/>
        <v>0</v>
      </c>
      <c r="H394" s="43" t="s">
        <v>589</v>
      </c>
    </row>
    <row r="395" spans="2:8" ht="16.149999999999999" customHeight="1" x14ac:dyDescent="0.25">
      <c r="B395" s="33">
        <v>388</v>
      </c>
      <c r="C395" s="35" t="s">
        <v>375</v>
      </c>
      <c r="D395" s="31" t="s">
        <v>495</v>
      </c>
      <c r="E395" s="31">
        <v>95</v>
      </c>
      <c r="F395" s="23"/>
      <c r="G395" s="21">
        <f t="shared" si="8"/>
        <v>0</v>
      </c>
      <c r="H395" s="43" t="s">
        <v>590</v>
      </c>
    </row>
    <row r="396" spans="2:8" ht="16.149999999999999" customHeight="1" x14ac:dyDescent="0.25">
      <c r="B396" s="33">
        <v>389</v>
      </c>
      <c r="C396" s="35" t="s">
        <v>376</v>
      </c>
      <c r="D396" s="31" t="s">
        <v>497</v>
      </c>
      <c r="E396" s="31">
        <v>1110</v>
      </c>
      <c r="F396" s="19"/>
      <c r="G396" s="21">
        <f t="shared" si="8"/>
        <v>0</v>
      </c>
      <c r="H396" s="43"/>
    </row>
    <row r="397" spans="2:8" ht="16.149999999999999" customHeight="1" x14ac:dyDescent="0.25">
      <c r="B397" s="33">
        <v>390</v>
      </c>
      <c r="C397" s="35" t="s">
        <v>377</v>
      </c>
      <c r="D397" s="31" t="s">
        <v>495</v>
      </c>
      <c r="E397" s="31">
        <v>150</v>
      </c>
      <c r="F397" s="19"/>
      <c r="G397" s="21">
        <f t="shared" si="8"/>
        <v>0</v>
      </c>
      <c r="H397" s="43"/>
    </row>
    <row r="398" spans="2:8" ht="16.149999999999999" customHeight="1" x14ac:dyDescent="0.25">
      <c r="B398" s="33">
        <v>391</v>
      </c>
      <c r="C398" s="35" t="s">
        <v>378</v>
      </c>
      <c r="D398" s="31" t="s">
        <v>495</v>
      </c>
      <c r="E398" s="31">
        <v>20</v>
      </c>
      <c r="F398" s="23"/>
      <c r="G398" s="21">
        <f t="shared" si="8"/>
        <v>0</v>
      </c>
      <c r="H398" s="43"/>
    </row>
    <row r="399" spans="2:8" ht="16.149999999999999" customHeight="1" x14ac:dyDescent="0.25">
      <c r="B399" s="33">
        <v>392</v>
      </c>
      <c r="C399" s="35" t="s">
        <v>379</v>
      </c>
      <c r="D399" s="31" t="s">
        <v>495</v>
      </c>
      <c r="E399" s="31">
        <v>110</v>
      </c>
      <c r="F399" s="23"/>
      <c r="G399" s="21">
        <f t="shared" si="8"/>
        <v>0</v>
      </c>
      <c r="H399" s="43"/>
    </row>
    <row r="400" spans="2:8" ht="16.149999999999999" customHeight="1" x14ac:dyDescent="0.25">
      <c r="B400" s="33">
        <v>393</v>
      </c>
      <c r="C400" s="35" t="s">
        <v>380</v>
      </c>
      <c r="D400" s="31" t="s">
        <v>495</v>
      </c>
      <c r="E400" s="31">
        <v>985</v>
      </c>
      <c r="F400" s="23"/>
      <c r="G400" s="21">
        <f t="shared" si="8"/>
        <v>0</v>
      </c>
      <c r="H400" s="43"/>
    </row>
    <row r="401" spans="2:8" ht="16.149999999999999" customHeight="1" x14ac:dyDescent="0.25">
      <c r="B401" s="33">
        <v>394</v>
      </c>
      <c r="C401" s="35" t="s">
        <v>381</v>
      </c>
      <c r="D401" s="31" t="s">
        <v>495</v>
      </c>
      <c r="E401" s="31">
        <v>355</v>
      </c>
      <c r="F401" s="23"/>
      <c r="G401" s="21">
        <f t="shared" si="8"/>
        <v>0</v>
      </c>
      <c r="H401" s="43"/>
    </row>
    <row r="402" spans="2:8" ht="16.149999999999999" customHeight="1" x14ac:dyDescent="0.25">
      <c r="B402" s="33">
        <v>395</v>
      </c>
      <c r="C402" s="35" t="s">
        <v>382</v>
      </c>
      <c r="D402" s="31" t="s">
        <v>495</v>
      </c>
      <c r="E402" s="31">
        <v>110</v>
      </c>
      <c r="F402" s="23"/>
      <c r="G402" s="21">
        <f t="shared" si="8"/>
        <v>0</v>
      </c>
      <c r="H402" s="43"/>
    </row>
    <row r="403" spans="2:8" ht="16.149999999999999" customHeight="1" x14ac:dyDescent="0.25">
      <c r="B403" s="33">
        <v>396</v>
      </c>
      <c r="C403" s="35" t="s">
        <v>383</v>
      </c>
      <c r="D403" s="31" t="s">
        <v>495</v>
      </c>
      <c r="E403" s="31">
        <v>110</v>
      </c>
      <c r="F403" s="23"/>
      <c r="G403" s="21">
        <f t="shared" si="8"/>
        <v>0</v>
      </c>
      <c r="H403" s="43"/>
    </row>
    <row r="404" spans="2:8" ht="16.149999999999999" customHeight="1" x14ac:dyDescent="0.25">
      <c r="B404" s="33">
        <v>397</v>
      </c>
      <c r="C404" s="35" t="s">
        <v>384</v>
      </c>
      <c r="D404" s="31" t="s">
        <v>495</v>
      </c>
      <c r="E404" s="31">
        <v>9730</v>
      </c>
      <c r="F404" s="23"/>
      <c r="G404" s="21">
        <f t="shared" si="8"/>
        <v>0</v>
      </c>
      <c r="H404" s="43"/>
    </row>
    <row r="405" spans="2:8" ht="16.149999999999999" customHeight="1" x14ac:dyDescent="0.25">
      <c r="B405" s="33">
        <v>398</v>
      </c>
      <c r="C405" s="35" t="s">
        <v>385</v>
      </c>
      <c r="D405" s="31" t="s">
        <v>495</v>
      </c>
      <c r="E405" s="31">
        <v>55</v>
      </c>
      <c r="F405" s="23"/>
      <c r="G405" s="21">
        <f t="shared" si="8"/>
        <v>0</v>
      </c>
      <c r="H405" s="43"/>
    </row>
    <row r="406" spans="2:8" ht="16.149999999999999" customHeight="1" x14ac:dyDescent="0.25">
      <c r="B406" s="33">
        <v>399</v>
      </c>
      <c r="C406" s="35" t="s">
        <v>386</v>
      </c>
      <c r="D406" s="31" t="s">
        <v>495</v>
      </c>
      <c r="E406" s="31">
        <v>20</v>
      </c>
      <c r="F406" s="23"/>
      <c r="G406" s="21">
        <f t="shared" si="8"/>
        <v>0</v>
      </c>
      <c r="H406" s="43"/>
    </row>
    <row r="407" spans="2:8" ht="16.149999999999999" customHeight="1" x14ac:dyDescent="0.25">
      <c r="B407" s="33">
        <v>400</v>
      </c>
      <c r="C407" s="35" t="s">
        <v>387</v>
      </c>
      <c r="D407" s="31" t="s">
        <v>495</v>
      </c>
      <c r="E407" s="31">
        <v>160</v>
      </c>
      <c r="F407" s="23"/>
      <c r="G407" s="21">
        <f t="shared" si="8"/>
        <v>0</v>
      </c>
      <c r="H407" s="43"/>
    </row>
    <row r="408" spans="2:8" ht="16.149999999999999" customHeight="1" x14ac:dyDescent="0.25">
      <c r="B408" s="33">
        <v>401</v>
      </c>
      <c r="C408" s="35" t="s">
        <v>388</v>
      </c>
      <c r="D408" s="31" t="s">
        <v>495</v>
      </c>
      <c r="E408" s="31">
        <v>95</v>
      </c>
      <c r="F408" s="23"/>
      <c r="G408" s="21">
        <f t="shared" si="8"/>
        <v>0</v>
      </c>
      <c r="H408" s="43"/>
    </row>
    <row r="409" spans="2:8" ht="16.149999999999999" customHeight="1" x14ac:dyDescent="0.25">
      <c r="B409" s="33">
        <v>402</v>
      </c>
      <c r="C409" s="35" t="s">
        <v>389</v>
      </c>
      <c r="D409" s="31" t="s">
        <v>495</v>
      </c>
      <c r="E409" s="31">
        <v>225</v>
      </c>
      <c r="F409" s="23"/>
      <c r="G409" s="21">
        <f t="shared" si="8"/>
        <v>0</v>
      </c>
      <c r="H409" s="43"/>
    </row>
    <row r="410" spans="2:8" ht="16.149999999999999" customHeight="1" x14ac:dyDescent="0.25">
      <c r="B410" s="33">
        <v>403</v>
      </c>
      <c r="C410" s="35" t="s">
        <v>390</v>
      </c>
      <c r="D410" s="31" t="s">
        <v>495</v>
      </c>
      <c r="E410" s="31">
        <v>195</v>
      </c>
      <c r="F410" s="23"/>
      <c r="G410" s="21">
        <f t="shared" si="8"/>
        <v>0</v>
      </c>
      <c r="H410" s="43" t="s">
        <v>549</v>
      </c>
    </row>
    <row r="411" spans="2:8" ht="16.149999999999999" customHeight="1" x14ac:dyDescent="0.25">
      <c r="B411" s="33">
        <v>404</v>
      </c>
      <c r="C411" s="35" t="s">
        <v>391</v>
      </c>
      <c r="D411" s="31" t="s">
        <v>495</v>
      </c>
      <c r="E411" s="31">
        <v>325</v>
      </c>
      <c r="F411" s="23"/>
      <c r="G411" s="21">
        <f t="shared" si="8"/>
        <v>0</v>
      </c>
      <c r="H411" s="43"/>
    </row>
    <row r="412" spans="2:8" ht="16.149999999999999" customHeight="1" x14ac:dyDescent="0.25">
      <c r="B412" s="33">
        <v>405</v>
      </c>
      <c r="C412" s="35" t="s">
        <v>392</v>
      </c>
      <c r="D412" s="31" t="s">
        <v>495</v>
      </c>
      <c r="E412" s="31">
        <v>1445</v>
      </c>
      <c r="F412" s="23"/>
      <c r="G412" s="21">
        <f t="shared" si="8"/>
        <v>0</v>
      </c>
      <c r="H412" s="43"/>
    </row>
    <row r="413" spans="2:8" ht="16.149999999999999" customHeight="1" x14ac:dyDescent="0.25">
      <c r="B413" s="33">
        <v>406</v>
      </c>
      <c r="C413" s="35" t="s">
        <v>393</v>
      </c>
      <c r="D413" s="31" t="s">
        <v>495</v>
      </c>
      <c r="E413" s="31">
        <v>205</v>
      </c>
      <c r="F413" s="22"/>
      <c r="G413" s="21">
        <f t="shared" si="8"/>
        <v>0</v>
      </c>
      <c r="H413" s="43" t="s">
        <v>591</v>
      </c>
    </row>
    <row r="414" spans="2:8" ht="16.149999999999999" customHeight="1" x14ac:dyDescent="0.25">
      <c r="B414" s="33">
        <v>407</v>
      </c>
      <c r="C414" s="35" t="s">
        <v>394</v>
      </c>
      <c r="D414" s="31" t="s">
        <v>495</v>
      </c>
      <c r="E414" s="31">
        <v>400</v>
      </c>
      <c r="F414" s="23"/>
      <c r="G414" s="21">
        <f t="shared" si="8"/>
        <v>0</v>
      </c>
      <c r="H414" s="43" t="s">
        <v>561</v>
      </c>
    </row>
    <row r="415" spans="2:8" ht="16.149999999999999" customHeight="1" x14ac:dyDescent="0.25">
      <c r="B415" s="33">
        <v>408</v>
      </c>
      <c r="C415" s="35" t="s">
        <v>395</v>
      </c>
      <c r="D415" s="31" t="s">
        <v>495</v>
      </c>
      <c r="E415" s="31">
        <v>650</v>
      </c>
      <c r="F415" s="23"/>
      <c r="G415" s="21">
        <f t="shared" si="8"/>
        <v>0</v>
      </c>
      <c r="H415" s="43"/>
    </row>
    <row r="416" spans="2:8" ht="16.149999999999999" customHeight="1" x14ac:dyDescent="0.25">
      <c r="B416" s="33">
        <v>409</v>
      </c>
      <c r="C416" s="35" t="s">
        <v>396</v>
      </c>
      <c r="D416" s="31" t="s">
        <v>495</v>
      </c>
      <c r="E416" s="31">
        <v>20</v>
      </c>
      <c r="F416" s="23"/>
      <c r="G416" s="21">
        <f t="shared" si="8"/>
        <v>0</v>
      </c>
      <c r="H416" s="43"/>
    </row>
    <row r="417" spans="2:8" ht="16.149999999999999" customHeight="1" x14ac:dyDescent="0.25">
      <c r="B417" s="33">
        <v>410</v>
      </c>
      <c r="C417" s="35" t="s">
        <v>397</v>
      </c>
      <c r="D417" s="31" t="s">
        <v>495</v>
      </c>
      <c r="E417" s="31">
        <v>45</v>
      </c>
      <c r="F417" s="23"/>
      <c r="G417" s="21">
        <f t="shared" si="8"/>
        <v>0</v>
      </c>
      <c r="H417" s="43"/>
    </row>
    <row r="418" spans="2:8" ht="16.149999999999999" customHeight="1" x14ac:dyDescent="0.25">
      <c r="B418" s="33">
        <v>411</v>
      </c>
      <c r="C418" s="35" t="s">
        <v>398</v>
      </c>
      <c r="D418" s="31" t="s">
        <v>495</v>
      </c>
      <c r="E418" s="31">
        <v>75</v>
      </c>
      <c r="F418" s="23"/>
      <c r="G418" s="21">
        <f t="shared" si="8"/>
        <v>0</v>
      </c>
      <c r="H418" s="43"/>
    </row>
    <row r="419" spans="2:8" ht="16.149999999999999" customHeight="1" x14ac:dyDescent="0.25">
      <c r="B419" s="33">
        <v>412</v>
      </c>
      <c r="C419" s="35" t="s">
        <v>399</v>
      </c>
      <c r="D419" s="31" t="s">
        <v>495</v>
      </c>
      <c r="E419" s="31">
        <v>345</v>
      </c>
      <c r="F419" s="23"/>
      <c r="G419" s="21">
        <f t="shared" si="8"/>
        <v>0</v>
      </c>
      <c r="H419" s="43"/>
    </row>
    <row r="420" spans="2:8" ht="16.149999999999999" customHeight="1" x14ac:dyDescent="0.25">
      <c r="B420" s="33">
        <v>413</v>
      </c>
      <c r="C420" s="35" t="s">
        <v>400</v>
      </c>
      <c r="D420" s="31" t="s">
        <v>495</v>
      </c>
      <c r="E420" s="31">
        <v>595</v>
      </c>
      <c r="F420" s="23"/>
      <c r="G420" s="21">
        <f t="shared" si="8"/>
        <v>0</v>
      </c>
      <c r="H420" s="43"/>
    </row>
    <row r="421" spans="2:8" ht="16.149999999999999" customHeight="1" x14ac:dyDescent="0.25">
      <c r="B421" s="33">
        <v>414</v>
      </c>
      <c r="C421" s="35" t="s">
        <v>401</v>
      </c>
      <c r="D421" s="31" t="s">
        <v>495</v>
      </c>
      <c r="E421" s="31">
        <v>85</v>
      </c>
      <c r="F421" s="23"/>
      <c r="G421" s="21">
        <f t="shared" si="8"/>
        <v>0</v>
      </c>
      <c r="H421" s="43"/>
    </row>
    <row r="422" spans="2:8" ht="16.149999999999999" customHeight="1" x14ac:dyDescent="0.25">
      <c r="B422" s="33">
        <v>415</v>
      </c>
      <c r="C422" s="35" t="s">
        <v>402</v>
      </c>
      <c r="D422" s="31" t="s">
        <v>495</v>
      </c>
      <c r="E422" s="31">
        <v>4245</v>
      </c>
      <c r="F422" s="23"/>
      <c r="G422" s="21">
        <f t="shared" si="8"/>
        <v>0</v>
      </c>
      <c r="H422" s="43"/>
    </row>
    <row r="423" spans="2:8" ht="16.149999999999999" customHeight="1" x14ac:dyDescent="0.25">
      <c r="B423" s="33">
        <v>416</v>
      </c>
      <c r="C423" s="35" t="s">
        <v>403</v>
      </c>
      <c r="D423" s="31" t="s">
        <v>495</v>
      </c>
      <c r="E423" s="31">
        <v>55</v>
      </c>
      <c r="F423" s="23"/>
      <c r="G423" s="21">
        <f t="shared" si="8"/>
        <v>0</v>
      </c>
      <c r="H423" s="43"/>
    </row>
    <row r="424" spans="2:8" ht="16.149999999999999" customHeight="1" x14ac:dyDescent="0.25">
      <c r="B424" s="33">
        <v>417</v>
      </c>
      <c r="C424" s="35" t="s">
        <v>404</v>
      </c>
      <c r="D424" s="31" t="s">
        <v>495</v>
      </c>
      <c r="E424" s="31">
        <v>30</v>
      </c>
      <c r="F424" s="23"/>
      <c r="G424" s="21">
        <f t="shared" si="8"/>
        <v>0</v>
      </c>
      <c r="H424" s="43"/>
    </row>
    <row r="425" spans="2:8" ht="16.149999999999999" customHeight="1" x14ac:dyDescent="0.25">
      <c r="B425" s="33">
        <v>418</v>
      </c>
      <c r="C425" s="35" t="s">
        <v>405</v>
      </c>
      <c r="D425" s="31" t="s">
        <v>495</v>
      </c>
      <c r="E425" s="31">
        <v>475</v>
      </c>
      <c r="F425" s="23"/>
      <c r="G425" s="21">
        <f t="shared" si="8"/>
        <v>0</v>
      </c>
      <c r="H425" s="43"/>
    </row>
    <row r="426" spans="2:8" ht="16.149999999999999" customHeight="1" x14ac:dyDescent="0.25">
      <c r="B426" s="33">
        <v>419</v>
      </c>
      <c r="C426" s="35" t="s">
        <v>406</v>
      </c>
      <c r="D426" s="31" t="s">
        <v>495</v>
      </c>
      <c r="E426" s="31">
        <v>1255</v>
      </c>
      <c r="F426" s="23"/>
      <c r="G426" s="21">
        <f t="shared" si="8"/>
        <v>0</v>
      </c>
      <c r="H426" s="43"/>
    </row>
    <row r="427" spans="2:8" ht="16.149999999999999" customHeight="1" x14ac:dyDescent="0.25">
      <c r="B427" s="33">
        <v>420</v>
      </c>
      <c r="C427" s="35" t="s">
        <v>407</v>
      </c>
      <c r="D427" s="31" t="s">
        <v>495</v>
      </c>
      <c r="E427" s="31">
        <v>45</v>
      </c>
      <c r="F427" s="23"/>
      <c r="G427" s="21">
        <f t="shared" si="8"/>
        <v>0</v>
      </c>
      <c r="H427" s="43"/>
    </row>
    <row r="428" spans="2:8" ht="16.149999999999999" customHeight="1" x14ac:dyDescent="0.25">
      <c r="B428" s="33">
        <v>421</v>
      </c>
      <c r="C428" s="35" t="s">
        <v>408</v>
      </c>
      <c r="D428" s="31" t="s">
        <v>495</v>
      </c>
      <c r="E428" s="31">
        <v>205</v>
      </c>
      <c r="F428" s="19"/>
      <c r="G428" s="21">
        <f t="shared" si="8"/>
        <v>0</v>
      </c>
      <c r="H428" s="43" t="s">
        <v>592</v>
      </c>
    </row>
    <row r="429" spans="2:8" ht="16.149999999999999" customHeight="1" x14ac:dyDescent="0.25">
      <c r="B429" s="33">
        <v>422</v>
      </c>
      <c r="C429" s="35" t="s">
        <v>409</v>
      </c>
      <c r="D429" s="31" t="s">
        <v>495</v>
      </c>
      <c r="E429" s="31">
        <v>55</v>
      </c>
      <c r="F429" s="19"/>
      <c r="G429" s="21">
        <f t="shared" si="8"/>
        <v>0</v>
      </c>
      <c r="H429" s="43"/>
    </row>
    <row r="430" spans="2:8" ht="16.149999999999999" customHeight="1" x14ac:dyDescent="0.25">
      <c r="B430" s="33">
        <v>423</v>
      </c>
      <c r="C430" s="35" t="s">
        <v>410</v>
      </c>
      <c r="D430" s="31" t="s">
        <v>495</v>
      </c>
      <c r="E430" s="31">
        <v>2950</v>
      </c>
      <c r="F430" s="19"/>
      <c r="G430" s="21">
        <f t="shared" si="8"/>
        <v>0</v>
      </c>
      <c r="H430" s="43"/>
    </row>
    <row r="431" spans="2:8" ht="16.149999999999999" customHeight="1" x14ac:dyDescent="0.25">
      <c r="B431" s="33">
        <v>424</v>
      </c>
      <c r="C431" s="35" t="s">
        <v>411</v>
      </c>
      <c r="D431" s="31" t="s">
        <v>495</v>
      </c>
      <c r="E431" s="31">
        <v>150</v>
      </c>
      <c r="F431" s="19"/>
      <c r="G431" s="21">
        <f t="shared" si="8"/>
        <v>0</v>
      </c>
      <c r="H431" s="43" t="s">
        <v>593</v>
      </c>
    </row>
    <row r="432" spans="2:8" ht="16.149999999999999" customHeight="1" x14ac:dyDescent="0.25">
      <c r="B432" s="33">
        <v>425</v>
      </c>
      <c r="C432" s="35" t="s">
        <v>412</v>
      </c>
      <c r="D432" s="31" t="s">
        <v>495</v>
      </c>
      <c r="E432" s="31">
        <v>595</v>
      </c>
      <c r="F432" s="23"/>
      <c r="G432" s="21">
        <f t="shared" si="8"/>
        <v>0</v>
      </c>
      <c r="H432" s="43"/>
    </row>
    <row r="433" spans="2:8" ht="16.149999999999999" customHeight="1" x14ac:dyDescent="0.25">
      <c r="B433" s="33">
        <v>426</v>
      </c>
      <c r="C433" s="35" t="s">
        <v>413</v>
      </c>
      <c r="D433" s="31" t="s">
        <v>495</v>
      </c>
      <c r="E433" s="31">
        <v>30</v>
      </c>
      <c r="F433" s="23"/>
      <c r="G433" s="21">
        <f t="shared" si="8"/>
        <v>0</v>
      </c>
      <c r="H433" s="43" t="s">
        <v>558</v>
      </c>
    </row>
    <row r="434" spans="2:8" ht="16.149999999999999" customHeight="1" x14ac:dyDescent="0.25">
      <c r="B434" s="33">
        <v>427</v>
      </c>
      <c r="C434" s="35" t="s">
        <v>414</v>
      </c>
      <c r="D434" s="31" t="s">
        <v>495</v>
      </c>
      <c r="E434" s="31">
        <v>745</v>
      </c>
      <c r="F434" s="23"/>
      <c r="G434" s="21">
        <f t="shared" si="8"/>
        <v>0</v>
      </c>
      <c r="H434" s="43" t="s">
        <v>594</v>
      </c>
    </row>
    <row r="435" spans="2:8" ht="16.149999999999999" customHeight="1" x14ac:dyDescent="0.25">
      <c r="B435" s="33">
        <v>428</v>
      </c>
      <c r="C435" s="35" t="s">
        <v>415</v>
      </c>
      <c r="D435" s="31" t="s">
        <v>495</v>
      </c>
      <c r="E435" s="31">
        <v>45</v>
      </c>
      <c r="F435" s="23"/>
      <c r="G435" s="21">
        <f t="shared" si="8"/>
        <v>0</v>
      </c>
      <c r="H435" s="43" t="s">
        <v>592</v>
      </c>
    </row>
    <row r="436" spans="2:8" ht="16.149999999999999" customHeight="1" x14ac:dyDescent="0.25">
      <c r="B436" s="33">
        <v>429</v>
      </c>
      <c r="C436" s="35" t="s">
        <v>416</v>
      </c>
      <c r="D436" s="31" t="s">
        <v>495</v>
      </c>
      <c r="E436" s="31">
        <v>130</v>
      </c>
      <c r="F436" s="23"/>
      <c r="G436" s="21">
        <f t="shared" si="8"/>
        <v>0</v>
      </c>
      <c r="H436" s="43"/>
    </row>
    <row r="437" spans="2:8" ht="16.149999999999999" customHeight="1" x14ac:dyDescent="0.25">
      <c r="B437" s="33">
        <v>430</v>
      </c>
      <c r="C437" s="35" t="s">
        <v>417</v>
      </c>
      <c r="D437" s="31" t="s">
        <v>495</v>
      </c>
      <c r="E437" s="31">
        <v>2495</v>
      </c>
      <c r="F437" s="23"/>
      <c r="G437" s="21">
        <f t="shared" si="8"/>
        <v>0</v>
      </c>
      <c r="H437" s="43" t="s">
        <v>595</v>
      </c>
    </row>
    <row r="438" spans="2:8" ht="16.149999999999999" customHeight="1" x14ac:dyDescent="0.25">
      <c r="B438" s="33">
        <v>431</v>
      </c>
      <c r="C438" s="35" t="s">
        <v>418</v>
      </c>
      <c r="D438" s="31" t="s">
        <v>495</v>
      </c>
      <c r="E438" s="31">
        <v>270</v>
      </c>
      <c r="F438" s="23"/>
      <c r="G438" s="21">
        <f t="shared" si="8"/>
        <v>0</v>
      </c>
      <c r="H438" s="43" t="s">
        <v>596</v>
      </c>
    </row>
    <row r="439" spans="2:8" ht="16.149999999999999" customHeight="1" x14ac:dyDescent="0.25">
      <c r="B439" s="33">
        <v>432</v>
      </c>
      <c r="C439" s="35" t="s">
        <v>419</v>
      </c>
      <c r="D439" s="31" t="s">
        <v>495</v>
      </c>
      <c r="E439" s="31">
        <v>20</v>
      </c>
      <c r="F439" s="23"/>
      <c r="G439" s="21">
        <f t="shared" si="8"/>
        <v>0</v>
      </c>
      <c r="H439" s="43"/>
    </row>
    <row r="440" spans="2:8" ht="16.149999999999999" customHeight="1" x14ac:dyDescent="0.25">
      <c r="B440" s="33">
        <v>433</v>
      </c>
      <c r="C440" s="35" t="s">
        <v>420</v>
      </c>
      <c r="D440" s="31" t="s">
        <v>495</v>
      </c>
      <c r="E440" s="31">
        <v>20</v>
      </c>
      <c r="F440" s="24"/>
      <c r="G440" s="21">
        <f t="shared" si="8"/>
        <v>0</v>
      </c>
      <c r="H440" s="43" t="s">
        <v>570</v>
      </c>
    </row>
    <row r="441" spans="2:8" ht="16.149999999999999" customHeight="1" x14ac:dyDescent="0.25">
      <c r="B441" s="33">
        <v>434</v>
      </c>
      <c r="C441" s="35" t="s">
        <v>421</v>
      </c>
      <c r="D441" s="31" t="s">
        <v>495</v>
      </c>
      <c r="E441" s="31">
        <v>20</v>
      </c>
      <c r="F441" s="19"/>
      <c r="G441" s="21">
        <f t="shared" si="8"/>
        <v>0</v>
      </c>
      <c r="H441" s="43"/>
    </row>
    <row r="442" spans="2:8" ht="16.149999999999999" customHeight="1" x14ac:dyDescent="0.25">
      <c r="B442" s="33">
        <v>435</v>
      </c>
      <c r="C442" s="35" t="s">
        <v>422</v>
      </c>
      <c r="D442" s="31" t="s">
        <v>495</v>
      </c>
      <c r="E442" s="31">
        <v>290</v>
      </c>
      <c r="F442" s="19"/>
      <c r="G442" s="21">
        <f t="shared" si="8"/>
        <v>0</v>
      </c>
      <c r="H442" s="43" t="s">
        <v>561</v>
      </c>
    </row>
    <row r="443" spans="2:8" ht="16.149999999999999" customHeight="1" x14ac:dyDescent="0.25">
      <c r="B443" s="33">
        <v>436</v>
      </c>
      <c r="C443" s="35" t="s">
        <v>423</v>
      </c>
      <c r="D443" s="31" t="s">
        <v>495</v>
      </c>
      <c r="E443" s="31">
        <v>430</v>
      </c>
      <c r="F443" s="23"/>
      <c r="G443" s="21">
        <f t="shared" si="8"/>
        <v>0</v>
      </c>
      <c r="H443" s="43" t="s">
        <v>597</v>
      </c>
    </row>
    <row r="444" spans="2:8" ht="16.149999999999999" customHeight="1" x14ac:dyDescent="0.25">
      <c r="B444" s="33">
        <v>437</v>
      </c>
      <c r="C444" s="35" t="s">
        <v>424</v>
      </c>
      <c r="D444" s="31" t="s">
        <v>495</v>
      </c>
      <c r="E444" s="31">
        <v>4495</v>
      </c>
      <c r="F444" s="23"/>
      <c r="G444" s="21">
        <f t="shared" si="8"/>
        <v>0</v>
      </c>
      <c r="H444" s="43" t="s">
        <v>597</v>
      </c>
    </row>
    <row r="445" spans="2:8" ht="16.149999999999999" customHeight="1" x14ac:dyDescent="0.25">
      <c r="B445" s="33">
        <v>438</v>
      </c>
      <c r="C445" s="35" t="s">
        <v>425</v>
      </c>
      <c r="D445" s="31" t="s">
        <v>495</v>
      </c>
      <c r="E445" s="31">
        <v>30</v>
      </c>
      <c r="F445" s="24"/>
      <c r="G445" s="21">
        <f t="shared" si="8"/>
        <v>0</v>
      </c>
      <c r="H445" s="43" t="s">
        <v>598</v>
      </c>
    </row>
    <row r="446" spans="2:8" ht="16.149999999999999" customHeight="1" x14ac:dyDescent="0.25">
      <c r="B446" s="33">
        <v>439</v>
      </c>
      <c r="C446" s="35" t="s">
        <v>426</v>
      </c>
      <c r="D446" s="31" t="s">
        <v>495</v>
      </c>
      <c r="E446" s="31">
        <v>185</v>
      </c>
      <c r="F446" s="24"/>
      <c r="G446" s="21">
        <f t="shared" si="8"/>
        <v>0</v>
      </c>
      <c r="H446" s="43" t="s">
        <v>599</v>
      </c>
    </row>
    <row r="447" spans="2:8" ht="16.149999999999999" customHeight="1" x14ac:dyDescent="0.25">
      <c r="B447" s="33">
        <v>440</v>
      </c>
      <c r="C447" s="35" t="s">
        <v>427</v>
      </c>
      <c r="D447" s="31" t="s">
        <v>495</v>
      </c>
      <c r="E447" s="31">
        <v>150</v>
      </c>
      <c r="F447" s="24"/>
      <c r="G447" s="21">
        <f t="shared" si="8"/>
        <v>0</v>
      </c>
      <c r="H447" s="43" t="s">
        <v>598</v>
      </c>
    </row>
    <row r="448" spans="2:8" ht="16.149999999999999" customHeight="1" x14ac:dyDescent="0.25">
      <c r="B448" s="33">
        <v>441</v>
      </c>
      <c r="C448" s="35" t="s">
        <v>428</v>
      </c>
      <c r="D448" s="31" t="s">
        <v>495</v>
      </c>
      <c r="E448" s="31">
        <v>595</v>
      </c>
      <c r="F448" s="25"/>
      <c r="G448" s="21">
        <f t="shared" si="8"/>
        <v>0</v>
      </c>
      <c r="H448" s="43"/>
    </row>
    <row r="449" spans="2:8" ht="16.149999999999999" customHeight="1" x14ac:dyDescent="0.25">
      <c r="B449" s="33">
        <v>442</v>
      </c>
      <c r="C449" s="35" t="s">
        <v>429</v>
      </c>
      <c r="D449" s="31" t="s">
        <v>495</v>
      </c>
      <c r="E449" s="31">
        <v>160</v>
      </c>
      <c r="F449" s="25"/>
      <c r="G449" s="21">
        <f t="shared" si="8"/>
        <v>0</v>
      </c>
      <c r="H449" s="43" t="s">
        <v>538</v>
      </c>
    </row>
    <row r="450" spans="2:8" ht="16.149999999999999" customHeight="1" x14ac:dyDescent="0.25">
      <c r="B450" s="33">
        <v>443</v>
      </c>
      <c r="C450" s="35" t="s">
        <v>430</v>
      </c>
      <c r="D450" s="31" t="s">
        <v>495</v>
      </c>
      <c r="E450" s="31">
        <v>45</v>
      </c>
      <c r="F450" s="25"/>
      <c r="G450" s="21">
        <f t="shared" si="8"/>
        <v>0</v>
      </c>
      <c r="H450" s="43" t="s">
        <v>538</v>
      </c>
    </row>
    <row r="451" spans="2:8" ht="16.149999999999999" customHeight="1" x14ac:dyDescent="0.25">
      <c r="B451" s="33">
        <v>444</v>
      </c>
      <c r="C451" s="35" t="s">
        <v>431</v>
      </c>
      <c r="D451" s="31" t="s">
        <v>495</v>
      </c>
      <c r="E451" s="31">
        <v>110</v>
      </c>
      <c r="F451" s="25"/>
      <c r="G451" s="21">
        <f t="shared" si="8"/>
        <v>0</v>
      </c>
      <c r="H451" s="43" t="s">
        <v>538</v>
      </c>
    </row>
    <row r="452" spans="2:8" ht="16.149999999999999" customHeight="1" x14ac:dyDescent="0.25">
      <c r="B452" s="33">
        <v>445</v>
      </c>
      <c r="C452" s="35" t="s">
        <v>432</v>
      </c>
      <c r="D452" s="31" t="s">
        <v>495</v>
      </c>
      <c r="E452" s="31">
        <v>45</v>
      </c>
      <c r="F452" s="24"/>
      <c r="G452" s="21">
        <f t="shared" si="8"/>
        <v>0</v>
      </c>
      <c r="H452" s="43"/>
    </row>
    <row r="453" spans="2:8" ht="16.149999999999999" customHeight="1" x14ac:dyDescent="0.25">
      <c r="B453" s="33">
        <v>446</v>
      </c>
      <c r="C453" s="35" t="s">
        <v>433</v>
      </c>
      <c r="D453" s="31" t="s">
        <v>495</v>
      </c>
      <c r="E453" s="31">
        <v>65</v>
      </c>
      <c r="F453" s="23"/>
      <c r="G453" s="21">
        <f t="shared" si="8"/>
        <v>0</v>
      </c>
      <c r="H453" s="43" t="s">
        <v>549</v>
      </c>
    </row>
    <row r="454" spans="2:8" ht="16.149999999999999" customHeight="1" x14ac:dyDescent="0.25">
      <c r="B454" s="33">
        <v>447</v>
      </c>
      <c r="C454" s="35" t="s">
        <v>434</v>
      </c>
      <c r="D454" s="31" t="s">
        <v>495</v>
      </c>
      <c r="E454" s="31">
        <v>55</v>
      </c>
      <c r="F454" s="23"/>
      <c r="G454" s="21">
        <f t="shared" si="8"/>
        <v>0</v>
      </c>
      <c r="H454" s="43"/>
    </row>
    <row r="455" spans="2:8" ht="16.149999999999999" customHeight="1" x14ac:dyDescent="0.25">
      <c r="B455" s="33">
        <v>448</v>
      </c>
      <c r="C455" s="35" t="s">
        <v>435</v>
      </c>
      <c r="D455" s="31" t="s">
        <v>495</v>
      </c>
      <c r="E455" s="31">
        <v>755</v>
      </c>
      <c r="F455" s="23"/>
      <c r="G455" s="21">
        <f t="shared" si="8"/>
        <v>0</v>
      </c>
      <c r="H455" s="43" t="s">
        <v>600</v>
      </c>
    </row>
    <row r="456" spans="2:8" ht="16.149999999999999" customHeight="1" x14ac:dyDescent="0.25">
      <c r="B456" s="33">
        <v>449</v>
      </c>
      <c r="C456" s="35" t="s">
        <v>436</v>
      </c>
      <c r="D456" s="31" t="s">
        <v>495</v>
      </c>
      <c r="E456" s="31">
        <v>205</v>
      </c>
      <c r="F456" s="19"/>
      <c r="G456" s="21">
        <f t="shared" ref="G456:G493" si="9">+E456*F456</f>
        <v>0</v>
      </c>
      <c r="H456" s="43"/>
    </row>
    <row r="457" spans="2:8" ht="16.149999999999999" customHeight="1" x14ac:dyDescent="0.25">
      <c r="B457" s="33">
        <v>450</v>
      </c>
      <c r="C457" s="35" t="s">
        <v>437</v>
      </c>
      <c r="D457" s="31" t="s">
        <v>495</v>
      </c>
      <c r="E457" s="31">
        <v>225</v>
      </c>
      <c r="F457" s="19"/>
      <c r="G457" s="21">
        <f t="shared" si="9"/>
        <v>0</v>
      </c>
      <c r="H457" s="43"/>
    </row>
    <row r="458" spans="2:8" ht="16.149999999999999" customHeight="1" x14ac:dyDescent="0.25">
      <c r="B458" s="33">
        <v>451</v>
      </c>
      <c r="C458" s="35" t="s">
        <v>438</v>
      </c>
      <c r="D458" s="31" t="s">
        <v>495</v>
      </c>
      <c r="E458" s="31">
        <v>30</v>
      </c>
      <c r="F458" s="19"/>
      <c r="G458" s="21">
        <f t="shared" si="9"/>
        <v>0</v>
      </c>
      <c r="H458" s="43" t="s">
        <v>561</v>
      </c>
    </row>
    <row r="459" spans="2:8" ht="16.149999999999999" customHeight="1" x14ac:dyDescent="0.25">
      <c r="B459" s="33">
        <v>452</v>
      </c>
      <c r="C459" s="35" t="s">
        <v>523</v>
      </c>
      <c r="D459" s="31" t="s">
        <v>495</v>
      </c>
      <c r="E459" s="31">
        <v>270</v>
      </c>
      <c r="F459" s="19"/>
      <c r="G459" s="21">
        <f t="shared" si="9"/>
        <v>0</v>
      </c>
      <c r="H459" s="43"/>
    </row>
    <row r="460" spans="2:8" ht="16.149999999999999" customHeight="1" x14ac:dyDescent="0.25">
      <c r="B460" s="33">
        <v>453</v>
      </c>
      <c r="C460" s="35" t="s">
        <v>439</v>
      </c>
      <c r="D460" s="31" t="s">
        <v>495</v>
      </c>
      <c r="E460" s="31">
        <v>765</v>
      </c>
      <c r="F460" s="22"/>
      <c r="G460" s="21">
        <f t="shared" si="9"/>
        <v>0</v>
      </c>
      <c r="H460" s="43" t="s">
        <v>574</v>
      </c>
    </row>
    <row r="461" spans="2:8" ht="16.149999999999999" customHeight="1" x14ac:dyDescent="0.25">
      <c r="B461" s="33">
        <v>454</v>
      </c>
      <c r="C461" s="35" t="s">
        <v>440</v>
      </c>
      <c r="D461" s="31" t="s">
        <v>495</v>
      </c>
      <c r="E461" s="31">
        <v>20</v>
      </c>
      <c r="F461" s="24"/>
      <c r="G461" s="21">
        <f t="shared" si="9"/>
        <v>0</v>
      </c>
      <c r="H461" s="43"/>
    </row>
    <row r="462" spans="2:8" ht="16.149999999999999" customHeight="1" x14ac:dyDescent="0.25">
      <c r="B462" s="33">
        <v>455</v>
      </c>
      <c r="C462" s="35" t="s">
        <v>441</v>
      </c>
      <c r="D462" s="31" t="s">
        <v>495</v>
      </c>
      <c r="E462" s="31">
        <v>160</v>
      </c>
      <c r="F462" s="19"/>
      <c r="G462" s="21">
        <f t="shared" si="9"/>
        <v>0</v>
      </c>
      <c r="H462" s="43"/>
    </row>
    <row r="463" spans="2:8" ht="16.149999999999999" customHeight="1" x14ac:dyDescent="0.25">
      <c r="B463" s="33">
        <v>456</v>
      </c>
      <c r="C463" s="35" t="s">
        <v>442</v>
      </c>
      <c r="D463" s="31" t="s">
        <v>495</v>
      </c>
      <c r="E463" s="31">
        <v>20</v>
      </c>
      <c r="F463" s="25"/>
      <c r="G463" s="21">
        <f t="shared" si="9"/>
        <v>0</v>
      </c>
      <c r="H463" s="43" t="s">
        <v>556</v>
      </c>
    </row>
    <row r="464" spans="2:8" ht="16.149999999999999" customHeight="1" x14ac:dyDescent="0.25">
      <c r="B464" s="33">
        <v>457</v>
      </c>
      <c r="C464" s="35" t="s">
        <v>443</v>
      </c>
      <c r="D464" s="31" t="s">
        <v>495</v>
      </c>
      <c r="E464" s="31">
        <v>22680</v>
      </c>
      <c r="F464" s="19"/>
      <c r="G464" s="21">
        <f t="shared" si="9"/>
        <v>0</v>
      </c>
      <c r="H464" s="43" t="s">
        <v>556</v>
      </c>
    </row>
    <row r="465" spans="2:8" ht="16.149999999999999" customHeight="1" x14ac:dyDescent="0.25">
      <c r="B465" s="33">
        <v>458</v>
      </c>
      <c r="C465" s="35" t="s">
        <v>444</v>
      </c>
      <c r="D465" s="31" t="s">
        <v>495</v>
      </c>
      <c r="E465" s="31">
        <v>585</v>
      </c>
      <c r="F465" s="19"/>
      <c r="G465" s="21">
        <f t="shared" si="9"/>
        <v>0</v>
      </c>
      <c r="H465" s="43" t="s">
        <v>554</v>
      </c>
    </row>
    <row r="466" spans="2:8" ht="16.149999999999999" customHeight="1" x14ac:dyDescent="0.25">
      <c r="B466" s="33">
        <v>459</v>
      </c>
      <c r="C466" s="35" t="s">
        <v>445</v>
      </c>
      <c r="D466" s="31" t="s">
        <v>497</v>
      </c>
      <c r="E466" s="31">
        <v>390</v>
      </c>
      <c r="F466" s="22"/>
      <c r="G466" s="21">
        <f t="shared" si="9"/>
        <v>0</v>
      </c>
      <c r="H466" s="43"/>
    </row>
    <row r="467" spans="2:8" ht="16.149999999999999" customHeight="1" x14ac:dyDescent="0.25">
      <c r="B467" s="33">
        <v>460</v>
      </c>
      <c r="C467" s="35" t="s">
        <v>446</v>
      </c>
      <c r="D467" s="31" t="s">
        <v>495</v>
      </c>
      <c r="E467" s="31">
        <v>540</v>
      </c>
      <c r="F467" s="22"/>
      <c r="G467" s="21">
        <f t="shared" si="9"/>
        <v>0</v>
      </c>
      <c r="H467" s="43" t="s">
        <v>601</v>
      </c>
    </row>
    <row r="468" spans="2:8" ht="16.149999999999999" customHeight="1" x14ac:dyDescent="0.25">
      <c r="B468" s="33">
        <v>461</v>
      </c>
      <c r="C468" s="39" t="s">
        <v>447</v>
      </c>
      <c r="D468" s="31" t="s">
        <v>495</v>
      </c>
      <c r="E468" s="31">
        <v>540</v>
      </c>
      <c r="F468" s="19"/>
      <c r="G468" s="21">
        <f t="shared" si="9"/>
        <v>0</v>
      </c>
      <c r="H468" s="43" t="s">
        <v>602</v>
      </c>
    </row>
    <row r="469" spans="2:8" ht="16.149999999999999" customHeight="1" x14ac:dyDescent="0.25">
      <c r="B469" s="33">
        <v>462</v>
      </c>
      <c r="C469" s="35" t="s">
        <v>448</v>
      </c>
      <c r="D469" s="31" t="s">
        <v>495</v>
      </c>
      <c r="E469" s="31">
        <v>160</v>
      </c>
      <c r="F469" s="22"/>
      <c r="G469" s="21">
        <f t="shared" si="9"/>
        <v>0</v>
      </c>
      <c r="H469" s="43"/>
    </row>
    <row r="470" spans="2:8" ht="16.149999999999999" customHeight="1" x14ac:dyDescent="0.25">
      <c r="B470" s="33">
        <v>463</v>
      </c>
      <c r="C470" s="35" t="s">
        <v>449</v>
      </c>
      <c r="D470" s="31" t="s">
        <v>495</v>
      </c>
      <c r="E470" s="31">
        <v>410</v>
      </c>
      <c r="F470" s="19"/>
      <c r="G470" s="21">
        <f t="shared" si="9"/>
        <v>0</v>
      </c>
      <c r="H470" s="43"/>
    </row>
    <row r="471" spans="2:8" ht="16.149999999999999" customHeight="1" x14ac:dyDescent="0.25">
      <c r="B471" s="33">
        <v>464</v>
      </c>
      <c r="C471" s="35" t="s">
        <v>450</v>
      </c>
      <c r="D471" s="31" t="s">
        <v>495</v>
      </c>
      <c r="E471" s="31">
        <v>20</v>
      </c>
      <c r="F471" s="19"/>
      <c r="G471" s="21">
        <f t="shared" si="9"/>
        <v>0</v>
      </c>
      <c r="H471" s="43"/>
    </row>
    <row r="472" spans="2:8" ht="16.149999999999999" customHeight="1" x14ac:dyDescent="0.25">
      <c r="B472" s="33">
        <v>465</v>
      </c>
      <c r="C472" s="35" t="s">
        <v>451</v>
      </c>
      <c r="D472" s="31" t="s">
        <v>495</v>
      </c>
      <c r="E472" s="31">
        <v>2680</v>
      </c>
      <c r="F472" s="22"/>
      <c r="G472" s="21">
        <f t="shared" si="9"/>
        <v>0</v>
      </c>
      <c r="H472" s="43"/>
    </row>
    <row r="473" spans="2:8" ht="16.149999999999999" customHeight="1" x14ac:dyDescent="0.25">
      <c r="B473" s="33">
        <v>466</v>
      </c>
      <c r="C473" s="35" t="s">
        <v>452</v>
      </c>
      <c r="D473" s="31" t="s">
        <v>497</v>
      </c>
      <c r="E473" s="31">
        <v>550</v>
      </c>
      <c r="F473" s="22"/>
      <c r="G473" s="21">
        <f t="shared" si="9"/>
        <v>0</v>
      </c>
      <c r="H473" s="43"/>
    </row>
    <row r="474" spans="2:8" ht="16.149999999999999" customHeight="1" x14ac:dyDescent="0.25">
      <c r="B474" s="33">
        <v>467</v>
      </c>
      <c r="C474" s="35" t="s">
        <v>524</v>
      </c>
      <c r="D474" s="31" t="s">
        <v>495</v>
      </c>
      <c r="E474" s="31">
        <v>7195</v>
      </c>
      <c r="F474" s="23"/>
      <c r="G474" s="21">
        <f t="shared" si="9"/>
        <v>0</v>
      </c>
      <c r="H474" s="43"/>
    </row>
    <row r="475" spans="2:8" ht="16.149999999999999" customHeight="1" x14ac:dyDescent="0.25">
      <c r="B475" s="33">
        <v>468</v>
      </c>
      <c r="C475" s="35" t="s">
        <v>525</v>
      </c>
      <c r="D475" s="31" t="s">
        <v>495</v>
      </c>
      <c r="E475" s="31">
        <v>800</v>
      </c>
      <c r="F475" s="25"/>
      <c r="G475" s="21">
        <f t="shared" si="9"/>
        <v>0</v>
      </c>
      <c r="H475" s="43"/>
    </row>
    <row r="476" spans="2:8" ht="16.149999999999999" customHeight="1" x14ac:dyDescent="0.25">
      <c r="B476" s="33">
        <v>469</v>
      </c>
      <c r="C476" s="35" t="s">
        <v>453</v>
      </c>
      <c r="D476" s="31" t="s">
        <v>495</v>
      </c>
      <c r="E476" s="31">
        <v>270</v>
      </c>
      <c r="F476" s="19"/>
      <c r="G476" s="21">
        <f t="shared" si="9"/>
        <v>0</v>
      </c>
      <c r="H476" s="43"/>
    </row>
    <row r="477" spans="2:8" ht="16.149999999999999" customHeight="1" x14ac:dyDescent="0.25">
      <c r="B477" s="33">
        <v>470</v>
      </c>
      <c r="C477" s="35" t="s">
        <v>526</v>
      </c>
      <c r="D477" s="31" t="s">
        <v>495</v>
      </c>
      <c r="E477" s="31">
        <v>650</v>
      </c>
      <c r="F477" s="19"/>
      <c r="G477" s="21">
        <f t="shared" si="9"/>
        <v>0</v>
      </c>
      <c r="H477" s="43"/>
    </row>
    <row r="478" spans="2:8" ht="16.149999999999999" customHeight="1" x14ac:dyDescent="0.25">
      <c r="B478" s="33">
        <v>471</v>
      </c>
      <c r="C478" s="35" t="s">
        <v>527</v>
      </c>
      <c r="D478" s="31" t="s">
        <v>495</v>
      </c>
      <c r="E478" s="31">
        <v>595</v>
      </c>
      <c r="F478" s="22"/>
      <c r="G478" s="21">
        <f t="shared" si="9"/>
        <v>0</v>
      </c>
      <c r="H478" s="43"/>
    </row>
    <row r="479" spans="2:8" ht="16.149999999999999" customHeight="1" x14ac:dyDescent="0.25">
      <c r="B479" s="33">
        <v>472</v>
      </c>
      <c r="C479" s="35" t="s">
        <v>528</v>
      </c>
      <c r="D479" s="31" t="s">
        <v>495</v>
      </c>
      <c r="E479" s="31">
        <v>1460</v>
      </c>
      <c r="F479" s="25"/>
      <c r="G479" s="21">
        <f t="shared" si="9"/>
        <v>0</v>
      </c>
      <c r="H479" s="43"/>
    </row>
    <row r="480" spans="2:8" ht="16.149999999999999" customHeight="1" x14ac:dyDescent="0.25">
      <c r="B480" s="33">
        <v>473</v>
      </c>
      <c r="C480" s="35" t="s">
        <v>529</v>
      </c>
      <c r="D480" s="31" t="s">
        <v>495</v>
      </c>
      <c r="E480" s="31">
        <v>1200</v>
      </c>
      <c r="F480" s="25"/>
      <c r="G480" s="21">
        <f t="shared" si="9"/>
        <v>0</v>
      </c>
      <c r="H480" s="43"/>
    </row>
    <row r="481" spans="2:8" ht="16.149999999999999" customHeight="1" x14ac:dyDescent="0.25">
      <c r="B481" s="33">
        <v>474</v>
      </c>
      <c r="C481" s="35" t="s">
        <v>454</v>
      </c>
      <c r="D481" s="31" t="s">
        <v>495</v>
      </c>
      <c r="E481" s="31">
        <v>970</v>
      </c>
      <c r="F481" s="25"/>
      <c r="G481" s="21">
        <f t="shared" si="9"/>
        <v>0</v>
      </c>
      <c r="H481" s="43"/>
    </row>
    <row r="482" spans="2:8" ht="16.149999999999999" customHeight="1" x14ac:dyDescent="0.25">
      <c r="B482" s="33">
        <v>475</v>
      </c>
      <c r="C482" s="35" t="s">
        <v>530</v>
      </c>
      <c r="D482" s="31" t="s">
        <v>495</v>
      </c>
      <c r="E482" s="31">
        <v>6435</v>
      </c>
      <c r="F482" s="25"/>
      <c r="G482" s="21">
        <f t="shared" si="9"/>
        <v>0</v>
      </c>
      <c r="H482" s="43"/>
    </row>
    <row r="483" spans="2:8" ht="16.149999999999999" customHeight="1" x14ac:dyDescent="0.25">
      <c r="B483" s="33">
        <v>476</v>
      </c>
      <c r="C483" s="35" t="s">
        <v>531</v>
      </c>
      <c r="D483" s="31" t="s">
        <v>495</v>
      </c>
      <c r="E483" s="31">
        <v>23175</v>
      </c>
      <c r="F483" s="25"/>
      <c r="G483" s="21">
        <f t="shared" si="9"/>
        <v>0</v>
      </c>
      <c r="H483" s="43"/>
    </row>
    <row r="484" spans="2:8" ht="16.149999999999999" customHeight="1" x14ac:dyDescent="0.25">
      <c r="B484" s="33">
        <v>477</v>
      </c>
      <c r="C484" s="35" t="s">
        <v>532</v>
      </c>
      <c r="D484" s="31" t="s">
        <v>495</v>
      </c>
      <c r="E484" s="31">
        <v>670</v>
      </c>
      <c r="F484" s="25"/>
      <c r="G484" s="21">
        <f t="shared" si="9"/>
        <v>0</v>
      </c>
      <c r="H484" s="43"/>
    </row>
    <row r="485" spans="2:8" ht="16.149999999999999" customHeight="1" x14ac:dyDescent="0.25">
      <c r="B485" s="33">
        <v>478</v>
      </c>
      <c r="C485" s="35" t="s">
        <v>533</v>
      </c>
      <c r="D485" s="31" t="s">
        <v>495</v>
      </c>
      <c r="E485" s="31">
        <v>270</v>
      </c>
      <c r="F485" s="19"/>
      <c r="G485" s="21">
        <f t="shared" si="9"/>
        <v>0</v>
      </c>
      <c r="H485" s="43"/>
    </row>
    <row r="486" spans="2:8" ht="16.149999999999999" customHeight="1" x14ac:dyDescent="0.25">
      <c r="B486" s="33">
        <v>479</v>
      </c>
      <c r="C486" s="35" t="s">
        <v>534</v>
      </c>
      <c r="D486" s="31" t="s">
        <v>495</v>
      </c>
      <c r="E486" s="31">
        <v>570</v>
      </c>
      <c r="F486" s="19"/>
      <c r="G486" s="21">
        <f t="shared" si="9"/>
        <v>0</v>
      </c>
      <c r="H486" s="43"/>
    </row>
    <row r="487" spans="2:8" ht="16.149999999999999" customHeight="1" x14ac:dyDescent="0.25">
      <c r="B487" s="33">
        <v>480</v>
      </c>
      <c r="C487" s="35" t="s">
        <v>455</v>
      </c>
      <c r="D487" s="31" t="s">
        <v>495</v>
      </c>
      <c r="E487" s="31">
        <v>1900</v>
      </c>
      <c r="F487" s="25"/>
      <c r="G487" s="21">
        <f t="shared" si="9"/>
        <v>0</v>
      </c>
      <c r="H487" s="43"/>
    </row>
    <row r="488" spans="2:8" ht="16.149999999999999" customHeight="1" x14ac:dyDescent="0.25">
      <c r="B488" s="33">
        <v>481</v>
      </c>
      <c r="C488" s="35" t="s">
        <v>535</v>
      </c>
      <c r="D488" s="31" t="s">
        <v>495</v>
      </c>
      <c r="E488" s="31">
        <v>4320</v>
      </c>
      <c r="F488" s="24"/>
      <c r="G488" s="21">
        <f t="shared" si="9"/>
        <v>0</v>
      </c>
      <c r="H488" s="43"/>
    </row>
    <row r="489" spans="2:8" ht="16.149999999999999" customHeight="1" x14ac:dyDescent="0.25">
      <c r="B489" s="33">
        <v>482</v>
      </c>
      <c r="C489" s="35" t="s">
        <v>456</v>
      </c>
      <c r="D489" s="31" t="s">
        <v>495</v>
      </c>
      <c r="E489" s="31">
        <v>1060</v>
      </c>
      <c r="F489" s="25"/>
      <c r="G489" s="21">
        <f t="shared" si="9"/>
        <v>0</v>
      </c>
      <c r="H489" s="43"/>
    </row>
    <row r="490" spans="2:8" ht="16.149999999999999" customHeight="1" x14ac:dyDescent="0.25">
      <c r="B490" s="33">
        <v>483</v>
      </c>
      <c r="C490" s="35" t="s">
        <v>457</v>
      </c>
      <c r="D490" s="31" t="s">
        <v>495</v>
      </c>
      <c r="E490" s="31">
        <v>110</v>
      </c>
      <c r="F490" s="23"/>
      <c r="G490" s="21">
        <f t="shared" si="9"/>
        <v>0</v>
      </c>
      <c r="H490" s="43"/>
    </row>
    <row r="491" spans="2:8" ht="16.149999999999999" customHeight="1" x14ac:dyDescent="0.25">
      <c r="B491" s="33">
        <v>484</v>
      </c>
      <c r="C491" s="35" t="s">
        <v>458</v>
      </c>
      <c r="D491" s="31" t="s">
        <v>495</v>
      </c>
      <c r="E491" s="31">
        <v>1890</v>
      </c>
      <c r="F491" s="23"/>
      <c r="G491" s="21">
        <f t="shared" si="9"/>
        <v>0</v>
      </c>
      <c r="H491" s="43"/>
    </row>
    <row r="492" spans="2:8" ht="16.149999999999999" customHeight="1" x14ac:dyDescent="0.25">
      <c r="B492" s="33">
        <v>485</v>
      </c>
      <c r="C492" s="35" t="s">
        <v>459</v>
      </c>
      <c r="D492" s="31" t="s">
        <v>495</v>
      </c>
      <c r="E492" s="31">
        <v>75</v>
      </c>
      <c r="F492" s="22"/>
      <c r="G492" s="21">
        <f t="shared" si="9"/>
        <v>0</v>
      </c>
      <c r="H492" s="43" t="s">
        <v>603</v>
      </c>
    </row>
    <row r="493" spans="2:8" ht="16.149999999999999" customHeight="1" x14ac:dyDescent="0.25">
      <c r="B493" s="33">
        <v>486</v>
      </c>
      <c r="C493" s="35" t="s">
        <v>460</v>
      </c>
      <c r="D493" s="31" t="s">
        <v>495</v>
      </c>
      <c r="E493" s="31">
        <v>1480</v>
      </c>
      <c r="F493" s="22"/>
      <c r="G493" s="21">
        <f t="shared" si="9"/>
        <v>0</v>
      </c>
      <c r="H493" s="43"/>
    </row>
    <row r="494" spans="2:8" ht="16.149999999999999" customHeight="1" x14ac:dyDescent="0.25">
      <c r="B494" s="33">
        <v>487</v>
      </c>
      <c r="C494" s="35" t="s">
        <v>461</v>
      </c>
      <c r="D494" s="31" t="s">
        <v>495</v>
      </c>
      <c r="E494" s="31">
        <v>55</v>
      </c>
      <c r="F494" s="22"/>
      <c r="G494" s="21">
        <f t="shared" ref="G494:G526" si="10">+E494*F494</f>
        <v>0</v>
      </c>
      <c r="H494" s="43"/>
    </row>
    <row r="495" spans="2:8" ht="16.149999999999999" customHeight="1" x14ac:dyDescent="0.25">
      <c r="B495" s="33">
        <v>488</v>
      </c>
      <c r="C495" s="35" t="s">
        <v>462</v>
      </c>
      <c r="D495" s="31" t="s">
        <v>495</v>
      </c>
      <c r="E495" s="31">
        <v>30</v>
      </c>
      <c r="F495" s="19"/>
      <c r="G495" s="21">
        <f t="shared" si="10"/>
        <v>0</v>
      </c>
      <c r="H495" s="43" t="s">
        <v>554</v>
      </c>
    </row>
    <row r="496" spans="2:8" ht="16.149999999999999" customHeight="1" x14ac:dyDescent="0.25">
      <c r="B496" s="33">
        <v>489</v>
      </c>
      <c r="C496" s="35" t="s">
        <v>463</v>
      </c>
      <c r="D496" s="31" t="s">
        <v>497</v>
      </c>
      <c r="E496" s="31">
        <v>20</v>
      </c>
      <c r="F496" s="19"/>
      <c r="G496" s="21">
        <f t="shared" si="10"/>
        <v>0</v>
      </c>
      <c r="H496" s="43" t="s">
        <v>561</v>
      </c>
    </row>
    <row r="497" spans="2:8" ht="16.149999999999999" customHeight="1" x14ac:dyDescent="0.25">
      <c r="B497" s="33">
        <v>490</v>
      </c>
      <c r="C497" s="35" t="s">
        <v>464</v>
      </c>
      <c r="D497" s="31" t="s">
        <v>495</v>
      </c>
      <c r="E497" s="31">
        <v>30</v>
      </c>
      <c r="F497" s="19"/>
      <c r="G497" s="21">
        <f t="shared" si="10"/>
        <v>0</v>
      </c>
      <c r="H497" s="43" t="s">
        <v>561</v>
      </c>
    </row>
    <row r="498" spans="2:8" ht="16.149999999999999" customHeight="1" x14ac:dyDescent="0.25">
      <c r="B498" s="33">
        <v>491</v>
      </c>
      <c r="C498" s="35" t="s">
        <v>465</v>
      </c>
      <c r="D498" s="31" t="s">
        <v>495</v>
      </c>
      <c r="E498" s="31">
        <v>30</v>
      </c>
      <c r="F498" s="26"/>
      <c r="G498" s="21">
        <f t="shared" si="10"/>
        <v>0</v>
      </c>
      <c r="H498" s="43" t="s">
        <v>561</v>
      </c>
    </row>
    <row r="499" spans="2:8" ht="16.149999999999999" customHeight="1" x14ac:dyDescent="0.25">
      <c r="B499" s="33">
        <v>492</v>
      </c>
      <c r="C499" s="35" t="s">
        <v>466</v>
      </c>
      <c r="D499" s="31" t="s">
        <v>495</v>
      </c>
      <c r="E499" s="31">
        <v>30</v>
      </c>
      <c r="F499" s="25"/>
      <c r="G499" s="21">
        <f t="shared" si="10"/>
        <v>0</v>
      </c>
      <c r="H499" s="43" t="s">
        <v>561</v>
      </c>
    </row>
    <row r="500" spans="2:8" ht="16.149999999999999" customHeight="1" x14ac:dyDescent="0.25">
      <c r="B500" s="33">
        <v>493</v>
      </c>
      <c r="C500" s="35" t="s">
        <v>467</v>
      </c>
      <c r="D500" s="31" t="s">
        <v>495</v>
      </c>
      <c r="E500" s="31">
        <v>20</v>
      </c>
      <c r="F500" s="25"/>
      <c r="G500" s="21">
        <f t="shared" si="10"/>
        <v>0</v>
      </c>
      <c r="H500" s="43"/>
    </row>
    <row r="501" spans="2:8" ht="16.149999999999999" customHeight="1" x14ac:dyDescent="0.25">
      <c r="B501" s="33">
        <v>494</v>
      </c>
      <c r="C501" s="35" t="s">
        <v>468</v>
      </c>
      <c r="D501" s="31" t="s">
        <v>495</v>
      </c>
      <c r="E501" s="31">
        <v>45</v>
      </c>
      <c r="F501" s="25"/>
      <c r="G501" s="21">
        <f t="shared" si="10"/>
        <v>0</v>
      </c>
      <c r="H501" s="43" t="s">
        <v>549</v>
      </c>
    </row>
    <row r="502" spans="2:8" ht="16.149999999999999" customHeight="1" x14ac:dyDescent="0.25">
      <c r="B502" s="33">
        <v>495</v>
      </c>
      <c r="C502" s="35" t="s">
        <v>469</v>
      </c>
      <c r="D502" s="31" t="s">
        <v>495</v>
      </c>
      <c r="E502" s="31">
        <v>20</v>
      </c>
      <c r="F502" s="25"/>
      <c r="G502" s="21">
        <f t="shared" si="10"/>
        <v>0</v>
      </c>
      <c r="H502" s="43" t="s">
        <v>561</v>
      </c>
    </row>
    <row r="503" spans="2:8" ht="16.149999999999999" customHeight="1" x14ac:dyDescent="0.25">
      <c r="B503" s="33">
        <v>496</v>
      </c>
      <c r="C503" s="35" t="s">
        <v>470</v>
      </c>
      <c r="D503" s="31" t="s">
        <v>495</v>
      </c>
      <c r="E503" s="31">
        <v>110</v>
      </c>
      <c r="F503" s="25"/>
      <c r="G503" s="21">
        <f t="shared" si="10"/>
        <v>0</v>
      </c>
      <c r="H503" s="43" t="s">
        <v>549</v>
      </c>
    </row>
    <row r="504" spans="2:8" ht="16.149999999999999" customHeight="1" x14ac:dyDescent="0.25">
      <c r="B504" s="33">
        <v>497</v>
      </c>
      <c r="C504" s="35" t="s">
        <v>471</v>
      </c>
      <c r="D504" s="31" t="s">
        <v>495</v>
      </c>
      <c r="E504" s="31">
        <v>75</v>
      </c>
      <c r="F504" s="25"/>
      <c r="G504" s="21">
        <f t="shared" si="10"/>
        <v>0</v>
      </c>
      <c r="H504" s="43" t="s">
        <v>549</v>
      </c>
    </row>
    <row r="505" spans="2:8" ht="16.149999999999999" customHeight="1" x14ac:dyDescent="0.25">
      <c r="B505" s="33">
        <v>498</v>
      </c>
      <c r="C505" s="35" t="s">
        <v>472</v>
      </c>
      <c r="D505" s="31" t="s">
        <v>495</v>
      </c>
      <c r="E505" s="31">
        <v>30</v>
      </c>
      <c r="F505" s="25"/>
      <c r="G505" s="21">
        <f t="shared" si="10"/>
        <v>0</v>
      </c>
      <c r="H505" s="43"/>
    </row>
    <row r="506" spans="2:8" ht="16.149999999999999" customHeight="1" x14ac:dyDescent="0.25">
      <c r="B506" s="33">
        <v>499</v>
      </c>
      <c r="C506" s="35" t="s">
        <v>473</v>
      </c>
      <c r="D506" s="31" t="s">
        <v>495</v>
      </c>
      <c r="E506" s="31">
        <v>45</v>
      </c>
      <c r="F506" s="25"/>
      <c r="G506" s="21">
        <f t="shared" si="10"/>
        <v>0</v>
      </c>
      <c r="H506" s="43"/>
    </row>
    <row r="507" spans="2:8" ht="16.149999999999999" customHeight="1" x14ac:dyDescent="0.25">
      <c r="B507" s="33">
        <v>500</v>
      </c>
      <c r="C507" s="35" t="s">
        <v>474</v>
      </c>
      <c r="D507" s="31" t="s">
        <v>495</v>
      </c>
      <c r="E507" s="31">
        <v>20</v>
      </c>
      <c r="F507" s="19"/>
      <c r="G507" s="21">
        <f t="shared" si="10"/>
        <v>0</v>
      </c>
      <c r="H507" s="43"/>
    </row>
    <row r="508" spans="2:8" ht="16.149999999999999" customHeight="1" x14ac:dyDescent="0.25">
      <c r="B508" s="33">
        <v>501</v>
      </c>
      <c r="C508" s="35" t="s">
        <v>475</v>
      </c>
      <c r="D508" s="31" t="s">
        <v>495</v>
      </c>
      <c r="E508" s="31">
        <v>20</v>
      </c>
      <c r="F508" s="19"/>
      <c r="G508" s="21">
        <f t="shared" si="10"/>
        <v>0</v>
      </c>
      <c r="H508" s="43"/>
    </row>
    <row r="509" spans="2:8" ht="16.149999999999999" customHeight="1" x14ac:dyDescent="0.25">
      <c r="B509" s="33">
        <v>502</v>
      </c>
      <c r="C509" s="35" t="s">
        <v>476</v>
      </c>
      <c r="D509" s="31" t="s">
        <v>495</v>
      </c>
      <c r="E509" s="31">
        <v>20</v>
      </c>
      <c r="F509" s="19"/>
      <c r="G509" s="21">
        <f t="shared" si="10"/>
        <v>0</v>
      </c>
      <c r="H509" s="43"/>
    </row>
    <row r="510" spans="2:8" ht="16.149999999999999" customHeight="1" x14ac:dyDescent="0.25">
      <c r="B510" s="33">
        <v>503</v>
      </c>
      <c r="C510" s="35" t="s">
        <v>477</v>
      </c>
      <c r="D510" s="31" t="s">
        <v>495</v>
      </c>
      <c r="E510" s="31">
        <v>20</v>
      </c>
      <c r="F510" s="25"/>
      <c r="G510" s="21">
        <f t="shared" si="10"/>
        <v>0</v>
      </c>
      <c r="H510" s="43"/>
    </row>
    <row r="511" spans="2:8" ht="16.149999999999999" customHeight="1" x14ac:dyDescent="0.25">
      <c r="B511" s="33">
        <v>504</v>
      </c>
      <c r="C511" s="35" t="s">
        <v>478</v>
      </c>
      <c r="D511" s="31" t="s">
        <v>495</v>
      </c>
      <c r="E511" s="31">
        <v>185</v>
      </c>
      <c r="F511" s="25"/>
      <c r="G511" s="21">
        <f t="shared" si="10"/>
        <v>0</v>
      </c>
      <c r="H511" s="43" t="s">
        <v>549</v>
      </c>
    </row>
    <row r="512" spans="2:8" ht="16.149999999999999" customHeight="1" x14ac:dyDescent="0.25">
      <c r="B512" s="33">
        <v>505</v>
      </c>
      <c r="C512" s="35" t="s">
        <v>479</v>
      </c>
      <c r="D512" s="31" t="s">
        <v>495</v>
      </c>
      <c r="E512" s="31">
        <v>30</v>
      </c>
      <c r="F512" s="25"/>
      <c r="G512" s="21">
        <f t="shared" si="10"/>
        <v>0</v>
      </c>
      <c r="H512" s="43" t="s">
        <v>549</v>
      </c>
    </row>
    <row r="513" spans="2:8" ht="16.149999999999999" customHeight="1" x14ac:dyDescent="0.25">
      <c r="B513" s="33">
        <v>506</v>
      </c>
      <c r="C513" s="35" t="s">
        <v>480</v>
      </c>
      <c r="D513" s="31" t="s">
        <v>495</v>
      </c>
      <c r="E513" s="31">
        <v>20</v>
      </c>
      <c r="F513" s="23"/>
      <c r="G513" s="21">
        <f t="shared" si="10"/>
        <v>0</v>
      </c>
      <c r="H513" s="43"/>
    </row>
    <row r="514" spans="2:8" ht="16.149999999999999" customHeight="1" x14ac:dyDescent="0.25">
      <c r="B514" s="33">
        <v>507</v>
      </c>
      <c r="C514" s="35" t="s">
        <v>481</v>
      </c>
      <c r="D514" s="31" t="s">
        <v>495</v>
      </c>
      <c r="E514" s="31">
        <v>65</v>
      </c>
      <c r="F514" s="23"/>
      <c r="G514" s="21">
        <f t="shared" si="10"/>
        <v>0</v>
      </c>
      <c r="H514" s="43"/>
    </row>
    <row r="515" spans="2:8" ht="16.149999999999999" customHeight="1" x14ac:dyDescent="0.25">
      <c r="B515" s="33">
        <v>508</v>
      </c>
      <c r="C515" s="35" t="s">
        <v>482</v>
      </c>
      <c r="D515" s="31" t="s">
        <v>495</v>
      </c>
      <c r="E515" s="31">
        <v>120</v>
      </c>
      <c r="F515" s="25"/>
      <c r="G515" s="21">
        <f t="shared" si="10"/>
        <v>0</v>
      </c>
      <c r="H515" s="43"/>
    </row>
    <row r="516" spans="2:8" ht="16.149999999999999" customHeight="1" x14ac:dyDescent="0.25">
      <c r="B516" s="33">
        <v>509</v>
      </c>
      <c r="C516" s="35" t="s">
        <v>483</v>
      </c>
      <c r="D516" s="31" t="s">
        <v>495</v>
      </c>
      <c r="E516" s="31">
        <v>380</v>
      </c>
      <c r="F516" s="25"/>
      <c r="G516" s="21">
        <f t="shared" si="10"/>
        <v>0</v>
      </c>
      <c r="H516" s="43"/>
    </row>
    <row r="517" spans="2:8" ht="16.149999999999999" customHeight="1" x14ac:dyDescent="0.25">
      <c r="B517" s="33">
        <v>510</v>
      </c>
      <c r="C517" s="35" t="s">
        <v>484</v>
      </c>
      <c r="D517" s="31" t="s">
        <v>495</v>
      </c>
      <c r="E517" s="31">
        <v>175</v>
      </c>
      <c r="F517" s="25"/>
      <c r="G517" s="21">
        <f t="shared" si="10"/>
        <v>0</v>
      </c>
      <c r="H517" s="43"/>
    </row>
    <row r="518" spans="2:8" ht="16.149999999999999" customHeight="1" x14ac:dyDescent="0.25">
      <c r="B518" s="33">
        <v>511</v>
      </c>
      <c r="C518" s="35" t="s">
        <v>485</v>
      </c>
      <c r="D518" s="31" t="s">
        <v>495</v>
      </c>
      <c r="E518" s="31">
        <v>240</v>
      </c>
      <c r="F518" s="25"/>
      <c r="G518" s="21">
        <f t="shared" si="10"/>
        <v>0</v>
      </c>
      <c r="H518" s="43" t="s">
        <v>549</v>
      </c>
    </row>
    <row r="519" spans="2:8" ht="16.149999999999999" customHeight="1" x14ac:dyDescent="0.25">
      <c r="B519" s="33">
        <v>512</v>
      </c>
      <c r="C519" s="35" t="s">
        <v>486</v>
      </c>
      <c r="D519" s="31" t="s">
        <v>495</v>
      </c>
      <c r="E519" s="31">
        <v>270</v>
      </c>
      <c r="F519" s="25"/>
      <c r="G519" s="21">
        <f t="shared" si="10"/>
        <v>0</v>
      </c>
      <c r="H519" s="43"/>
    </row>
    <row r="520" spans="2:8" ht="16.149999999999999" customHeight="1" x14ac:dyDescent="0.25">
      <c r="B520" s="33">
        <v>513</v>
      </c>
      <c r="C520" s="35" t="s">
        <v>487</v>
      </c>
      <c r="D520" s="31" t="s">
        <v>495</v>
      </c>
      <c r="E520" s="31">
        <v>585</v>
      </c>
      <c r="F520" s="25"/>
      <c r="G520" s="21">
        <f t="shared" si="10"/>
        <v>0</v>
      </c>
      <c r="H520" s="43"/>
    </row>
    <row r="521" spans="2:8" ht="16.149999999999999" customHeight="1" x14ac:dyDescent="0.25">
      <c r="B521" s="33">
        <v>514</v>
      </c>
      <c r="C521" s="35" t="s">
        <v>488</v>
      </c>
      <c r="D521" s="31" t="s">
        <v>495</v>
      </c>
      <c r="E521" s="31">
        <v>65</v>
      </c>
      <c r="F521" s="25"/>
      <c r="G521" s="21">
        <f t="shared" si="10"/>
        <v>0</v>
      </c>
      <c r="H521" s="43"/>
    </row>
    <row r="522" spans="2:8" ht="16.149999999999999" customHeight="1" x14ac:dyDescent="0.25">
      <c r="B522" s="33">
        <v>515</v>
      </c>
      <c r="C522" s="35" t="s">
        <v>489</v>
      </c>
      <c r="D522" s="31" t="s">
        <v>495</v>
      </c>
      <c r="E522" s="31">
        <v>365</v>
      </c>
      <c r="F522" s="25"/>
      <c r="G522" s="21">
        <f t="shared" si="10"/>
        <v>0</v>
      </c>
      <c r="H522" s="43"/>
    </row>
    <row r="523" spans="2:8" ht="16.149999999999999" customHeight="1" x14ac:dyDescent="0.25">
      <c r="B523" s="33">
        <v>516</v>
      </c>
      <c r="C523" s="35" t="s">
        <v>490</v>
      </c>
      <c r="D523" s="31" t="s">
        <v>495</v>
      </c>
      <c r="E523" s="31">
        <v>120</v>
      </c>
      <c r="F523" s="25"/>
      <c r="G523" s="21">
        <f t="shared" si="10"/>
        <v>0</v>
      </c>
      <c r="H523" s="43"/>
    </row>
    <row r="524" spans="2:8" ht="16.149999999999999" customHeight="1" x14ac:dyDescent="0.25">
      <c r="B524" s="33">
        <v>517</v>
      </c>
      <c r="C524" s="35" t="s">
        <v>491</v>
      </c>
      <c r="D524" s="31" t="s">
        <v>495</v>
      </c>
      <c r="E524" s="31">
        <v>250</v>
      </c>
      <c r="F524" s="25"/>
      <c r="G524" s="21">
        <f t="shared" si="10"/>
        <v>0</v>
      </c>
      <c r="H524" s="43"/>
    </row>
    <row r="525" spans="2:8" ht="16.149999999999999" customHeight="1" x14ac:dyDescent="0.25">
      <c r="B525" s="33">
        <v>518</v>
      </c>
      <c r="C525" s="35" t="s">
        <v>492</v>
      </c>
      <c r="D525" s="31" t="s">
        <v>495</v>
      </c>
      <c r="E525" s="31">
        <v>45</v>
      </c>
      <c r="F525" s="25"/>
      <c r="G525" s="21">
        <f t="shared" si="10"/>
        <v>0</v>
      </c>
      <c r="H525" s="43"/>
    </row>
    <row r="526" spans="2:8" ht="16.149999999999999" customHeight="1" thickBot="1" x14ac:dyDescent="0.3">
      <c r="B526" s="33">
        <v>519</v>
      </c>
      <c r="C526" s="40" t="s">
        <v>493</v>
      </c>
      <c r="D526" s="31" t="s">
        <v>495</v>
      </c>
      <c r="E526" s="42">
        <v>110</v>
      </c>
      <c r="F526" s="25"/>
      <c r="G526" s="21">
        <f t="shared" si="10"/>
        <v>0</v>
      </c>
      <c r="H526" s="43"/>
    </row>
    <row r="527" spans="2:8" ht="17.25" thickTop="1" thickBot="1" x14ac:dyDescent="0.3">
      <c r="B527" s="45" t="s">
        <v>11</v>
      </c>
      <c r="C527" s="46"/>
      <c r="D527" s="46"/>
      <c r="E527" s="46"/>
      <c r="F527" s="47"/>
      <c r="G527" s="28">
        <f>SUM(G8:G526)</f>
        <v>0</v>
      </c>
      <c r="H527" s="29"/>
    </row>
    <row r="528" spans="2:8" ht="16.5" thickTop="1" x14ac:dyDescent="0.25"/>
  </sheetData>
  <mergeCells count="8">
    <mergeCell ref="B527:F527"/>
    <mergeCell ref="F6:G6"/>
    <mergeCell ref="E6:E7"/>
    <mergeCell ref="H5:H7"/>
    <mergeCell ref="D6:D7"/>
    <mergeCell ref="D5:G5"/>
    <mergeCell ref="B5:B7"/>
    <mergeCell ref="C5:C7"/>
  </mergeCells>
  <conditionalFormatting sqref="C145:F161 C163:F305 H145:H305">
    <cfRule type="expression" dxfId="154" priority="131">
      <formula>OR(#REF!="x")</formula>
    </cfRule>
  </conditionalFormatting>
  <conditionalFormatting sqref="C145:F161 C163:D234 E163:F260 H145:H260 E263:F305 H263:H305 C236:D305">
    <cfRule type="expression" dxfId="153" priority="130">
      <formula>OR(#REF!="x")</formula>
    </cfRule>
  </conditionalFormatting>
  <conditionalFormatting sqref="C227:D227 C212:D212 C206:D206 E242:F243 H242:H248">
    <cfRule type="expression" dxfId="152" priority="129">
      <formula>#REF!=1</formula>
    </cfRule>
  </conditionalFormatting>
  <conditionalFormatting sqref="H261:H262 C280:D280 C298:D298 C261:F262 M150 M154 M157 M159 M196:M197 M199:M200 M185:M186 M189 M146 M265 M179 M164:M165 C235:D235">
    <cfRule type="expression" dxfId="151" priority="127">
      <formula>OR(#REF!="x")</formula>
    </cfRule>
  </conditionalFormatting>
  <conditionalFormatting sqref="C281:D281 M193 M286 M163 M266">
    <cfRule type="expression" dxfId="150" priority="126">
      <formula>OR(#REF!="x")</formula>
    </cfRule>
  </conditionalFormatting>
  <conditionalFormatting sqref="C282:D282">
    <cfRule type="expression" dxfId="149" priority="125">
      <formula>OR(#REF!="x")</formula>
    </cfRule>
  </conditionalFormatting>
  <conditionalFormatting sqref="C298:D298">
    <cfRule type="expression" dxfId="148" priority="124">
      <formula>OR(#REF!="x")</formula>
    </cfRule>
  </conditionalFormatting>
  <conditionalFormatting sqref="C283:D283">
    <cfRule type="expression" dxfId="147" priority="123">
      <formula>OR(#REF!="x")</formula>
    </cfRule>
  </conditionalFormatting>
  <conditionalFormatting sqref="C283:D283">
    <cfRule type="expression" dxfId="146" priority="122">
      <formula>OR(#REF!="x")</formula>
    </cfRule>
  </conditionalFormatting>
  <conditionalFormatting sqref="C284:D285">
    <cfRule type="expression" dxfId="145" priority="121">
      <formula>OR(#REF!="x")</formula>
    </cfRule>
  </conditionalFormatting>
  <conditionalFormatting sqref="C285:D286 K287:L291">
    <cfRule type="expression" dxfId="144" priority="119">
      <formula>OR(#REF!="x")</formula>
    </cfRule>
  </conditionalFormatting>
  <conditionalFormatting sqref="C285:D286">
    <cfRule type="expression" dxfId="143" priority="118">
      <formula>OR(#REF!="x")</formula>
    </cfRule>
  </conditionalFormatting>
  <conditionalFormatting sqref="C288:D288">
    <cfRule type="expression" dxfId="142" priority="116">
      <formula>OR(#REF!="x")</formula>
    </cfRule>
  </conditionalFormatting>
  <conditionalFormatting sqref="C299:D299">
    <cfRule type="expression" dxfId="141" priority="115">
      <formula>OR(#REF!="x")</formula>
    </cfRule>
  </conditionalFormatting>
  <conditionalFormatting sqref="C288:D288">
    <cfRule type="expression" dxfId="140" priority="114">
      <formula>OR(#REF!="x")</formula>
    </cfRule>
  </conditionalFormatting>
  <conditionalFormatting sqref="C295:D295">
    <cfRule type="expression" dxfId="139" priority="113">
      <formula>OR(#REF!="x")</formula>
    </cfRule>
  </conditionalFormatting>
  <conditionalFormatting sqref="C301:D301">
    <cfRule type="expression" dxfId="138" priority="112">
      <formula>OR(#REF!="x")</formula>
    </cfRule>
  </conditionalFormatting>
  <conditionalFormatting sqref="C302:D302">
    <cfRule type="expression" dxfId="137" priority="111">
      <formula>OR(#REF!="x")</formula>
    </cfRule>
  </conditionalFormatting>
  <conditionalFormatting sqref="C302:D302">
    <cfRule type="expression" dxfId="136" priority="110">
      <formula>OR(#REF!="x")</formula>
    </cfRule>
  </conditionalFormatting>
  <conditionalFormatting sqref="C148:F161 C163:F305 H148:H305">
    <cfRule type="expression" dxfId="135" priority="109">
      <formula>#REF!=1</formula>
    </cfRule>
  </conditionalFormatting>
  <conditionalFormatting sqref="C236:D241 C145:F161 C163:D234 C243:D260 E163:F260 H145:H260 H263:H305 C263:F305 K306:L306">
    <cfRule type="expression" dxfId="134" priority="108">
      <formula>OR($A145="x")</formula>
    </cfRule>
  </conditionalFormatting>
  <conditionalFormatting sqref="M148 M150 M154 M157 M159 M196:M197 M186 M189 M146 C261:F262 M179 H261:H262 M163:M165 M199 C235:D235 C242:D242 M286">
    <cfRule type="expression" dxfId="133" priority="107">
      <formula>OR($A147="x")</formula>
    </cfRule>
  </conditionalFormatting>
  <conditionalFormatting sqref="M193 M162">
    <cfRule type="expression" dxfId="132" priority="106">
      <formula>OR($A164="x")</formula>
    </cfRule>
  </conditionalFormatting>
  <conditionalFormatting sqref="C243:D243">
    <cfRule type="expression" dxfId="131" priority="88">
      <formula>$H247=1</formula>
    </cfRule>
  </conditionalFormatting>
  <conditionalFormatting sqref="M150 M154 M157 M159 M185:M186 M189 M193:M194 M183 M178:M179 M181 M161:M165">
    <cfRule type="expression" dxfId="130" priority="87">
      <formula>$Q150=1</formula>
    </cfRule>
  </conditionalFormatting>
  <conditionalFormatting sqref="M200">
    <cfRule type="expression" dxfId="129" priority="84">
      <formula>$Q203=1</formula>
    </cfRule>
  </conditionalFormatting>
  <conditionalFormatting sqref="M148">
    <cfRule type="expression" dxfId="128" priority="83">
      <formula>$Q149=1</formula>
    </cfRule>
  </conditionalFormatting>
  <conditionalFormatting sqref="M199 M196">
    <cfRule type="expression" dxfId="127" priority="80">
      <formula>$Q200=1</formula>
    </cfRule>
  </conditionalFormatting>
  <conditionalFormatting sqref="K306:L306">
    <cfRule type="expression" dxfId="126" priority="77">
      <formula>$Q320=1</formula>
    </cfRule>
  </conditionalFormatting>
  <conditionalFormatting sqref="K306:L306">
    <cfRule type="expression" dxfId="125" priority="76">
      <formula>OR(#REF!="x")</formula>
    </cfRule>
  </conditionalFormatting>
  <conditionalFormatting sqref="L283:L285 K284:K285 K286:L286 K287:K288 L288 K281:L282">
    <cfRule type="expression" dxfId="124" priority="73">
      <formula>OR(#REF!="x")</formula>
    </cfRule>
  </conditionalFormatting>
  <conditionalFormatting sqref="K304:L304">
    <cfRule type="expression" dxfId="123" priority="72">
      <formula>OR($A166="x")</formula>
    </cfRule>
  </conditionalFormatting>
  <conditionalFormatting sqref="K284:L285">
    <cfRule type="expression" dxfId="122" priority="71">
      <formula>$Q148=1</formula>
    </cfRule>
  </conditionalFormatting>
  <conditionalFormatting sqref="K282:L285">
    <cfRule type="expression" dxfId="121" priority="70">
      <formula>OR(#REF!="x")</formula>
    </cfRule>
  </conditionalFormatting>
  <conditionalFormatting sqref="K282:L288">
    <cfRule type="expression" dxfId="120" priority="69">
      <formula>OR($A145="x")</formula>
    </cfRule>
  </conditionalFormatting>
  <conditionalFormatting sqref="C466:D469 C306:F306 C312:D341 E311:F341 C348:F386 E391:F397 C391:D398 C450:F454 E442:F447 E436:F440 C436:D439 C460:D464 E457:F469 C480:F494 C496:D503 E496:F526 C507:D526 H306:H527">
    <cfRule type="expression" dxfId="119" priority="61">
      <formula>$L306=1</formula>
    </cfRule>
  </conditionalFormatting>
  <conditionalFormatting sqref="E433:F433 C308:F309 C403:F403 C399:F400">
    <cfRule type="expression" dxfId="118" priority="59">
      <formula>$L307=1</formula>
    </cfRule>
  </conditionalFormatting>
  <conditionalFormatting sqref="C342:F344">
    <cfRule type="expression" dxfId="117" priority="56">
      <formula>$L203=1</formula>
    </cfRule>
  </conditionalFormatting>
  <conditionalFormatting sqref="C455:F456 C311:D311">
    <cfRule type="expression" dxfId="116" priority="55">
      <formula>$L312=1</formula>
    </cfRule>
  </conditionalFormatting>
  <conditionalFormatting sqref="C434:F435 C432:F432 E473:F473 C479:D479">
    <cfRule type="expression" dxfId="115" priority="53">
      <formula>$L429=1</formula>
    </cfRule>
  </conditionalFormatting>
  <conditionalFormatting sqref="C433:D433 C428:D428">
    <cfRule type="expression" dxfId="114" priority="52">
      <formula>$L424=1</formula>
    </cfRule>
  </conditionalFormatting>
  <conditionalFormatting sqref="C310:F310 C404:F404 C406:F406">
    <cfRule type="expression" dxfId="113" priority="51">
      <formula>$L308=1</formula>
    </cfRule>
  </conditionalFormatting>
  <conditionalFormatting sqref="C419:F420">
    <cfRule type="expression" dxfId="112" priority="47">
      <formula>#REF!=1</formula>
    </cfRule>
  </conditionalFormatting>
  <conditionalFormatting sqref="E418:F418">
    <cfRule type="expression" dxfId="111" priority="45">
      <formula>$L431=1</formula>
    </cfRule>
  </conditionalFormatting>
  <conditionalFormatting sqref="C421:F423 C407:F413">
    <cfRule type="expression" dxfId="110" priority="44">
      <formula>#REF!=1</formula>
    </cfRule>
  </conditionalFormatting>
  <conditionalFormatting sqref="C414:F417">
    <cfRule type="expression" dxfId="109" priority="38">
      <formula>#REF!=1</formula>
    </cfRule>
  </conditionalFormatting>
  <conditionalFormatting sqref="C441:D441">
    <cfRule type="expression" dxfId="108" priority="37">
      <formula>$L484=1</formula>
    </cfRule>
  </conditionalFormatting>
  <conditionalFormatting sqref="C387:F388 C459:D459">
    <cfRule type="expression" dxfId="107" priority="34">
      <formula>$L389=1</formula>
    </cfRule>
  </conditionalFormatting>
  <conditionalFormatting sqref="E456:F456">
    <cfRule type="expression" dxfId="106" priority="32">
      <formula>$L457=1</formula>
    </cfRule>
  </conditionalFormatting>
  <conditionalFormatting sqref="C446:D447">
    <cfRule type="expression" dxfId="105" priority="29">
      <formula>$L485=1</formula>
    </cfRule>
  </conditionalFormatting>
  <conditionalFormatting sqref="C470:D470">
    <cfRule type="expression" dxfId="104" priority="27">
      <formula>$L480=1</formula>
    </cfRule>
  </conditionalFormatting>
  <conditionalFormatting sqref="C472:D472">
    <cfRule type="expression" dxfId="103" priority="26">
      <formula>$L481=1</formula>
    </cfRule>
  </conditionalFormatting>
  <conditionalFormatting sqref="E479:F479">
    <cfRule type="expression" dxfId="102" priority="18">
      <formula>$L476=1</formula>
    </cfRule>
  </conditionalFormatting>
  <conditionalFormatting sqref="C424:F427">
    <cfRule type="expression" dxfId="101" priority="14">
      <formula>$L419=1</formula>
    </cfRule>
  </conditionalFormatting>
  <conditionalFormatting sqref="C495:F495">
    <cfRule type="expression" dxfId="100" priority="12">
      <formula>#REF!=1</formula>
    </cfRule>
  </conditionalFormatting>
  <conditionalFormatting sqref="M201">
    <cfRule type="expression" dxfId="99" priority="142">
      <formula>OR(#REF!="x")</formula>
    </cfRule>
  </conditionalFormatting>
  <conditionalFormatting sqref="M201">
    <cfRule type="expression" dxfId="98" priority="159">
      <formula>OR(#REF!="x")</formula>
    </cfRule>
  </conditionalFormatting>
  <conditionalFormatting sqref="F419:F420">
    <cfRule type="expression" dxfId="97" priority="185">
      <formula>#REF!=1</formula>
    </cfRule>
  </conditionalFormatting>
  <conditionalFormatting sqref="C473:D473">
    <cfRule type="expression" dxfId="96" priority="255">
      <formula>$L470=1</formula>
    </cfRule>
  </conditionalFormatting>
  <conditionalFormatting sqref="C418:D418">
    <cfRule type="expression" dxfId="95" priority="278">
      <formula>$L431=1</formula>
    </cfRule>
  </conditionalFormatting>
  <conditionalFormatting sqref="E441:F441">
    <cfRule type="expression" dxfId="94" priority="287">
      <formula>$L484=1</formula>
    </cfRule>
  </conditionalFormatting>
  <conditionalFormatting sqref="E242:F243">
    <cfRule type="expression" dxfId="93" priority="10">
      <formula>$H246=1</formula>
    </cfRule>
  </conditionalFormatting>
  <conditionalFormatting sqref="E441:F441">
    <cfRule type="expression" dxfId="92" priority="9">
      <formula>$L484=1</formula>
    </cfRule>
  </conditionalFormatting>
  <conditionalFormatting sqref="E418:F418">
    <cfRule type="expression" dxfId="91" priority="8">
      <formula>$L431=1</formula>
    </cfRule>
  </conditionalFormatting>
  <conditionalFormatting sqref="E479:F479">
    <cfRule type="expression" dxfId="90" priority="6">
      <formula>$L476=1</formula>
    </cfRule>
  </conditionalFormatting>
  <conditionalFormatting sqref="E473:F473">
    <cfRule type="expression" dxfId="89" priority="5">
      <formula>$L470=1</formula>
    </cfRule>
  </conditionalFormatting>
  <conditionalFormatting sqref="E495:F495">
    <cfRule type="expression" dxfId="88" priority="1">
      <formula>#REF!=1</formula>
    </cfRule>
  </conditionalFormatting>
  <conditionalFormatting sqref="M148">
    <cfRule type="expression" dxfId="87" priority="298">
      <formula>OR(#REF!="x")</formula>
    </cfRule>
  </conditionalFormatting>
  <conditionalFormatting sqref="K286:L286">
    <cfRule type="expression" dxfId="86" priority="342">
      <formula>OR(#REF!="x")</formula>
    </cfRule>
  </conditionalFormatting>
  <conditionalFormatting sqref="F421:F423">
    <cfRule type="expression" dxfId="85" priority="349">
      <formula>#REF!=1</formula>
    </cfRule>
  </conditionalFormatting>
  <conditionalFormatting sqref="C405:F405">
    <cfRule type="expression" dxfId="84" priority="356">
      <formula>#REF!=1</formula>
    </cfRule>
  </conditionalFormatting>
  <conditionalFormatting sqref="E431:F431">
    <cfRule type="expression" dxfId="83" priority="361">
      <formula>$L424=1</formula>
    </cfRule>
  </conditionalFormatting>
  <conditionalFormatting sqref="C431:D431">
    <cfRule type="expression" dxfId="82" priority="373">
      <formula>$L424=1</formula>
    </cfRule>
  </conditionalFormatting>
  <conditionalFormatting sqref="E428:F428">
    <cfRule type="expression" dxfId="81" priority="389">
      <formula>$L421=1</formula>
    </cfRule>
  </conditionalFormatting>
  <conditionalFormatting sqref="M194">
    <cfRule type="expression" dxfId="80" priority="409">
      <formula>OR(#REF!="x")</formula>
    </cfRule>
  </conditionalFormatting>
  <conditionalFormatting sqref="M194">
    <cfRule type="expression" dxfId="79" priority="431">
      <formula>OR(#REF!="x")</formula>
    </cfRule>
  </conditionalFormatting>
  <conditionalFormatting sqref="C443:D443">
    <cfRule type="expression" dxfId="78" priority="450">
      <formula>#REF!=1</formula>
    </cfRule>
  </conditionalFormatting>
  <conditionalFormatting sqref="C474:F475">
    <cfRule type="expression" dxfId="77" priority="460">
      <formula>#REF!=1</formula>
    </cfRule>
  </conditionalFormatting>
  <conditionalFormatting sqref="C476:D478">
    <cfRule type="expression" dxfId="76" priority="472">
      <formula>#REF!=1</formula>
    </cfRule>
  </conditionalFormatting>
  <conditionalFormatting sqref="C465:D465">
    <cfRule type="expression" dxfId="75" priority="483">
      <formula>#REF!=1</formula>
    </cfRule>
  </conditionalFormatting>
  <conditionalFormatting sqref="C282:D282">
    <cfRule type="expression" dxfId="74" priority="502">
      <formula>OR(#REF!="x")</formula>
    </cfRule>
  </conditionalFormatting>
  <conditionalFormatting sqref="K286:L286 K282:L282 K284:K285 L283:L285 K288:L291">
    <cfRule type="expression" dxfId="73" priority="537">
      <formula>OR($A146="x")</formula>
    </cfRule>
  </conditionalFormatting>
  <conditionalFormatting sqref="C389:D389">
    <cfRule type="expression" dxfId="72" priority="544">
      <formula>#REF!=1</formula>
    </cfRule>
  </conditionalFormatting>
  <conditionalFormatting sqref="M201">
    <cfRule type="expression" dxfId="71" priority="583">
      <formula>#REF!=1</formula>
    </cfRule>
  </conditionalFormatting>
  <conditionalFormatting sqref="C284:D285">
    <cfRule type="expression" dxfId="70" priority="603">
      <formula>OR(#REF!="x")</formula>
    </cfRule>
  </conditionalFormatting>
  <conditionalFormatting sqref="K304:L304">
    <cfRule type="expression" dxfId="69" priority="650">
      <formula>OR(#REF!="x")</formula>
    </cfRule>
  </conditionalFormatting>
  <conditionalFormatting sqref="K304:L304">
    <cfRule type="expression" dxfId="68" priority="655">
      <formula>OR($A178="x")</formula>
    </cfRule>
  </conditionalFormatting>
  <conditionalFormatting sqref="C305:D305">
    <cfRule type="expression" dxfId="67" priority="674">
      <formula>OR(#REF!="x")</formula>
    </cfRule>
  </conditionalFormatting>
  <conditionalFormatting sqref="K292:L292 K303">
    <cfRule type="expression" dxfId="66" priority="702">
      <formula>OR(#REF!="x")</formula>
    </cfRule>
  </conditionalFormatting>
  <conditionalFormatting sqref="K303">
    <cfRule type="expression" dxfId="65" priority="706">
      <formula>OR(#REF!="x")</formula>
    </cfRule>
  </conditionalFormatting>
  <conditionalFormatting sqref="C444:D444">
    <cfRule type="expression" dxfId="64" priority="711">
      <formula>$L486=1</formula>
    </cfRule>
  </conditionalFormatting>
  <conditionalFormatting sqref="C442:D442">
    <cfRule type="expression" dxfId="63" priority="725">
      <formula>#REF!=1</formula>
    </cfRule>
  </conditionalFormatting>
  <conditionalFormatting sqref="K305">
    <cfRule type="expression" dxfId="62" priority="761">
      <formula>$Q178=1</formula>
    </cfRule>
  </conditionalFormatting>
  <conditionalFormatting sqref="K305:L305">
    <cfRule type="expression" dxfId="61" priority="764">
      <formula>OR(#REF!="x")</formula>
    </cfRule>
  </conditionalFormatting>
  <conditionalFormatting sqref="K305:L305">
    <cfRule type="expression" dxfId="60" priority="768">
      <formula>OR($A178="x")</formula>
    </cfRule>
  </conditionalFormatting>
  <conditionalFormatting sqref="K292:L294">
    <cfRule type="expression" dxfId="59" priority="803">
      <formula>$Q152=1</formula>
    </cfRule>
  </conditionalFormatting>
  <conditionalFormatting sqref="C307:F307">
    <cfRule type="expression" dxfId="58" priority="831">
      <formula>#REF!=1</formula>
    </cfRule>
  </conditionalFormatting>
  <conditionalFormatting sqref="M183 M178 M181">
    <cfRule type="expression" dxfId="57" priority="850">
      <formula>OR(#REF!="x")</formula>
    </cfRule>
  </conditionalFormatting>
  <conditionalFormatting sqref="M183 M178 M181">
    <cfRule type="expression" dxfId="56" priority="871">
      <formula>OR(#REF!="x")</formula>
    </cfRule>
  </conditionalFormatting>
  <conditionalFormatting sqref="K305">
    <cfRule type="expression" dxfId="55" priority="953">
      <formula>OR(#REF!="x")</formula>
    </cfRule>
  </conditionalFormatting>
  <conditionalFormatting sqref="K305">
    <cfRule type="expression" dxfId="54" priority="961">
      <formula>OR(#REF!="x")</formula>
    </cfRule>
  </conditionalFormatting>
  <conditionalFormatting sqref="C448:F448">
    <cfRule type="expression" dxfId="53" priority="978">
      <formula>#REF!=1</formula>
    </cfRule>
  </conditionalFormatting>
  <conditionalFormatting sqref="C449:F449">
    <cfRule type="expression" dxfId="52" priority="979">
      <formula>$L487=1</formula>
    </cfRule>
  </conditionalFormatting>
  <conditionalFormatting sqref="C445:D445">
    <cfRule type="expression" dxfId="51" priority="987">
      <formula>#REF!=1</formula>
    </cfRule>
  </conditionalFormatting>
  <conditionalFormatting sqref="M286">
    <cfRule type="expression" dxfId="50" priority="988">
      <formula>$Q298=1</formula>
    </cfRule>
  </conditionalFormatting>
  <conditionalFormatting sqref="K300:L302">
    <cfRule type="expression" dxfId="49" priority="990">
      <formula>$Q156=1</formula>
    </cfRule>
  </conditionalFormatting>
  <conditionalFormatting sqref="K295:L302">
    <cfRule type="expression" dxfId="48" priority="1028">
      <formula>OR(#REF!="x")</formula>
    </cfRule>
  </conditionalFormatting>
  <conditionalFormatting sqref="K299:L302">
    <cfRule type="expression" dxfId="47" priority="1030">
      <formula>OR($A156="x")</formula>
    </cfRule>
  </conditionalFormatting>
  <conditionalFormatting sqref="L299 L301 K303:L303 K295:L298 K299:K302">
    <cfRule type="expression" dxfId="46" priority="1031">
      <formula>$Q152=1</formula>
    </cfRule>
  </conditionalFormatting>
  <conditionalFormatting sqref="L295 K295:K302 K303:L303 L297 L299 L301">
    <cfRule type="expression" dxfId="45" priority="1045">
      <formula>OR(#REF!="x")</formula>
    </cfRule>
  </conditionalFormatting>
  <conditionalFormatting sqref="L301 K303:L303 L299 K295:L297 K298:K302">
    <cfRule type="expression" dxfId="44" priority="1053">
      <formula>OR($A153="x")</formula>
    </cfRule>
  </conditionalFormatting>
  <conditionalFormatting sqref="M266">
    <cfRule type="expression" dxfId="43" priority="1055">
      <formula>$Q277=1</formula>
    </cfRule>
  </conditionalFormatting>
  <conditionalFormatting sqref="K304:L305">
    <cfRule type="expression" dxfId="42" priority="1067">
      <formula>$Q165=1</formula>
    </cfRule>
  </conditionalFormatting>
  <conditionalFormatting sqref="K292:L292">
    <cfRule type="expression" dxfId="41" priority="1127">
      <formula>$Q153=1</formula>
    </cfRule>
  </conditionalFormatting>
  <conditionalFormatting sqref="C429:F430">
    <cfRule type="expression" dxfId="40" priority="1137">
      <formula>$L421=1</formula>
    </cfRule>
  </conditionalFormatting>
  <conditionalFormatting sqref="K289:L291">
    <cfRule type="expression" dxfId="39" priority="1177">
      <formula>OR(#REF!="x")</formula>
    </cfRule>
  </conditionalFormatting>
  <conditionalFormatting sqref="K289:L291">
    <cfRule type="expression" dxfId="38" priority="1181">
      <formula>OR($A152="x")</formula>
    </cfRule>
  </conditionalFormatting>
  <conditionalFormatting sqref="M161:M162">
    <cfRule type="expression" dxfId="37" priority="1269">
      <formula>OR(#REF!="x")</formula>
    </cfRule>
  </conditionalFormatting>
  <conditionalFormatting sqref="K304:L304">
    <cfRule type="expression" dxfId="36" priority="1299">
      <formula>OR(#REF!="x")</formula>
    </cfRule>
  </conditionalFormatting>
  <conditionalFormatting sqref="E347:F347 C346:D347">
    <cfRule type="expression" dxfId="35" priority="1304">
      <formula>#REF!=1</formula>
    </cfRule>
  </conditionalFormatting>
  <conditionalFormatting sqref="K303 K295:K297 L295 L297">
    <cfRule type="expression" dxfId="34" priority="1348">
      <formula>$Q153=1</formula>
    </cfRule>
  </conditionalFormatting>
  <conditionalFormatting sqref="K292:L294">
    <cfRule type="expression" dxfId="33" priority="1356">
      <formula>OR(#REF!="x")</formula>
    </cfRule>
  </conditionalFormatting>
  <conditionalFormatting sqref="K292:L294">
    <cfRule type="expression" dxfId="32" priority="1358">
      <formula>OR($A153="x")</formula>
    </cfRule>
  </conditionalFormatting>
  <conditionalFormatting sqref="K304:L304">
    <cfRule type="expression" dxfId="31" priority="1402">
      <formula>$Q166=1</formula>
    </cfRule>
  </conditionalFormatting>
  <conditionalFormatting sqref="K293:L294">
    <cfRule type="expression" dxfId="30" priority="1445">
      <formula>$Q152=1</formula>
    </cfRule>
  </conditionalFormatting>
  <conditionalFormatting sqref="K293:L294">
    <cfRule type="expression" dxfId="29" priority="1480">
      <formula>OR(#REF!="x")</formula>
    </cfRule>
  </conditionalFormatting>
  <conditionalFormatting sqref="K293:L294">
    <cfRule type="expression" dxfId="28" priority="1484">
      <formula>OR($A153="x")</formula>
    </cfRule>
  </conditionalFormatting>
  <conditionalFormatting sqref="C504:D506">
    <cfRule type="expression" dxfId="27" priority="1486">
      <formula>#REF!=1</formula>
    </cfRule>
  </conditionalFormatting>
  <conditionalFormatting sqref="C162:F162">
    <cfRule type="expression" dxfId="26" priority="1502">
      <formula>#REF!=1</formula>
    </cfRule>
  </conditionalFormatting>
  <conditionalFormatting sqref="E345:F346 C345:D345">
    <cfRule type="expression" dxfId="25" priority="1608">
      <formula>$L205=1</formula>
    </cfRule>
  </conditionalFormatting>
  <conditionalFormatting sqref="K287">
    <cfRule type="expression" dxfId="24" priority="1619">
      <formula>OR($A151="x")</formula>
    </cfRule>
  </conditionalFormatting>
  <conditionalFormatting sqref="K281:L281">
    <cfRule type="expression" dxfId="23" priority="1620">
      <formula>OR($A145="x")</formula>
    </cfRule>
  </conditionalFormatting>
  <conditionalFormatting sqref="C457:D457">
    <cfRule type="expression" dxfId="22" priority="1625">
      <formula>$L460=1</formula>
    </cfRule>
  </conditionalFormatting>
  <conditionalFormatting sqref="C471:D471">
    <cfRule type="expression" dxfId="21" priority="1631">
      <formula>$L481=1</formula>
    </cfRule>
  </conditionalFormatting>
  <conditionalFormatting sqref="C242:D242">
    <cfRule type="expression" dxfId="20" priority="1641">
      <formula>$H247=1</formula>
    </cfRule>
  </conditionalFormatting>
  <conditionalFormatting sqref="K286:L286 K287:K288 K289:L291">
    <cfRule type="expression" dxfId="19" priority="1686">
      <formula>$Q149=1</formula>
    </cfRule>
  </conditionalFormatting>
  <conditionalFormatting sqref="L288">
    <cfRule type="expression" dxfId="18" priority="1719">
      <formula>$Q151=1</formula>
    </cfRule>
  </conditionalFormatting>
  <conditionalFormatting sqref="K292:L292">
    <cfRule type="expression" dxfId="17" priority="1728">
      <formula>OR($A154="x")</formula>
    </cfRule>
  </conditionalFormatting>
  <conditionalFormatting sqref="K299:L299">
    <cfRule type="expression" dxfId="16" priority="1731">
      <formula>#REF!=1</formula>
    </cfRule>
  </conditionalFormatting>
  <conditionalFormatting sqref="K298:L298">
    <cfRule type="expression" dxfId="15" priority="1735">
      <formula>OR(#REF!="x")</formula>
    </cfRule>
  </conditionalFormatting>
  <conditionalFormatting sqref="K298">
    <cfRule type="expression" dxfId="14" priority="1739">
      <formula>#REF!=1</formula>
    </cfRule>
  </conditionalFormatting>
  <conditionalFormatting sqref="K295:K296 L295">
    <cfRule type="expression" dxfId="13" priority="1743">
      <formula>OR($A154="x")</formula>
    </cfRule>
  </conditionalFormatting>
  <conditionalFormatting sqref="K297:L297">
    <cfRule type="expression" dxfId="12" priority="1745">
      <formula>OR(#REF!="x")</formula>
    </cfRule>
  </conditionalFormatting>
  <conditionalFormatting sqref="K287:L288">
    <cfRule type="expression" dxfId="11" priority="1782">
      <formula>$Q149=1</formula>
    </cfRule>
  </conditionalFormatting>
  <conditionalFormatting sqref="M161">
    <cfRule type="expression" dxfId="10" priority="1797">
      <formula>OR(#REF!="x")</formula>
    </cfRule>
  </conditionalFormatting>
  <conditionalFormatting sqref="K289:L291">
    <cfRule type="expression" dxfId="9" priority="1835">
      <formula>$Q151=1</formula>
    </cfRule>
  </conditionalFormatting>
  <conditionalFormatting sqref="M185 M200">
    <cfRule type="expression" dxfId="8" priority="1868">
      <formula>OR(#REF!="x")</formula>
    </cfRule>
  </conditionalFormatting>
  <conditionalFormatting sqref="M197">
    <cfRule type="expression" dxfId="7" priority="1904">
      <formula>#REF!=1</formula>
    </cfRule>
  </conditionalFormatting>
  <conditionalFormatting sqref="M265:M266">
    <cfRule type="expression" dxfId="6" priority="1938">
      <formula>OR(#REF!="x")</formula>
    </cfRule>
  </conditionalFormatting>
  <conditionalFormatting sqref="M265">
    <cfRule type="expression" dxfId="5" priority="2009">
      <formula>#REF!=1</formula>
    </cfRule>
  </conditionalFormatting>
  <conditionalFormatting sqref="C390:D390">
    <cfRule type="expression" dxfId="4" priority="2018">
      <formula>#REF!=1</formula>
    </cfRule>
  </conditionalFormatting>
  <conditionalFormatting sqref="C401:D401">
    <cfRule type="expression" dxfId="3" priority="2023">
      <formula>#REF!=1</formula>
    </cfRule>
  </conditionalFormatting>
  <conditionalFormatting sqref="C402:F402">
    <cfRule type="expression" dxfId="2" priority="2025">
      <formula>#REF!=1</formula>
    </cfRule>
  </conditionalFormatting>
  <conditionalFormatting sqref="E401:F401">
    <cfRule type="expression" dxfId="1" priority="2028">
      <formula>#REF!=1</formula>
    </cfRule>
  </conditionalFormatting>
  <conditionalFormatting sqref="C458:D458">
    <cfRule type="expression" dxfId="0" priority="2044">
      <formula>#REF!=1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Ján Mlynarčík</cp:lastModifiedBy>
  <cp:lastPrinted>2021-12-16T06:30:34Z</cp:lastPrinted>
  <dcterms:created xsi:type="dcterms:W3CDTF">2018-10-04T07:55:26Z</dcterms:created>
  <dcterms:modified xsi:type="dcterms:W3CDTF">2021-12-16T06:30:38Z</dcterms:modified>
</cp:coreProperties>
</file>