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uniba.local\sklad\desktop\blazekova16\Desktop\Elektro  DNS VAZAN Prif\Podkaldy fin OD pRIF\"/>
    </mc:Choice>
  </mc:AlternateContent>
  <xr:revisionPtr revIDLastSave="0" documentId="13_ncr:1_{3414E4A2-C585-455E-8224-36E203236617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Harok 1" sheetId="2" r:id="rId1"/>
  </sheets>
  <definedNames>
    <definedName name="_Hlk518037705" localSheetId="0">'Harok 1'!$A$19</definedName>
    <definedName name="_Hlk77768403" localSheetId="0">'Harok 1'!#REF!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3" i="2" l="1"/>
  <c r="I14" i="2"/>
  <c r="I13" i="2"/>
  <c r="I10" i="2"/>
  <c r="I11" i="2"/>
  <c r="H10" i="2"/>
  <c r="J10" i="2" s="1"/>
  <c r="H11" i="2"/>
  <c r="J11" i="2" s="1"/>
  <c r="H12" i="2"/>
  <c r="I12" i="2" s="1"/>
  <c r="H13" i="2"/>
  <c r="H14" i="2"/>
  <c r="J14" i="2" s="1"/>
  <c r="H9" i="2"/>
  <c r="I9" i="2" s="1"/>
  <c r="G14" i="2"/>
  <c r="G13" i="2"/>
  <c r="G10" i="2"/>
  <c r="G11" i="2"/>
  <c r="F10" i="2"/>
  <c r="F11" i="2"/>
  <c r="F12" i="2"/>
  <c r="G12" i="2" s="1"/>
  <c r="F13" i="2"/>
  <c r="F14" i="2"/>
  <c r="F9" i="2"/>
  <c r="G9" i="2" s="1"/>
  <c r="H15" i="2" l="1"/>
  <c r="J15" i="2" s="1"/>
  <c r="J12" i="2"/>
  <c r="J9" i="2"/>
  <c r="I15" i="2" l="1"/>
</calcChain>
</file>

<file path=xl/sharedStrings.xml><?xml version="1.0" encoding="utf-8"?>
<sst xmlns="http://schemas.openxmlformats.org/spreadsheetml/2006/main" count="35" uniqueCount="31">
  <si>
    <t>Obchodné meno uchádzača:</t>
  </si>
  <si>
    <t>Adresa/sídlo uchádzača:</t>
  </si>
  <si>
    <t>Por. číslo</t>
  </si>
  <si>
    <t>Položka</t>
  </si>
  <si>
    <t>Špecifikácia</t>
  </si>
  <si>
    <t xml:space="preserve">Požadované množstvo/MJ ks </t>
  </si>
  <si>
    <t>Jednotková cena
 bez DPH</t>
  </si>
  <si>
    <t>DPH</t>
  </si>
  <si>
    <t>Jednotková cena s DPH</t>
  </si>
  <si>
    <t>Cena za ppožadované množstvo bez DPH</t>
  </si>
  <si>
    <t>DPH za požadované  množstvo</t>
  </si>
  <si>
    <t>Cena za požadované  množstvo s DPH</t>
  </si>
  <si>
    <t>V ........................................................., dňa .........................</t>
  </si>
  <si>
    <t xml:space="preserve">Som platca DPH </t>
  </si>
  <si>
    <t>Nie som platca DPH</t>
  </si>
  <si>
    <t xml:space="preserve"> (Zaškrtnite, čo sa vás týka)</t>
  </si>
  <si>
    <t>Čestne vyhlasujem, že uvedené údaje sú pravdivé a sú v súlade s predloženou ponukou.</t>
  </si>
  <si>
    <t>……………………...............................…………………….</t>
  </si>
  <si>
    <t>meno a priezvisko, funkcia, podpis</t>
  </si>
  <si>
    <t xml:space="preserve">Návrh na plnenie kritéria - Cenová ponuka  </t>
  </si>
  <si>
    <t>Cena spolu za celý predmet zákazky vrátane súvisiacích služieb (doprava a balné) v €</t>
  </si>
  <si>
    <t>Príloha č. 2</t>
  </si>
  <si>
    <r>
      <rPr>
        <sz val="12"/>
        <color theme="1"/>
        <rFont val="Times New Roman"/>
        <family val="1"/>
        <charset val="238"/>
      </rPr>
      <t>Predmet zákazky:</t>
    </r>
    <r>
      <rPr>
        <b/>
        <sz val="12"/>
        <color theme="1"/>
        <rFont val="Times New Roman"/>
        <family val="1"/>
        <charset val="238"/>
      </rPr>
      <t xml:space="preserve"> Závesné svietidlá
</t>
    </r>
  </si>
  <si>
    <t>c.	Závesné svietidlo 3 kusy
Farba: biela
Lopatka:100% polyester
Rám: polykarbonátový plast
Max. priemer tienidla: 62 cm (+/- 3 cm)
Priemer tienidla: 43 cm (+/- 3 cm)
Približný dizajn viď obrázok:</t>
  </si>
  <si>
    <t>d.	Závesné svietidlo 3 kusy
Farba:  chrómový vzor
Tienidlo1
Rám: oceľ, Prášková farba z polyesterového epoxidu
Tienidlo2
PET plast, PET plast
Držiak tienidla/ Suchý zips: plast ABS
Priemer: 51 cm (+/- 3 cm)
Približný dizajn viď obrázok:</t>
  </si>
  <si>
    <t xml:space="preserve">Závesné svietidlo </t>
  </si>
  <si>
    <t>Závesné svietidlo</t>
  </si>
  <si>
    <t xml:space="preserve">a.	Závesné svietidlo 
Farba: biela/medená
Lopatka: plast ABS, Metalizovaný, farba
Rameno: spevnený polyamidový plast, Metalizovaný, farba
Guľa: hliník, medené, svetlý lak
Priemer: 52 cm (+/- 3 cm)
Približný dizajn obrázok v prílohe:
</t>
  </si>
  <si>
    <t>b.	Závesné svietidlo 
Farba: biela
Noha: oceľ, poniklované
Svorky: plast ABS
Tienidlo: polyetylénový plast
Rameno: nehrdzavejúca oceľ 
Priemer: 55 cm (+/- 3 cm)
Približný dizajn obrázok v prílohe:</t>
  </si>
  <si>
    <t>e.	Závesné svietidlo Farba: modrá/strieborná
Tienidlo
Rám: oceľ, Prášková farba z polyesterového epoxidu
PET plast, PET plast
Dekorácia: PET plast, 100% polyester
Držiak tienidla/ Suchý zips: plast ABS
Priemer: 42 cm (+/- 3 cm)
Približný dizajn obrázok v prílohe:</t>
  </si>
  <si>
    <t xml:space="preserve">f.	Závesné svietidlo 
Tienidlo: bambus, 
Farba: prírodná, svetlý lak 
Výška: 54 cm (+/- 3 cm)
Priemer: 50 cm (+/- 3 cm)
Približný dizajn obrázok v prílohe: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</si>
</sst>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9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sz val="14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</font>
    <font>
      <b/>
      <sz val="12"/>
      <color theme="1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10"/>
      <color theme="1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3" fillId="0" borderId="0" xfId="0" applyFont="1"/>
    <xf numFmtId="0" fontId="0" fillId="0" borderId="0" xfId="0" applyAlignment="1">
      <alignment wrapText="1"/>
    </xf>
    <xf numFmtId="0" fontId="4" fillId="0" borderId="0" xfId="0" applyFont="1" applyAlignment="1">
      <alignment vertical="center" wrapText="1"/>
    </xf>
    <xf numFmtId="164" fontId="7" fillId="2" borderId="1" xfId="0" applyNumberFormat="1" applyFont="1" applyFill="1" applyBorder="1" applyAlignment="1">
      <alignment horizontal="center" vertical="center"/>
    </xf>
    <xf numFmtId="164" fontId="7" fillId="2" borderId="4" xfId="0" applyNumberFormat="1" applyFont="1" applyFill="1" applyBorder="1" applyAlignment="1">
      <alignment horizontal="center" vertical="center"/>
    </xf>
    <xf numFmtId="0" fontId="0" fillId="0" borderId="0" xfId="0" applyAlignment="1">
      <alignment horizontal="left" vertical="top"/>
    </xf>
    <xf numFmtId="0" fontId="8" fillId="0" borderId="0" xfId="0" applyFont="1" applyAlignment="1">
      <alignment vertical="center"/>
    </xf>
    <xf numFmtId="0" fontId="8" fillId="0" borderId="8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4" fillId="0" borderId="0" xfId="0" applyFont="1" applyAlignment="1">
      <alignment vertical="top" wrapText="1"/>
    </xf>
    <xf numFmtId="164" fontId="1" fillId="3" borderId="3" xfId="0" applyNumberFormat="1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164" fontId="1" fillId="4" borderId="3" xfId="0" applyNumberFormat="1" applyFont="1" applyFill="1" applyBorder="1" applyAlignment="1">
      <alignment horizontal="center" vertical="center"/>
    </xf>
    <xf numFmtId="164" fontId="1" fillId="4" borderId="2" xfId="0" applyNumberFormat="1" applyFont="1" applyFill="1" applyBorder="1" applyAlignment="1">
      <alignment horizontal="center" vertical="center"/>
    </xf>
    <xf numFmtId="164" fontId="1" fillId="4" borderId="7" xfId="0" applyNumberFormat="1" applyFont="1" applyFill="1" applyBorder="1" applyAlignment="1">
      <alignment horizontal="center" vertical="center"/>
    </xf>
    <xf numFmtId="164" fontId="7" fillId="4" borderId="1" xfId="0" applyNumberFormat="1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8" fillId="0" borderId="0" xfId="0" applyFont="1" applyAlignment="1">
      <alignment horizontal="right" vertical="center"/>
    </xf>
    <xf numFmtId="0" fontId="8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left" wrapText="1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1" fillId="0" borderId="6" xfId="0" applyFont="1" applyBorder="1" applyAlignment="1">
      <alignment horizontal="left" wrapText="1"/>
    </xf>
    <xf numFmtId="0" fontId="1" fillId="0" borderId="0" xfId="0" applyFont="1" applyBorder="1" applyAlignment="1">
      <alignment horizontal="left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8"/>
  <sheetViews>
    <sheetView tabSelected="1" topLeftCell="A3" zoomScale="75" zoomScaleNormal="75" workbookViewId="0">
      <selection activeCell="N14" sqref="N14"/>
    </sheetView>
  </sheetViews>
  <sheetFormatPr defaultRowHeight="14.4" x14ac:dyDescent="0.3"/>
  <cols>
    <col min="1" max="1" width="5" bestFit="1" customWidth="1"/>
    <col min="2" max="2" width="19.6640625" style="2" bestFit="1" customWidth="1"/>
    <col min="3" max="3" width="40.33203125" customWidth="1"/>
    <col min="4" max="4" width="16.33203125" customWidth="1"/>
    <col min="5" max="7" width="15.6640625" customWidth="1"/>
    <col min="8" max="9" width="16.44140625" bestFit="1" customWidth="1"/>
    <col min="10" max="10" width="16.5546875" bestFit="1" customWidth="1"/>
  </cols>
  <sheetData>
    <row r="1" spans="1:10" s="1" customFormat="1" ht="23.25" customHeight="1" x14ac:dyDescent="0.35">
      <c r="A1" s="26" t="s">
        <v>21</v>
      </c>
      <c r="B1" s="26"/>
      <c r="C1" s="26"/>
      <c r="D1" s="26"/>
      <c r="E1" s="26"/>
      <c r="F1" s="26"/>
      <c r="G1" s="26"/>
      <c r="H1" s="26"/>
      <c r="I1" s="26"/>
      <c r="J1" s="26"/>
    </row>
    <row r="2" spans="1:10" s="1" customFormat="1" ht="18" x14ac:dyDescent="0.35">
      <c r="A2" s="33" t="s">
        <v>19</v>
      </c>
      <c r="B2" s="33"/>
      <c r="C2" s="33"/>
      <c r="D2" s="33"/>
      <c r="E2" s="33"/>
      <c r="F2" s="33"/>
      <c r="G2" s="33"/>
      <c r="H2" s="33"/>
      <c r="I2" s="33"/>
      <c r="J2" s="33"/>
    </row>
    <row r="3" spans="1:10" s="1" customFormat="1" ht="42" customHeight="1" x14ac:dyDescent="0.35">
      <c r="A3" s="32" t="s">
        <v>22</v>
      </c>
      <c r="B3" s="32"/>
      <c r="C3" s="32"/>
      <c r="D3" s="32"/>
      <c r="E3" s="32"/>
      <c r="F3" s="32"/>
      <c r="G3" s="32"/>
      <c r="H3" s="32"/>
      <c r="I3" s="32"/>
      <c r="J3" s="32"/>
    </row>
    <row r="4" spans="1:10" s="1" customFormat="1" ht="18" x14ac:dyDescent="0.35">
      <c r="A4" s="27" t="s">
        <v>0</v>
      </c>
      <c r="B4" s="27"/>
      <c r="C4" s="27"/>
      <c r="D4" s="27"/>
      <c r="E4" s="27"/>
      <c r="F4" s="27"/>
      <c r="G4" s="27"/>
      <c r="H4" s="27"/>
      <c r="I4" s="27"/>
      <c r="J4" s="27"/>
    </row>
    <row r="5" spans="1:10" s="1" customFormat="1" ht="18" x14ac:dyDescent="0.35">
      <c r="A5" s="34"/>
      <c r="B5" s="34"/>
      <c r="C5" s="34"/>
      <c r="D5" s="34"/>
      <c r="E5" s="34"/>
      <c r="F5" s="34"/>
      <c r="G5" s="34"/>
      <c r="H5" s="34"/>
      <c r="I5" s="34"/>
      <c r="J5" s="34"/>
    </row>
    <row r="6" spans="1:10" s="1" customFormat="1" ht="23.25" customHeight="1" x14ac:dyDescent="0.35">
      <c r="A6" s="27" t="s">
        <v>1</v>
      </c>
      <c r="B6" s="27"/>
      <c r="C6" s="27"/>
      <c r="D6" s="27"/>
      <c r="E6" s="27"/>
      <c r="F6" s="27"/>
      <c r="G6" s="27"/>
      <c r="H6" s="27"/>
      <c r="I6" s="27"/>
      <c r="J6" s="27"/>
    </row>
    <row r="7" spans="1:10" s="1" customFormat="1" ht="23.25" customHeight="1" thickBot="1" x14ac:dyDescent="0.4">
      <c r="A7" s="35"/>
      <c r="B7" s="35"/>
      <c r="C7" s="35"/>
      <c r="D7" s="36"/>
      <c r="E7" s="36"/>
      <c r="F7" s="36"/>
      <c r="G7" s="36"/>
      <c r="H7" s="36"/>
      <c r="I7" s="36"/>
      <c r="J7" s="36"/>
    </row>
    <row r="8" spans="1:10" ht="62.4" x14ac:dyDescent="0.3">
      <c r="A8" s="13" t="s">
        <v>2</v>
      </c>
      <c r="B8" s="12" t="s">
        <v>3</v>
      </c>
      <c r="C8" s="14" t="s">
        <v>4</v>
      </c>
      <c r="D8" s="16" t="s">
        <v>5</v>
      </c>
      <c r="E8" s="16" t="s">
        <v>6</v>
      </c>
      <c r="F8" s="16" t="s">
        <v>7</v>
      </c>
      <c r="G8" s="16" t="s">
        <v>8</v>
      </c>
      <c r="H8" s="16" t="s">
        <v>9</v>
      </c>
      <c r="I8" s="16" t="s">
        <v>10</v>
      </c>
      <c r="J8" s="16" t="s">
        <v>11</v>
      </c>
    </row>
    <row r="9" spans="1:10" ht="140.4" x14ac:dyDescent="0.3">
      <c r="A9" s="15">
        <v>1</v>
      </c>
      <c r="B9" s="16" t="s">
        <v>25</v>
      </c>
      <c r="C9" s="16" t="s">
        <v>27</v>
      </c>
      <c r="D9" s="23">
        <v>3</v>
      </c>
      <c r="E9" s="11">
        <v>0</v>
      </c>
      <c r="F9" s="18">
        <f>E9*0.2</f>
        <v>0</v>
      </c>
      <c r="G9" s="18">
        <f>E9+F9</f>
        <v>0</v>
      </c>
      <c r="H9" s="18">
        <f>D9*E9</f>
        <v>0</v>
      </c>
      <c r="I9" s="18">
        <f>H9*0.2</f>
        <v>0</v>
      </c>
      <c r="J9" s="20">
        <f>H9+I9</f>
        <v>0</v>
      </c>
    </row>
    <row r="10" spans="1:10" ht="124.8" x14ac:dyDescent="0.3">
      <c r="A10" s="22">
        <v>2</v>
      </c>
      <c r="B10" s="16" t="s">
        <v>25</v>
      </c>
      <c r="C10" s="16" t="s">
        <v>28</v>
      </c>
      <c r="D10" s="16">
        <v>3</v>
      </c>
      <c r="E10" s="11">
        <v>0</v>
      </c>
      <c r="F10" s="18">
        <f t="shared" ref="F10:F14" si="0">E10*0.2</f>
        <v>0</v>
      </c>
      <c r="G10" s="19">
        <f t="shared" ref="G10:G14" si="1">E10+F10</f>
        <v>0</v>
      </c>
      <c r="H10" s="18">
        <f t="shared" ref="H10:H14" si="2">D10*E10</f>
        <v>0</v>
      </c>
      <c r="I10" s="19">
        <f t="shared" ref="I10:I14" si="3">H10*0.2</f>
        <v>0</v>
      </c>
      <c r="J10" s="20">
        <f t="shared" ref="J10:J14" si="4">H10+I10</f>
        <v>0</v>
      </c>
    </row>
    <row r="11" spans="1:10" ht="109.2" x14ac:dyDescent="0.3">
      <c r="A11" s="17">
        <v>3</v>
      </c>
      <c r="B11" s="16" t="s">
        <v>25</v>
      </c>
      <c r="C11" s="16" t="s">
        <v>23</v>
      </c>
      <c r="D11" s="16">
        <v>3</v>
      </c>
      <c r="E11" s="11">
        <v>0</v>
      </c>
      <c r="F11" s="18">
        <f t="shared" si="0"/>
        <v>0</v>
      </c>
      <c r="G11" s="19">
        <f t="shared" si="1"/>
        <v>0</v>
      </c>
      <c r="H11" s="18">
        <f t="shared" si="2"/>
        <v>0</v>
      </c>
      <c r="I11" s="19">
        <f t="shared" si="3"/>
        <v>0</v>
      </c>
      <c r="J11" s="20">
        <f t="shared" si="4"/>
        <v>0</v>
      </c>
    </row>
    <row r="12" spans="1:10" ht="156" x14ac:dyDescent="0.3">
      <c r="A12" s="17">
        <v>4</v>
      </c>
      <c r="B12" s="16" t="s">
        <v>25</v>
      </c>
      <c r="C12" s="16" t="s">
        <v>24</v>
      </c>
      <c r="D12" s="16">
        <v>3</v>
      </c>
      <c r="E12" s="11">
        <v>0</v>
      </c>
      <c r="F12" s="18">
        <f t="shared" si="0"/>
        <v>0</v>
      </c>
      <c r="G12" s="19">
        <f t="shared" si="1"/>
        <v>0</v>
      </c>
      <c r="H12" s="18">
        <f t="shared" si="2"/>
        <v>0</v>
      </c>
      <c r="I12" s="19">
        <f t="shared" si="3"/>
        <v>0</v>
      </c>
      <c r="J12" s="20">
        <f t="shared" si="4"/>
        <v>0</v>
      </c>
    </row>
    <row r="13" spans="1:10" ht="156" x14ac:dyDescent="0.3">
      <c r="A13" s="17">
        <v>5</v>
      </c>
      <c r="B13" s="16" t="s">
        <v>26</v>
      </c>
      <c r="C13" s="16" t="s">
        <v>29</v>
      </c>
      <c r="D13" s="16">
        <v>2</v>
      </c>
      <c r="E13" s="11">
        <v>0</v>
      </c>
      <c r="F13" s="18">
        <f t="shared" si="0"/>
        <v>0</v>
      </c>
      <c r="G13" s="19">
        <f t="shared" si="1"/>
        <v>0</v>
      </c>
      <c r="H13" s="18">
        <f t="shared" si="2"/>
        <v>0</v>
      </c>
      <c r="I13" s="19">
        <f t="shared" si="3"/>
        <v>0</v>
      </c>
      <c r="J13" s="20">
        <f t="shared" si="4"/>
        <v>0</v>
      </c>
    </row>
    <row r="14" spans="1:10" ht="109.8" thickBot="1" x14ac:dyDescent="0.35">
      <c r="A14" s="17">
        <v>6</v>
      </c>
      <c r="B14" s="16" t="s">
        <v>25</v>
      </c>
      <c r="C14" s="16" t="s">
        <v>30</v>
      </c>
      <c r="D14" s="16">
        <v>7</v>
      </c>
      <c r="E14" s="11">
        <v>0</v>
      </c>
      <c r="F14" s="18">
        <f t="shared" si="0"/>
        <v>0</v>
      </c>
      <c r="G14" s="19">
        <f t="shared" si="1"/>
        <v>0</v>
      </c>
      <c r="H14" s="18">
        <f t="shared" si="2"/>
        <v>0</v>
      </c>
      <c r="I14" s="19">
        <f t="shared" si="3"/>
        <v>0</v>
      </c>
      <c r="J14" s="20">
        <f t="shared" si="4"/>
        <v>0</v>
      </c>
    </row>
    <row r="15" spans="1:10" ht="43.5" customHeight="1" thickBot="1" x14ac:dyDescent="0.35">
      <c r="A15" s="28" t="s">
        <v>20</v>
      </c>
      <c r="B15" s="29"/>
      <c r="C15" s="29"/>
      <c r="D15" s="29"/>
      <c r="E15" s="30"/>
      <c r="F15" s="30"/>
      <c r="G15" s="31"/>
      <c r="H15" s="21">
        <f>SUM(H9:H14)</f>
        <v>0</v>
      </c>
      <c r="I15" s="5">
        <f>H15*0.2</f>
        <v>0</v>
      </c>
      <c r="J15" s="4">
        <f>H15*1.2</f>
        <v>0</v>
      </c>
    </row>
    <row r="16" spans="1:10" ht="14.25" customHeight="1" x14ac:dyDescent="0.3">
      <c r="A16" s="3"/>
    </row>
    <row r="17" spans="1:10" x14ac:dyDescent="0.3">
      <c r="A17" s="10"/>
      <c r="B17" s="10"/>
      <c r="C17" s="10"/>
      <c r="D17" s="10"/>
      <c r="E17" s="10"/>
      <c r="F17" s="10"/>
      <c r="G17" s="10"/>
      <c r="H17" s="10"/>
      <c r="I17" s="10"/>
      <c r="J17" s="10"/>
    </row>
    <row r="18" spans="1:10" ht="15" thickBot="1" x14ac:dyDescent="0.35">
      <c r="A18" s="7" t="s">
        <v>12</v>
      </c>
      <c r="B18"/>
      <c r="C18" s="6"/>
      <c r="D18" s="6"/>
      <c r="E18" s="6"/>
      <c r="F18" s="6"/>
      <c r="G18" s="6"/>
      <c r="H18" s="6"/>
      <c r="I18" s="6"/>
      <c r="J18" s="6"/>
    </row>
    <row r="19" spans="1:10" ht="15.6" thickTop="1" thickBot="1" x14ac:dyDescent="0.35">
      <c r="A19" s="8"/>
      <c r="B19"/>
    </row>
    <row r="20" spans="1:10" ht="15.6" thickTop="1" thickBot="1" x14ac:dyDescent="0.35">
      <c r="A20" s="7" t="s">
        <v>13</v>
      </c>
      <c r="B20"/>
    </row>
    <row r="21" spans="1:10" ht="15" thickBot="1" x14ac:dyDescent="0.35">
      <c r="A21" s="9"/>
      <c r="B21"/>
    </row>
    <row r="22" spans="1:10" ht="15" thickBot="1" x14ac:dyDescent="0.35">
      <c r="A22" s="7" t="s">
        <v>14</v>
      </c>
      <c r="B22"/>
    </row>
    <row r="23" spans="1:10" ht="15" thickBot="1" x14ac:dyDescent="0.35">
      <c r="A23" s="9"/>
      <c r="B23"/>
    </row>
    <row r="24" spans="1:10" x14ac:dyDescent="0.3">
      <c r="A24" s="7"/>
      <c r="B24"/>
    </row>
    <row r="25" spans="1:10" x14ac:dyDescent="0.3">
      <c r="A25" s="7" t="s">
        <v>15</v>
      </c>
      <c r="B25"/>
    </row>
    <row r="26" spans="1:10" x14ac:dyDescent="0.3">
      <c r="A26" s="7" t="s">
        <v>16</v>
      </c>
      <c r="B26"/>
    </row>
    <row r="27" spans="1:10" x14ac:dyDescent="0.3">
      <c r="A27" s="25" t="s">
        <v>17</v>
      </c>
      <c r="B27" s="25"/>
      <c r="C27" s="25"/>
      <c r="D27" s="25"/>
      <c r="E27" s="25"/>
      <c r="F27" s="25"/>
      <c r="G27" s="25"/>
      <c r="H27" s="25"/>
      <c r="I27" s="25"/>
    </row>
    <row r="28" spans="1:10" x14ac:dyDescent="0.3">
      <c r="B28" s="24" t="s">
        <v>18</v>
      </c>
      <c r="C28" s="24"/>
      <c r="D28" s="24"/>
      <c r="E28" s="24"/>
      <c r="F28" s="24"/>
      <c r="G28" s="24"/>
      <c r="H28" s="24"/>
      <c r="I28" s="24"/>
    </row>
  </sheetData>
  <mergeCells count="10">
    <mergeCell ref="B28:I28"/>
    <mergeCell ref="A27:I27"/>
    <mergeCell ref="A1:J1"/>
    <mergeCell ref="A6:J6"/>
    <mergeCell ref="A15:G15"/>
    <mergeCell ref="A3:J3"/>
    <mergeCell ref="A2:J2"/>
    <mergeCell ref="A4:J4"/>
    <mergeCell ref="A5:J5"/>
    <mergeCell ref="A7:J7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0F3CBCB5346C549BEAF0EA9F12E1B51" ma:contentTypeVersion="11" ma:contentTypeDescription="Umožňuje vytvoriť nový dokument." ma:contentTypeScope="" ma:versionID="1b7400da79a9fdf064bf58622df6db6c">
  <xsd:schema xmlns:xsd="http://www.w3.org/2001/XMLSchema" xmlns:xs="http://www.w3.org/2001/XMLSchema" xmlns:p="http://schemas.microsoft.com/office/2006/metadata/properties" xmlns:ns2="b851f6ae-ae00-4f5e-81ad-6a76ccf99225" xmlns:ns3="e268c47e-392d-4bda-be85-a5756f4dce8a" targetNamespace="http://schemas.microsoft.com/office/2006/metadata/properties" ma:root="true" ma:fieldsID="ec5a3be35ac732b625f771c8d0c6ab13" ns2:_="" ns3:_="">
    <xsd:import namespace="b851f6ae-ae00-4f5e-81ad-6a76ccf99225"/>
    <xsd:import namespace="e268c47e-392d-4bda-be85-a5756f4dce8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51f6ae-ae00-4f5e-81ad-6a76ccf992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68c47e-392d-4bda-be85-a5756f4dce8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516854B-6E4E-4763-B067-6BF3EE904C0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26487E9-1298-4800-B399-C6334E4843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51f6ae-ae00-4f5e-81ad-6a76ccf99225"/>
    <ds:schemaRef ds:uri="e268c47e-392d-4bda-be85-a5756f4dce8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EB2AAB7-7CA0-4129-AEFB-BA2FDAEDCF7D}">
  <ds:schemaRefs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purl.org/dc/terms/"/>
    <ds:schemaRef ds:uri="e268c47e-392d-4bda-be85-a5756f4dce8a"/>
    <ds:schemaRef ds:uri="http://purl.org/dc/elements/1.1/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b851f6ae-ae00-4f5e-81ad-6a76ccf9922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Harok 1</vt:lpstr>
      <vt:lpstr>'Harok 1'!_Hlk518037705</vt:lpstr>
    </vt:vector>
  </TitlesOfParts>
  <Manager/>
  <Company>Uniba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Mydlo Stanislav</dc:creator>
  <cp:keywords/>
  <dc:description/>
  <cp:lastModifiedBy>Blažeková Patricia</cp:lastModifiedBy>
  <cp:revision/>
  <dcterms:created xsi:type="dcterms:W3CDTF">2018-05-23T07:09:28Z</dcterms:created>
  <dcterms:modified xsi:type="dcterms:W3CDTF">2021-12-06T13:17:28Z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0x010100F0F3CBCB5346C549BEAF0EA9F12E1B51</vt:lpwstr>
  </property>
</Properties>
</file>