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D:\Dokumenty\Desktop\Verejné súťaže\18. Manipulácia\Prílohy\"/>
    </mc:Choice>
  </mc:AlternateContent>
  <bookViews>
    <workbookView xWindow="0" yWindow="0" windowWidth="20490" windowHeight="7755" tabRatio="803" firstSheet="1" activeTab="1"/>
  </bookViews>
  <sheets>
    <sheet name="Hárok2" sheetId="14" state="hidden" r:id="rId1"/>
    <sheet name="príloha 1b" sheetId="32" r:id="rId2"/>
  </sheets>
  <calcPr calcId="152511"/>
</workbook>
</file>

<file path=xl/calcChain.xml><?xml version="1.0" encoding="utf-8"?>
<calcChain xmlns="http://schemas.openxmlformats.org/spreadsheetml/2006/main">
  <c r="C25" i="32" l="1"/>
  <c r="C18" i="32"/>
  <c r="C11" i="32"/>
  <c r="E35" i="32"/>
  <c r="E30" i="32"/>
  <c r="E24" i="32"/>
  <c r="E23" i="32"/>
  <c r="E17" i="32"/>
  <c r="E16" i="32"/>
  <c r="E10" i="32"/>
  <c r="E9" i="32"/>
  <c r="E25" i="32" l="1"/>
  <c r="E11" i="32" l="1"/>
  <c r="E18" i="32"/>
  <c r="E37" i="32" l="1"/>
</calcChain>
</file>

<file path=xl/sharedStrings.xml><?xml version="1.0" encoding="utf-8"?>
<sst xmlns="http://schemas.openxmlformats.org/spreadsheetml/2006/main" count="56" uniqueCount="42">
  <si>
    <t>ind</t>
  </si>
  <si>
    <t>názov</t>
  </si>
  <si>
    <t>Názov predmetu zákazky :</t>
  </si>
  <si>
    <t>špeciálne požiadavky na odvoz dreva ( technické parametre vozidla)</t>
  </si>
  <si>
    <t>sortimenty 1m dĺžky s HR</t>
  </si>
  <si>
    <t>sortimenty od 2m do 6m dĺžky+ nadmiera na daný sortiment s HR</t>
  </si>
  <si>
    <t xml:space="preserve"> sortimenty od 6m do 14m dĺžky + nadmiera na daný sortiment s HR</t>
  </si>
  <si>
    <t>Manipulácia</t>
  </si>
  <si>
    <t>Ihličnaté SKM</t>
  </si>
  <si>
    <t>Listnaté SKM</t>
  </si>
  <si>
    <t>Ʃ</t>
  </si>
  <si>
    <t>Nakladanie ČN</t>
  </si>
  <si>
    <t>Nakladanie HR</t>
  </si>
  <si>
    <t>Ihlič. s prevozom</t>
  </si>
  <si>
    <t>Ihlič. zo stanovišťa</t>
  </si>
  <si>
    <t>list.. s prevozom</t>
  </si>
  <si>
    <t>list.. zo stanovišťa</t>
  </si>
  <si>
    <t>pomocné práce na ES</t>
  </si>
  <si>
    <t>Ostatné práce na ES – bez ČN</t>
  </si>
  <si>
    <t>Ostatné práce na ES</t>
  </si>
  <si>
    <r>
      <t xml:space="preserve"> Množstvo v m</t>
    </r>
    <r>
      <rPr>
        <b/>
        <vertAlign val="superscript"/>
        <sz val="11"/>
        <color indexed="8"/>
        <rFont val="Calibri"/>
        <family val="2"/>
        <charset val="238"/>
      </rPr>
      <t>3</t>
    </r>
  </si>
  <si>
    <t>Druhotné rozvaľovanie a presun pri triedení sortimentov a ostatné práce na ES – pomocou ČN</t>
  </si>
  <si>
    <t>TP 1:</t>
  </si>
  <si>
    <t>TP 2:</t>
  </si>
  <si>
    <t>TP 3:</t>
  </si>
  <si>
    <t>TP 4:</t>
  </si>
  <si>
    <t>TP 5:</t>
  </si>
  <si>
    <t>dátum:</t>
  </si>
  <si>
    <t>Žlté bunky vyplní uchádzač</t>
  </si>
  <si>
    <t xml:space="preserve">Kde nie je uvedené množstvo v TP tento proces sa na ES nevyžaduje. </t>
  </si>
  <si>
    <t xml:space="preserve"> Množstvo v hod.</t>
  </si>
  <si>
    <t xml:space="preserve"> Návrh uchádzača na naplnenie kritéria hodnotenia ponúk – cenová ponuka“</t>
  </si>
  <si>
    <t>Sadzba za m³ bez DPH navrhnutá uchádzačom</t>
  </si>
  <si>
    <t>Sadzba za hod. bez DPH navrhnutá uchádzačom</t>
  </si>
  <si>
    <t>Cena v € bez DPH navrnutá uchádzačom</t>
  </si>
  <si>
    <t>Spolu celková cena  v € bez DPH navrhnutá uchádzačom</t>
  </si>
  <si>
    <t xml:space="preserve"> za obdobie od podpísania rámcovej dohody do 31.12.2022</t>
  </si>
  <si>
    <t xml:space="preserve">Manipulácia dreva na sortimenty  na ES pomocou JMP s rozvalovaním SKM a presunom sortimentov  pomocou ČN </t>
  </si>
  <si>
    <t>Nakladanie sortimentov   na cudzie dopravné prostriedky pomocou ČN na ES</t>
  </si>
  <si>
    <t>Nakladanie sortimentov  na cudzie dopravné prostriedky pomocou NA s HR s premiestnením na ES</t>
  </si>
  <si>
    <t>Manipulácia dreva na ES  na OZ Rimavská Sobota</t>
  </si>
  <si>
    <t>Príloha 1b)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</si>
</sst>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0"/>
      <name val="Bookman Old Style"/>
      <family val="1"/>
      <charset val="238"/>
    </font>
    <font>
      <sz val="8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0" xfId="0" applyProtection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1" applyFont="1" applyAlignment="1" applyProtection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4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3" fontId="0" fillId="0" borderId="5" xfId="0" applyNumberFormat="1" applyBorder="1" applyProtection="1"/>
    <xf numFmtId="0" fontId="0" fillId="0" borderId="2" xfId="0" applyBorder="1" applyAlignment="1" applyProtection="1">
      <alignment horizontal="center"/>
    </xf>
    <xf numFmtId="3" fontId="0" fillId="0" borderId="3" xfId="0" applyNumberFormat="1" applyBorder="1" applyProtection="1"/>
    <xf numFmtId="0" fontId="0" fillId="0" borderId="4" xfId="0" applyBorder="1" applyAlignment="1" applyProtection="1">
      <alignment horizontal="center"/>
    </xf>
    <xf numFmtId="3" fontId="0" fillId="0" borderId="4" xfId="0" applyNumberFormat="1" applyBorder="1" applyProtection="1"/>
    <xf numFmtId="3" fontId="0" fillId="0" borderId="6" xfId="0" applyNumberFormat="1" applyBorder="1" applyProtection="1"/>
    <xf numFmtId="3" fontId="0" fillId="0" borderId="7" xfId="0" applyNumberForma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3" fontId="0" fillId="0" borderId="0" xfId="0" applyNumberFormat="1" applyBorder="1" applyProtection="1"/>
    <xf numFmtId="3" fontId="0" fillId="0" borderId="8" xfId="0" applyNumberFormat="1" applyBorder="1" applyAlignment="1" applyProtection="1">
      <alignment horizontal="right"/>
    </xf>
    <xf numFmtId="0" fontId="0" fillId="0" borderId="4" xfId="0" applyBorder="1" applyProtection="1"/>
    <xf numFmtId="0" fontId="1" fillId="0" borderId="0" xfId="0" applyFont="1" applyProtection="1"/>
    <xf numFmtId="0" fontId="1" fillId="0" borderId="0" xfId="1" applyFont="1" applyAlignment="1" applyProtection="1">
      <alignment vertical="center"/>
    </xf>
    <xf numFmtId="3" fontId="0" fillId="0" borderId="0" xfId="0" applyNumberFormat="1" applyBorder="1" applyAlignment="1" applyProtection="1">
      <alignment horizontal="right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0" fillId="0" borderId="9" xfId="0" applyBorder="1" applyAlignment="1" applyProtection="1">
      <alignment horizontal="center"/>
    </xf>
    <xf numFmtId="0" fontId="6" fillId="0" borderId="9" xfId="0" applyFont="1" applyBorder="1" applyAlignment="1" applyProtection="1">
      <alignment horizontal="center" vertical="center" wrapText="1"/>
    </xf>
    <xf numFmtId="3" fontId="0" fillId="0" borderId="10" xfId="0" applyNumberFormat="1" applyBorder="1" applyAlignment="1" applyProtection="1">
      <alignment horizontal="center"/>
    </xf>
    <xf numFmtId="3" fontId="0" fillId="0" borderId="11" xfId="0" applyNumberFormat="1" applyBorder="1" applyAlignment="1" applyProtection="1">
      <alignment horizontal="center"/>
    </xf>
    <xf numFmtId="3" fontId="0" fillId="0" borderId="12" xfId="0" applyNumberFormat="1" applyBorder="1" applyAlignment="1" applyProtection="1">
      <alignment horizontal="center"/>
    </xf>
    <xf numFmtId="0" fontId="1" fillId="0" borderId="0" xfId="1" applyFont="1" applyProtection="1"/>
    <xf numFmtId="0" fontId="11" fillId="0" borderId="0" xfId="0" applyFont="1" applyBorder="1" applyAlignment="1" applyProtection="1">
      <alignment horizontal="left"/>
    </xf>
    <xf numFmtId="0" fontId="1" fillId="0" borderId="0" xfId="1" applyFont="1" applyAlignment="1" applyProtection="1"/>
    <xf numFmtId="3" fontId="0" fillId="0" borderId="4" xfId="0" applyNumberForma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4" xfId="0" applyFont="1" applyBorder="1" applyProtection="1"/>
    <xf numFmtId="3" fontId="13" fillId="0" borderId="4" xfId="0" applyNumberFormat="1" applyFont="1" applyBorder="1" applyAlignment="1" applyProtection="1"/>
    <xf numFmtId="0" fontId="12" fillId="0" borderId="4" xfId="0" applyFont="1" applyBorder="1" applyAlignment="1" applyProtection="1">
      <alignment horizontal="center" vertical="center" wrapText="1"/>
    </xf>
    <xf numFmtId="0" fontId="5" fillId="0" borderId="0" xfId="1" applyFont="1" applyAlignment="1" applyProtection="1">
      <alignment horizontal="right" vertical="center"/>
    </xf>
    <xf numFmtId="0" fontId="7" fillId="0" borderId="4" xfId="0" applyFont="1" applyBorder="1" applyAlignment="1" applyProtection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</xf>
    <xf numFmtId="3" fontId="13" fillId="0" borderId="0" xfId="0" applyNumberFormat="1" applyFont="1" applyBorder="1" applyAlignment="1" applyProtection="1"/>
    <xf numFmtId="0" fontId="4" fillId="0" borderId="0" xfId="1" applyFont="1" applyAlignment="1" applyProtection="1">
      <alignment horizontal="center" vertical="top" wrapText="1"/>
    </xf>
    <xf numFmtId="0" fontId="13" fillId="0" borderId="0" xfId="0" applyFont="1" applyBorder="1" applyAlignment="1" applyProtection="1">
      <alignment horizontal="center"/>
    </xf>
    <xf numFmtId="0" fontId="13" fillId="0" borderId="13" xfId="0" applyFont="1" applyBorder="1" applyAlignment="1" applyProtection="1">
      <alignment horizontal="center"/>
    </xf>
    <xf numFmtId="0" fontId="4" fillId="0" borderId="0" xfId="1" applyFont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2:B9"/>
  <sheetViews>
    <sheetView workbookViewId="0">
      <selection activeCell="E18" sqref="E18"/>
    </sheetView>
  </sheetViews>
  <sheetFormatPr defaultRowHeight="12.75" x14ac:dyDescent="0.2"/>
  <sheetData>
    <row r="2" spans="1:2" x14ac:dyDescent="0.2">
      <c r="A2" s="2" t="s">
        <v>0</v>
      </c>
      <c r="B2" s="2" t="s">
        <v>1</v>
      </c>
    </row>
    <row r="3" spans="1:2" x14ac:dyDescent="0.2">
      <c r="A3">
        <v>1</v>
      </c>
    </row>
    <row r="4" spans="1:2" ht="15" x14ac:dyDescent="0.25">
      <c r="A4">
        <v>2</v>
      </c>
      <c r="B4" s="3" t="s">
        <v>4</v>
      </c>
    </row>
    <row r="5" spans="1:2" ht="15" x14ac:dyDescent="0.25">
      <c r="A5">
        <v>3</v>
      </c>
      <c r="B5" s="3" t="s">
        <v>5</v>
      </c>
    </row>
    <row r="6" spans="1:2" ht="15" x14ac:dyDescent="0.2">
      <c r="A6">
        <v>4</v>
      </c>
      <c r="B6" s="4" t="s">
        <v>6</v>
      </c>
    </row>
    <row r="7" spans="1:2" ht="15" x14ac:dyDescent="0.25">
      <c r="A7">
        <v>5</v>
      </c>
      <c r="B7" s="3" t="s">
        <v>3</v>
      </c>
    </row>
    <row r="9" spans="1:2" ht="15" x14ac:dyDescent="0.2">
      <c r="B9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"/>
  <sheetViews>
    <sheetView tabSelected="1" zoomScaleNormal="100" workbookViewId="0">
      <selection activeCell="G29" sqref="G29"/>
    </sheetView>
  </sheetViews>
  <sheetFormatPr defaultRowHeight="12.75" x14ac:dyDescent="0.2"/>
  <cols>
    <col min="1" max="1" width="6" style="1" customWidth="1"/>
    <col min="2" max="2" width="20.5703125" style="1" customWidth="1"/>
    <col min="3" max="3" width="14.7109375" style="1" customWidth="1"/>
    <col min="4" max="4" width="20" style="1" customWidth="1"/>
    <col min="5" max="5" width="27.7109375" style="1" customWidth="1"/>
    <col min="6" max="6" width="15.42578125" style="1" customWidth="1"/>
    <col min="7" max="7" width="16.85546875" customWidth="1"/>
  </cols>
  <sheetData>
    <row r="1" spans="1:12" ht="28.5" customHeight="1" x14ac:dyDescent="0.2">
      <c r="A1" s="53" t="s">
        <v>31</v>
      </c>
      <c r="B1" s="53"/>
      <c r="C1" s="53"/>
      <c r="D1" s="53"/>
      <c r="E1" s="46" t="s">
        <v>41</v>
      </c>
      <c r="G1" s="5"/>
      <c r="H1" s="5"/>
      <c r="I1" s="5"/>
      <c r="J1" s="5"/>
      <c r="K1" s="5"/>
      <c r="L1" s="5"/>
    </row>
    <row r="2" spans="1:12" x14ac:dyDescent="0.2">
      <c r="A2" s="38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">
      <c r="A3" s="40" t="s">
        <v>2</v>
      </c>
      <c r="B3" s="40"/>
      <c r="C3" s="56" t="s">
        <v>40</v>
      </c>
      <c r="D3" s="56"/>
      <c r="E3" s="56"/>
      <c r="F3" s="5"/>
      <c r="G3" s="5"/>
      <c r="H3" s="5"/>
      <c r="I3" s="5"/>
      <c r="J3" s="5"/>
      <c r="K3" s="5"/>
      <c r="L3" s="5"/>
    </row>
    <row r="4" spans="1:12" x14ac:dyDescent="0.2">
      <c r="A4" s="40"/>
      <c r="B4" s="40"/>
      <c r="C4" s="56" t="s">
        <v>36</v>
      </c>
      <c r="D4" s="56"/>
      <c r="E4" s="56"/>
      <c r="F4" s="5"/>
      <c r="G4" s="5"/>
      <c r="H4" s="5"/>
      <c r="I4" s="5"/>
      <c r="J4" s="5"/>
      <c r="K4" s="5"/>
      <c r="L4" s="5"/>
    </row>
    <row r="5" spans="1:12" x14ac:dyDescent="0.2">
      <c r="A5" s="40"/>
      <c r="B5" s="40"/>
      <c r="G5" s="5"/>
      <c r="H5" s="5"/>
      <c r="I5" s="5"/>
      <c r="J5" s="5"/>
      <c r="K5" s="5"/>
      <c r="L5" s="5"/>
    </row>
    <row r="6" spans="1:12" ht="23.25" customHeight="1" x14ac:dyDescent="0.2">
      <c r="A6" s="1" t="s">
        <v>22</v>
      </c>
      <c r="B6" s="57" t="s">
        <v>37</v>
      </c>
      <c r="C6" s="57"/>
      <c r="D6" s="57"/>
      <c r="E6" s="57"/>
      <c r="F6" s="27"/>
      <c r="G6" s="27"/>
      <c r="H6" s="27"/>
      <c r="I6" s="27"/>
      <c r="J6" s="27"/>
      <c r="K6" s="27"/>
      <c r="L6" s="27"/>
    </row>
    <row r="7" spans="1:12" ht="7.5" customHeight="1" thickBot="1" x14ac:dyDescent="0.25"/>
    <row r="8" spans="1:12" ht="30" customHeight="1" thickBot="1" x14ac:dyDescent="0.3">
      <c r="B8" s="9" t="s">
        <v>7</v>
      </c>
      <c r="C8" s="34" t="s">
        <v>20</v>
      </c>
      <c r="D8" s="45" t="s">
        <v>32</v>
      </c>
      <c r="E8" s="47" t="s">
        <v>34</v>
      </c>
    </row>
    <row r="9" spans="1:12" x14ac:dyDescent="0.2">
      <c r="B9" s="11" t="s">
        <v>8</v>
      </c>
      <c r="C9" s="35">
        <v>100000</v>
      </c>
      <c r="D9" s="48"/>
      <c r="E9" s="12">
        <f>(C9*D9)</f>
        <v>0</v>
      </c>
    </row>
    <row r="10" spans="1:12" ht="13.5" thickBot="1" x14ac:dyDescent="0.25">
      <c r="B10" s="13" t="s">
        <v>9</v>
      </c>
      <c r="C10" s="36">
        <v>160000</v>
      </c>
      <c r="D10" s="49"/>
      <c r="E10" s="14">
        <f>(C10*D10)</f>
        <v>0</v>
      </c>
    </row>
    <row r="11" spans="1:12" ht="15.75" thickBot="1" x14ac:dyDescent="0.3">
      <c r="B11" s="10" t="s">
        <v>10</v>
      </c>
      <c r="C11" s="41">
        <f>SUM(C9:C10)</f>
        <v>260000</v>
      </c>
      <c r="D11" s="15"/>
      <c r="E11" s="16">
        <f>SUM(E9:E10)</f>
        <v>0</v>
      </c>
    </row>
    <row r="12" spans="1:12" ht="6.75" customHeight="1" x14ac:dyDescent="0.2"/>
    <row r="13" spans="1:12" ht="25.5" customHeight="1" x14ac:dyDescent="0.2">
      <c r="A13" s="26" t="s">
        <v>23</v>
      </c>
      <c r="B13" s="26" t="s">
        <v>38</v>
      </c>
      <c r="C13" s="40"/>
    </row>
    <row r="14" spans="1:12" ht="7.5" customHeight="1" thickBot="1" x14ac:dyDescent="0.25"/>
    <row r="15" spans="1:12" ht="30" customHeight="1" thickBot="1" x14ac:dyDescent="0.3">
      <c r="B15" s="9" t="s">
        <v>11</v>
      </c>
      <c r="C15" s="34" t="s">
        <v>20</v>
      </c>
      <c r="D15" s="45" t="s">
        <v>32</v>
      </c>
      <c r="E15" s="47" t="s">
        <v>34</v>
      </c>
    </row>
    <row r="16" spans="1:12" ht="13.5" customHeight="1" x14ac:dyDescent="0.2">
      <c r="B16" s="11" t="s">
        <v>13</v>
      </c>
      <c r="C16" s="35">
        <v>20000</v>
      </c>
      <c r="D16" s="48"/>
      <c r="E16" s="17">
        <f>(C16*D16)</f>
        <v>0</v>
      </c>
    </row>
    <row r="17" spans="1:5" ht="13.5" customHeight="1" thickBot="1" x14ac:dyDescent="0.25">
      <c r="B17" s="42" t="s">
        <v>15</v>
      </c>
      <c r="C17" s="37">
        <v>130000</v>
      </c>
      <c r="D17" s="49"/>
      <c r="E17" s="18">
        <f>(C17*D17)</f>
        <v>0</v>
      </c>
    </row>
    <row r="18" spans="1:5" ht="13.5" customHeight="1" thickBot="1" x14ac:dyDescent="0.3">
      <c r="B18" s="10" t="s">
        <v>10</v>
      </c>
      <c r="C18" s="41">
        <f>SUM(C16:C17)</f>
        <v>150000</v>
      </c>
      <c r="D18" s="15"/>
      <c r="E18" s="16">
        <f>SUM(E16:E17)</f>
        <v>0</v>
      </c>
    </row>
    <row r="19" spans="1:5" ht="8.25" customHeight="1" x14ac:dyDescent="0.2"/>
    <row r="20" spans="1:5" x14ac:dyDescent="0.2">
      <c r="A20" s="26" t="s">
        <v>24</v>
      </c>
      <c r="B20" s="58" t="s">
        <v>39</v>
      </c>
      <c r="C20" s="58"/>
      <c r="D20" s="58"/>
      <c r="E20" s="58"/>
    </row>
    <row r="21" spans="1:5" ht="6.75" customHeight="1" thickBot="1" x14ac:dyDescent="0.25">
      <c r="A21" s="26"/>
      <c r="E21" s="19"/>
    </row>
    <row r="22" spans="1:5" ht="30" customHeight="1" thickBot="1" x14ac:dyDescent="0.3">
      <c r="A22" s="26"/>
      <c r="B22" s="9" t="s">
        <v>12</v>
      </c>
      <c r="C22" s="34" t="s">
        <v>20</v>
      </c>
      <c r="D22" s="45" t="s">
        <v>32</v>
      </c>
      <c r="E22" s="47" t="s">
        <v>34</v>
      </c>
    </row>
    <row r="23" spans="1:5" x14ac:dyDescent="0.2">
      <c r="A23" s="26"/>
      <c r="B23" s="11" t="s">
        <v>14</v>
      </c>
      <c r="C23" s="35">
        <v>80000</v>
      </c>
      <c r="D23" s="48"/>
      <c r="E23" s="17">
        <f>(C23*D23)</f>
        <v>0</v>
      </c>
    </row>
    <row r="24" spans="1:5" ht="13.5" thickBot="1" x14ac:dyDescent="0.25">
      <c r="B24" s="42" t="s">
        <v>16</v>
      </c>
      <c r="C24" s="37">
        <v>150000</v>
      </c>
      <c r="D24" s="49"/>
      <c r="E24" s="18">
        <f>(C24*D24)</f>
        <v>0</v>
      </c>
    </row>
    <row r="25" spans="1:5" ht="15.75" thickBot="1" x14ac:dyDescent="0.3">
      <c r="B25" s="10" t="s">
        <v>10</v>
      </c>
      <c r="C25" s="41">
        <f>SUM(C23:C24)</f>
        <v>230000</v>
      </c>
      <c r="D25" s="15"/>
      <c r="E25" s="16">
        <f>SUM(E23:E24)</f>
        <v>0</v>
      </c>
    </row>
    <row r="26" spans="1:5" ht="6.75" customHeight="1" x14ac:dyDescent="0.25">
      <c r="A26" s="26"/>
      <c r="B26" s="22"/>
      <c r="C26" s="21"/>
      <c r="D26" s="21"/>
      <c r="E26" s="23"/>
    </row>
    <row r="27" spans="1:5" ht="12.75" customHeight="1" x14ac:dyDescent="0.2">
      <c r="A27" s="26" t="s">
        <v>25</v>
      </c>
      <c r="B27" s="39" t="s">
        <v>21</v>
      </c>
      <c r="C27" s="21"/>
      <c r="D27" s="21"/>
      <c r="E27" s="23"/>
    </row>
    <row r="28" spans="1:5" ht="6.75" customHeight="1" thickBot="1" x14ac:dyDescent="0.25"/>
    <row r="29" spans="1:5" ht="30" customHeight="1" thickBot="1" x14ac:dyDescent="0.3">
      <c r="B29" s="9" t="s">
        <v>19</v>
      </c>
      <c r="C29" s="34" t="s">
        <v>30</v>
      </c>
      <c r="D29" s="45" t="s">
        <v>33</v>
      </c>
      <c r="E29" s="47" t="s">
        <v>34</v>
      </c>
    </row>
    <row r="30" spans="1:5" ht="13.5" thickBot="1" x14ac:dyDescent="0.25">
      <c r="B30" s="43" t="s">
        <v>17</v>
      </c>
      <c r="C30" s="33">
        <v>1920</v>
      </c>
      <c r="D30" s="50"/>
      <c r="E30" s="24">
        <f>(C30*D30)</f>
        <v>0</v>
      </c>
    </row>
    <row r="32" spans="1:5" x14ac:dyDescent="0.2">
      <c r="A32" s="26" t="s">
        <v>26</v>
      </c>
      <c r="B32" s="26" t="s">
        <v>18</v>
      </c>
    </row>
    <row r="33" spans="1:7" ht="6.75" customHeight="1" thickBot="1" x14ac:dyDescent="0.25"/>
    <row r="34" spans="1:7" ht="29.25" customHeight="1" thickBot="1" x14ac:dyDescent="0.3">
      <c r="B34" s="9" t="s">
        <v>19</v>
      </c>
      <c r="C34" s="34" t="s">
        <v>30</v>
      </c>
      <c r="D34" s="45" t="s">
        <v>33</v>
      </c>
      <c r="E34" s="47" t="s">
        <v>34</v>
      </c>
      <c r="F34" s="19"/>
      <c r="G34" s="6"/>
    </row>
    <row r="35" spans="1:7" ht="15.75" customHeight="1" thickBot="1" x14ac:dyDescent="0.25">
      <c r="B35" s="25" t="s">
        <v>17</v>
      </c>
      <c r="C35" s="33">
        <v>80</v>
      </c>
      <c r="D35" s="50"/>
      <c r="E35" s="24">
        <f>(C35*D35)</f>
        <v>0</v>
      </c>
      <c r="F35" s="19"/>
      <c r="G35" s="6"/>
    </row>
    <row r="36" spans="1:7" ht="30" customHeight="1" thickBot="1" x14ac:dyDescent="0.25">
      <c r="B36" s="19"/>
      <c r="C36" s="21"/>
      <c r="E36" s="28"/>
      <c r="F36" s="19"/>
      <c r="G36" s="6"/>
    </row>
    <row r="37" spans="1:7" ht="13.5" thickBot="1" x14ac:dyDescent="0.25">
      <c r="B37" s="54" t="s">
        <v>35</v>
      </c>
      <c r="C37" s="54"/>
      <c r="D37" s="55"/>
      <c r="E37" s="44">
        <f xml:space="preserve"> E11+E18+E25+E30+E35</f>
        <v>0</v>
      </c>
      <c r="F37" s="19"/>
      <c r="G37" s="6"/>
    </row>
    <row r="38" spans="1:7" x14ac:dyDescent="0.2">
      <c r="C38" s="51"/>
      <c r="D38" s="51"/>
      <c r="E38" s="52"/>
      <c r="F38" s="19"/>
      <c r="G38" s="6"/>
    </row>
    <row r="39" spans="1:7" x14ac:dyDescent="0.2">
      <c r="B39" s="26" t="s">
        <v>28</v>
      </c>
    </row>
    <row r="40" spans="1:7" ht="15" x14ac:dyDescent="0.25">
      <c r="B40" s="1" t="s">
        <v>29</v>
      </c>
      <c r="F40" s="20"/>
      <c r="G40" s="7"/>
    </row>
    <row r="41" spans="1:7" ht="6.75" customHeight="1" x14ac:dyDescent="0.2">
      <c r="F41" s="21"/>
      <c r="G41" s="8"/>
    </row>
    <row r="42" spans="1:7" ht="23.25" customHeight="1" x14ac:dyDescent="0.2">
      <c r="B42" s="1" t="s">
        <v>27</v>
      </c>
      <c r="F42" s="19"/>
      <c r="G42" s="6"/>
    </row>
    <row r="43" spans="1:7" ht="5.25" customHeight="1" x14ac:dyDescent="0.2">
      <c r="A43"/>
      <c r="B43"/>
      <c r="C43"/>
      <c r="D43"/>
      <c r="E43"/>
      <c r="F43" s="19"/>
      <c r="G43" s="6"/>
    </row>
    <row r="44" spans="1:7" ht="30" customHeight="1" x14ac:dyDescent="0.2">
      <c r="A44"/>
      <c r="B44"/>
      <c r="C44"/>
      <c r="D44"/>
      <c r="E44"/>
      <c r="F44" s="19"/>
      <c r="G44" s="6"/>
    </row>
    <row r="45" spans="1:7" x14ac:dyDescent="0.2">
      <c r="A45"/>
      <c r="B45"/>
      <c r="C45"/>
      <c r="D45"/>
      <c r="E45"/>
      <c r="F45" s="19"/>
      <c r="G45" s="6"/>
    </row>
    <row r="46" spans="1:7" x14ac:dyDescent="0.2">
      <c r="A46"/>
      <c r="B46"/>
      <c r="C46"/>
      <c r="D46"/>
      <c r="E46"/>
    </row>
    <row r="47" spans="1:7" ht="15" x14ac:dyDescent="0.25">
      <c r="A47"/>
      <c r="B47"/>
      <c r="C47"/>
      <c r="D47"/>
      <c r="E47"/>
      <c r="F47" s="20"/>
      <c r="G47" s="7"/>
    </row>
    <row r="48" spans="1:7" ht="6.75" customHeight="1" x14ac:dyDescent="0.2">
      <c r="A48"/>
      <c r="B48"/>
      <c r="C48"/>
      <c r="D48"/>
      <c r="E48"/>
      <c r="F48" s="21"/>
      <c r="G48" s="8"/>
    </row>
    <row r="49" spans="1:7" x14ac:dyDescent="0.2">
      <c r="A49"/>
      <c r="B49"/>
      <c r="C49"/>
      <c r="D49"/>
      <c r="E49"/>
      <c r="F49" s="19"/>
      <c r="G49" s="6"/>
    </row>
    <row r="50" spans="1:7" ht="7.5" customHeight="1" x14ac:dyDescent="0.2">
      <c r="A50"/>
      <c r="B50"/>
      <c r="C50"/>
      <c r="D50"/>
      <c r="E50"/>
      <c r="F50" s="19"/>
      <c r="G50" s="6"/>
    </row>
    <row r="51" spans="1:7" ht="30" customHeight="1" x14ac:dyDescent="0.2">
      <c r="A51"/>
      <c r="B51"/>
      <c r="C51"/>
      <c r="D51"/>
      <c r="E51"/>
      <c r="F51" s="19"/>
      <c r="G51" s="6"/>
    </row>
    <row r="52" spans="1:7" x14ac:dyDescent="0.2">
      <c r="A52"/>
      <c r="B52"/>
      <c r="C52"/>
      <c r="D52"/>
      <c r="E52"/>
      <c r="F52" s="19"/>
      <c r="G52" s="6"/>
    </row>
    <row r="53" spans="1:7" x14ac:dyDescent="0.2">
      <c r="A53"/>
      <c r="B53"/>
      <c r="C53"/>
      <c r="D53"/>
      <c r="E53"/>
      <c r="F53" s="19"/>
      <c r="G53" s="6"/>
    </row>
    <row r="54" spans="1:7" x14ac:dyDescent="0.2">
      <c r="F54" s="19"/>
      <c r="G54" s="6"/>
    </row>
    <row r="55" spans="1:7" ht="6.75" customHeight="1" x14ac:dyDescent="0.2">
      <c r="F55" s="19"/>
      <c r="G55" s="6"/>
    </row>
    <row r="56" spans="1:7" x14ac:dyDescent="0.2">
      <c r="F56" s="19"/>
      <c r="G56" s="6"/>
    </row>
    <row r="57" spans="1:7" ht="7.5" customHeight="1" x14ac:dyDescent="0.2">
      <c r="F57" s="19"/>
      <c r="G57" s="6"/>
    </row>
    <row r="58" spans="1:7" ht="30" customHeight="1" x14ac:dyDescent="0.2">
      <c r="F58" s="19"/>
      <c r="G58" s="6"/>
    </row>
    <row r="59" spans="1:7" x14ac:dyDescent="0.2">
      <c r="F59" s="19"/>
      <c r="G59" s="6"/>
    </row>
    <row r="60" spans="1:7" x14ac:dyDescent="0.2">
      <c r="F60" s="19"/>
      <c r="G60" s="6"/>
    </row>
    <row r="61" spans="1:7" x14ac:dyDescent="0.2">
      <c r="F61" s="19"/>
      <c r="G61" s="6"/>
    </row>
    <row r="62" spans="1:7" ht="6.75" customHeight="1" x14ac:dyDescent="0.2">
      <c r="F62" s="19"/>
      <c r="G62" s="6"/>
    </row>
    <row r="63" spans="1:7" x14ac:dyDescent="0.2">
      <c r="F63" s="19"/>
      <c r="G63" s="6"/>
    </row>
    <row r="64" spans="1:7" ht="6.75" customHeight="1" x14ac:dyDescent="0.2"/>
    <row r="65" spans="6:14" ht="30" customHeight="1" x14ac:dyDescent="0.2"/>
    <row r="67" spans="6:14" ht="8.25" customHeight="1" x14ac:dyDescent="0.2"/>
    <row r="68" spans="6:14" ht="12" customHeight="1" x14ac:dyDescent="0.2"/>
    <row r="69" spans="6:14" ht="6.75" customHeight="1" x14ac:dyDescent="0.2"/>
    <row r="70" spans="6:14" ht="30" customHeight="1" x14ac:dyDescent="0.2"/>
    <row r="76" spans="6:14" x14ac:dyDescent="0.2">
      <c r="F76" s="29"/>
      <c r="G76" s="29"/>
      <c r="H76" s="29"/>
      <c r="I76" s="29"/>
      <c r="J76" s="29"/>
      <c r="K76" s="29"/>
      <c r="L76" s="29"/>
      <c r="M76" s="29"/>
      <c r="N76" s="29"/>
    </row>
    <row r="77" spans="6:14" x14ac:dyDescent="0.2">
      <c r="F77" s="29"/>
      <c r="G77" s="29"/>
      <c r="H77" s="29"/>
      <c r="I77" s="29"/>
      <c r="J77" s="29"/>
      <c r="K77" s="29"/>
      <c r="L77" s="29"/>
      <c r="M77" s="29"/>
      <c r="N77" s="29"/>
    </row>
    <row r="78" spans="6:14" x14ac:dyDescent="0.2">
      <c r="H78" s="30"/>
      <c r="I78" s="30"/>
      <c r="J78" s="31"/>
      <c r="K78" s="31"/>
      <c r="L78" s="31"/>
      <c r="M78" s="31"/>
      <c r="N78" s="31"/>
    </row>
    <row r="79" spans="6:14" x14ac:dyDescent="0.2">
      <c r="F79" s="32"/>
      <c r="H79" s="30"/>
      <c r="I79" s="30"/>
      <c r="J79" s="31"/>
      <c r="K79" s="31"/>
      <c r="L79" s="31"/>
      <c r="M79" s="31"/>
      <c r="N79" s="31"/>
    </row>
    <row r="81" spans="6:7" ht="15.75" customHeight="1" x14ac:dyDescent="0.2">
      <c r="F81"/>
    </row>
    <row r="82" spans="6:7" ht="15.75" customHeight="1" x14ac:dyDescent="0.2">
      <c r="F82"/>
    </row>
    <row r="83" spans="6:7" ht="15.75" customHeight="1" x14ac:dyDescent="0.2">
      <c r="F83"/>
    </row>
    <row r="84" spans="6:7" ht="15.75" customHeight="1" x14ac:dyDescent="0.2">
      <c r="F84"/>
    </row>
    <row r="85" spans="6:7" ht="15.75" customHeight="1" x14ac:dyDescent="0.2">
      <c r="F85"/>
    </row>
    <row r="88" spans="6:7" ht="15" x14ac:dyDescent="0.25">
      <c r="F88" s="20"/>
      <c r="G88" s="7"/>
    </row>
  </sheetData>
  <sheetProtection selectLockedCells="1"/>
  <mergeCells count="6">
    <mergeCell ref="A1:D1"/>
    <mergeCell ref="B37:D37"/>
    <mergeCell ref="C3:E3"/>
    <mergeCell ref="C4:E4"/>
    <mergeCell ref="B6:E6"/>
    <mergeCell ref="B20:E20"/>
  </mergeCells>
  <pageMargins left="0.70866141732283472" right="0.70866141732283472" top="0.55118110236220474" bottom="0.55118110236220474" header="0.31496062992125984" footer="0.31496062992125984"/>
  <pageSetup paperSize="9" scale="77" fitToHeight="0" orientation="portrait" r:id="rId1"/>
  <headerFooter>
    <oddFooter>&amp;C
&amp;RStrana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Hárok2</vt:lpstr>
      <vt:lpstr>príloha 1b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Vlastimil Meniar</dc:creator>
  <cp:lastModifiedBy>michaela.hurtekova</cp:lastModifiedBy>
  <cp:lastPrinted>2018-11-14T07:38:33Z</cp:lastPrinted>
  <dcterms:created xsi:type="dcterms:W3CDTF">2005-08-24T05:07:47Z</dcterms:created>
  <dcterms:modified xsi:type="dcterms:W3CDTF">2018-12-14T12:20:15Z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R.Sobota - Návrh na plnenie kritérií na vyhodnotenie ponúk.xlsx</vt:lpwstr>
  </property>
</Properties>
</file>