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nebezpečný odpad ZEVO/"/>
    </mc:Choice>
  </mc:AlternateContent>
  <xr:revisionPtr revIDLastSave="8" documentId="8_{96E394D1-B1A6-4363-8F7C-E803158DD447}" xr6:coauthVersionLast="47" xr6:coauthVersionMax="47" xr10:uidLastSave="{70BC838B-BC88-4115-9075-4D0EC1F9C6CE}"/>
  <bookViews>
    <workbookView xWindow="-108" yWindow="-108" windowWidth="23256" windowHeight="11964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5" i="1"/>
  <c r="E7" i="1"/>
  <c r="G15" i="1"/>
  <c r="E14" i="1"/>
  <c r="G14" i="1" s="1"/>
  <c r="E13" i="1"/>
  <c r="G12" i="1"/>
  <c r="E9" i="1"/>
  <c r="E8" i="1"/>
  <c r="G7" i="1"/>
  <c r="G6" i="1"/>
  <c r="G8" i="1"/>
  <c r="G9" i="1"/>
  <c r="G10" i="1"/>
  <c r="G11" i="1"/>
  <c r="G13" i="1"/>
  <c r="G16" i="1"/>
</calcChain>
</file>

<file path=xl/sharedStrings.xml><?xml version="1.0" encoding="utf-8"?>
<sst xmlns="http://schemas.openxmlformats.org/spreadsheetml/2006/main" count="48" uniqueCount="37">
  <si>
    <t>Nechlórované minerálne hydraulické oleje</t>
  </si>
  <si>
    <t>13 01 10</t>
  </si>
  <si>
    <t>Nechlórované minerálne motorové, prevodové a mazacie oleje</t>
  </si>
  <si>
    <t>13 02 05</t>
  </si>
  <si>
    <t>Obaly obsahujúce zvyšky nebezpečných látok alebo kontaminované nebezpečnými látkami</t>
  </si>
  <si>
    <t>15 01 10</t>
  </si>
  <si>
    <t>Absorbenty, filtračné materiály vrátane olejových filtrov inak nešpecifikovaných, handry na čistenie, ochranné odevy kontaminované nebezpečnými látkami</t>
  </si>
  <si>
    <t>15 02 02</t>
  </si>
  <si>
    <t>Brzdové kvapaliny</t>
  </si>
  <si>
    <t>16 01 13</t>
  </si>
  <si>
    <t>Nemrznúce kvapaliny s obsahom nebezpečných látok</t>
  </si>
  <si>
    <t>16 01 14</t>
  </si>
  <si>
    <t>Laboratórne chemikálie pozostávajúce z nebezpečných látok alebo obsahujúce nebezpečné látky vrátane zmesí laboratórnych chemikálií</t>
  </si>
  <si>
    <t>16 05 06</t>
  </si>
  <si>
    <t>Hydroxid amónny</t>
  </si>
  <si>
    <t>06 02 03</t>
  </si>
  <si>
    <t>Hydroxid sodný</t>
  </si>
  <si>
    <t>06 02 04</t>
  </si>
  <si>
    <t>Kyselina chlórovodíková</t>
  </si>
  <si>
    <t>06 01 02</t>
  </si>
  <si>
    <t>Iné rozpúšťadlá a zmesi rozpúšťadiel</t>
  </si>
  <si>
    <t>14 06 03</t>
  </si>
  <si>
    <t>16 01 07</t>
  </si>
  <si>
    <t xml:space="preserve">Olejové filtre </t>
  </si>
  <si>
    <t xml:space="preserve">celková cena za predmet zákazky - kritérium hodnotnenia </t>
  </si>
  <si>
    <t xml:space="preserve">položka č. </t>
  </si>
  <si>
    <t xml:space="preserve">Názov položky </t>
  </si>
  <si>
    <t xml:space="preserve">merná jednotka </t>
  </si>
  <si>
    <t xml:space="preserve">poznámka : </t>
  </si>
  <si>
    <t>vyplní uchádzač</t>
  </si>
  <si>
    <t xml:space="preserve">.....................................................................................
Meno a priezvisko osoby oprávnenej konať za uchádzača 
(podpis osoby oprávnenej konať za uchádzača) </t>
  </si>
  <si>
    <t>Všetky ceny a výpočty sa zaokrúhľujú na dve desatinné miesta.</t>
  </si>
  <si>
    <t>cena za mernú jednotku                       (v EUR bez DPH)</t>
  </si>
  <si>
    <t>cena celkom                       (v EUR bez DPH)</t>
  </si>
  <si>
    <t>ton</t>
  </si>
  <si>
    <t xml:space="preserve"> túto cenu vyplní uchádzač aj v príloha č. 2</t>
  </si>
  <si>
    <t>predpokladaný počet merných jednotiek za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</si>
</sst>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6" xfId="0" applyBorder="1"/>
    <xf numFmtId="0" fontId="0" fillId="4" borderId="1" xfId="0" applyFill="1" applyBorder="1"/>
    <xf numFmtId="0" fontId="0" fillId="2" borderId="15" xfId="0" applyFill="1" applyBorder="1" applyAlignment="1"/>
    <xf numFmtId="0" fontId="0" fillId="0" borderId="0" xfId="0" applyBorder="1"/>
    <xf numFmtId="0" fontId="0" fillId="0" borderId="16" xfId="0" applyBorder="1" applyAlignment="1"/>
    <xf numFmtId="0" fontId="0" fillId="0" borderId="0" xfId="0" applyBorder="1" applyAlignment="1"/>
    <xf numFmtId="164" fontId="0" fillId="4" borderId="1" xfId="0" applyNumberFormat="1" applyFill="1" applyBorder="1"/>
    <xf numFmtId="164" fontId="0" fillId="0" borderId="7" xfId="0" applyNumberFormat="1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2:G39"/>
  <sheetViews>
    <sheetView tabSelected="1" workbookViewId="0">
      <selection activeCell="A17" sqref="A17:F18"/>
    </sheetView>
  </sheetViews>
  <sheetFormatPr defaultRowHeight="14.4" x14ac:dyDescent="0.3"/>
  <cols>
    <col min="1" max="1" width="12.6640625" customWidth="1"/>
    <col min="2" max="2" width="53.6640625" customWidth="1"/>
    <col min="3" max="3" width="15.6640625" customWidth="1"/>
    <col min="4" max="4" width="18.33203125" customWidth="1"/>
    <col min="5" max="5" width="17.6640625" customWidth="1"/>
    <col min="6" max="7" width="22.33203125" customWidth="1"/>
  </cols>
  <sheetData>
    <row r="2" spans="1:7" ht="25.2" customHeight="1" thickBot="1" x14ac:dyDescent="0.35"/>
    <row r="3" spans="1:7" ht="19.2" customHeight="1" x14ac:dyDescent="0.3">
      <c r="A3" s="21" t="s">
        <v>25</v>
      </c>
      <c r="B3" s="29" t="s">
        <v>26</v>
      </c>
      <c r="C3" s="29"/>
      <c r="D3" s="25" t="s">
        <v>27</v>
      </c>
      <c r="E3" s="23" t="s">
        <v>36</v>
      </c>
      <c r="F3" s="25" t="s">
        <v>32</v>
      </c>
      <c r="G3" s="27" t="s">
        <v>33</v>
      </c>
    </row>
    <row r="4" spans="1:7" ht="39.6" customHeight="1" x14ac:dyDescent="0.3">
      <c r="A4" s="22"/>
      <c r="B4" s="30"/>
      <c r="C4" s="30"/>
      <c r="D4" s="26"/>
      <c r="E4" s="24"/>
      <c r="F4" s="26"/>
      <c r="G4" s="28"/>
    </row>
    <row r="5" spans="1:7" ht="22.2" customHeight="1" x14ac:dyDescent="0.3">
      <c r="A5" s="5">
        <v>1</v>
      </c>
      <c r="B5" s="1" t="s">
        <v>0</v>
      </c>
      <c r="C5" s="2" t="s">
        <v>1</v>
      </c>
      <c r="D5" s="4" t="s">
        <v>34</v>
      </c>
      <c r="E5" s="4">
        <v>9500</v>
      </c>
      <c r="F5" s="11"/>
      <c r="G5" s="12">
        <f>E5*F5</f>
        <v>0</v>
      </c>
    </row>
    <row r="6" spans="1:7" ht="30.6" customHeight="1" x14ac:dyDescent="0.3">
      <c r="A6" s="5">
        <v>2</v>
      </c>
      <c r="B6" s="1" t="s">
        <v>2</v>
      </c>
      <c r="C6" s="2" t="s">
        <v>3</v>
      </c>
      <c r="D6" s="4" t="s">
        <v>34</v>
      </c>
      <c r="E6" s="4">
        <v>7920</v>
      </c>
      <c r="F6" s="11"/>
      <c r="G6" s="12">
        <f t="shared" ref="G6:G16" si="0">E6*F6</f>
        <v>0</v>
      </c>
    </row>
    <row r="7" spans="1:7" ht="32.4" customHeight="1" x14ac:dyDescent="0.3">
      <c r="A7" s="5">
        <v>3</v>
      </c>
      <c r="B7" s="1" t="s">
        <v>20</v>
      </c>
      <c r="C7" s="2" t="s">
        <v>21</v>
      </c>
      <c r="D7" s="4" t="s">
        <v>34</v>
      </c>
      <c r="E7" s="4">
        <f>3*250</f>
        <v>750</v>
      </c>
      <c r="F7" s="11"/>
      <c r="G7" s="12">
        <f t="shared" si="0"/>
        <v>0</v>
      </c>
    </row>
    <row r="8" spans="1:7" ht="33.6" customHeight="1" x14ac:dyDescent="0.3">
      <c r="A8" s="5">
        <v>4</v>
      </c>
      <c r="B8" s="1" t="s">
        <v>4</v>
      </c>
      <c r="C8" s="2" t="s">
        <v>5</v>
      </c>
      <c r="D8" s="4" t="s">
        <v>34</v>
      </c>
      <c r="E8" s="4">
        <f>(0.7+0.5)*3</f>
        <v>3.5999999999999996</v>
      </c>
      <c r="F8" s="11"/>
      <c r="G8" s="12">
        <f t="shared" si="0"/>
        <v>0</v>
      </c>
    </row>
    <row r="9" spans="1:7" ht="52.95" customHeight="1" x14ac:dyDescent="0.3">
      <c r="A9" s="5">
        <v>5</v>
      </c>
      <c r="B9" s="1" t="s">
        <v>6</v>
      </c>
      <c r="C9" s="2" t="s">
        <v>7</v>
      </c>
      <c r="D9" s="4" t="s">
        <v>34</v>
      </c>
      <c r="E9" s="4">
        <f>3*0.9</f>
        <v>2.7</v>
      </c>
      <c r="F9" s="11"/>
      <c r="G9" s="12">
        <f t="shared" si="0"/>
        <v>0</v>
      </c>
    </row>
    <row r="10" spans="1:7" ht="19.95" customHeight="1" x14ac:dyDescent="0.3">
      <c r="A10" s="5">
        <v>6</v>
      </c>
      <c r="B10" s="1" t="s">
        <v>23</v>
      </c>
      <c r="C10" s="2" t="s">
        <v>22</v>
      </c>
      <c r="D10" s="4" t="s">
        <v>34</v>
      </c>
      <c r="E10" s="4">
        <v>6</v>
      </c>
      <c r="F10" s="11"/>
      <c r="G10" s="12">
        <f t="shared" si="0"/>
        <v>0</v>
      </c>
    </row>
    <row r="11" spans="1:7" ht="18" customHeight="1" x14ac:dyDescent="0.3">
      <c r="A11" s="5">
        <v>7</v>
      </c>
      <c r="B11" s="1" t="s">
        <v>8</v>
      </c>
      <c r="C11" s="2" t="s">
        <v>9</v>
      </c>
      <c r="D11" s="4" t="s">
        <v>34</v>
      </c>
      <c r="E11" s="4">
        <v>475</v>
      </c>
      <c r="F11" s="11"/>
      <c r="G11" s="12">
        <f t="shared" si="0"/>
        <v>0</v>
      </c>
    </row>
    <row r="12" spans="1:7" ht="15.6" x14ac:dyDescent="0.3">
      <c r="A12" s="5">
        <v>8</v>
      </c>
      <c r="B12" s="1" t="s">
        <v>10</v>
      </c>
      <c r="C12" s="2" t="s">
        <v>11</v>
      </c>
      <c r="D12" s="4" t="s">
        <v>34</v>
      </c>
      <c r="E12" s="4">
        <v>22000</v>
      </c>
      <c r="F12" s="11"/>
      <c r="G12" s="12">
        <f t="shared" si="0"/>
        <v>0</v>
      </c>
    </row>
    <row r="13" spans="1:7" ht="46.8" x14ac:dyDescent="0.3">
      <c r="A13" s="5">
        <v>9</v>
      </c>
      <c r="B13" s="3" t="s">
        <v>12</v>
      </c>
      <c r="C13" s="2" t="s">
        <v>13</v>
      </c>
      <c r="D13" s="4" t="s">
        <v>34</v>
      </c>
      <c r="E13" s="4">
        <f>3*200</f>
        <v>600</v>
      </c>
      <c r="F13" s="11"/>
      <c r="G13" s="12">
        <f t="shared" si="0"/>
        <v>0</v>
      </c>
    </row>
    <row r="14" spans="1:7" ht="15.6" x14ac:dyDescent="0.3">
      <c r="A14" s="5">
        <v>10</v>
      </c>
      <c r="B14" s="3" t="s">
        <v>14</v>
      </c>
      <c r="C14" s="2" t="s">
        <v>15</v>
      </c>
      <c r="D14" s="4" t="s">
        <v>34</v>
      </c>
      <c r="E14" s="4">
        <f>3*22</f>
        <v>66</v>
      </c>
      <c r="F14" s="11"/>
      <c r="G14" s="12">
        <f t="shared" si="0"/>
        <v>0</v>
      </c>
    </row>
    <row r="15" spans="1:7" ht="15.6" x14ac:dyDescent="0.3">
      <c r="A15" s="5">
        <v>11</v>
      </c>
      <c r="B15" s="3" t="s">
        <v>16</v>
      </c>
      <c r="C15" s="2" t="s">
        <v>17</v>
      </c>
      <c r="D15" s="4" t="s">
        <v>34</v>
      </c>
      <c r="E15" s="4">
        <v>24</v>
      </c>
      <c r="F15" s="11"/>
      <c r="G15" s="12">
        <f t="shared" si="0"/>
        <v>0</v>
      </c>
    </row>
    <row r="16" spans="1:7" ht="15.6" x14ac:dyDescent="0.3">
      <c r="A16" s="5">
        <v>12</v>
      </c>
      <c r="B16" s="3" t="s">
        <v>18</v>
      </c>
      <c r="C16" s="2" t="s">
        <v>19</v>
      </c>
      <c r="D16" s="4" t="s">
        <v>34</v>
      </c>
      <c r="E16" s="4">
        <v>39</v>
      </c>
      <c r="F16" s="11"/>
      <c r="G16" s="12">
        <f t="shared" si="0"/>
        <v>0</v>
      </c>
    </row>
    <row r="17" spans="1:7" ht="15.6" customHeight="1" x14ac:dyDescent="0.3">
      <c r="A17" s="31" t="s">
        <v>24</v>
      </c>
      <c r="B17" s="32"/>
      <c r="C17" s="32"/>
      <c r="D17" s="32"/>
      <c r="E17" s="32"/>
      <c r="F17" s="33"/>
      <c r="G17" s="19">
        <f>SUM(G5:G16)</f>
        <v>0</v>
      </c>
    </row>
    <row r="18" spans="1:7" ht="14.4" customHeight="1" thickBot="1" x14ac:dyDescent="0.35">
      <c r="A18" s="34"/>
      <c r="B18" s="35"/>
      <c r="C18" s="35"/>
      <c r="D18" s="35"/>
      <c r="E18" s="35"/>
      <c r="F18" s="36"/>
      <c r="G18" s="20"/>
    </row>
    <row r="25" spans="1:7" x14ac:dyDescent="0.3">
      <c r="C25" s="8"/>
      <c r="D25" s="8"/>
      <c r="E25" s="8"/>
    </row>
    <row r="26" spans="1:7" x14ac:dyDescent="0.3">
      <c r="C26" t="s">
        <v>28</v>
      </c>
      <c r="D26" s="6"/>
      <c r="E26" s="13" t="s">
        <v>29</v>
      </c>
      <c r="F26" s="14"/>
    </row>
    <row r="27" spans="1:7" x14ac:dyDescent="0.3">
      <c r="D27" s="7"/>
      <c r="E27" s="9" t="s">
        <v>35</v>
      </c>
      <c r="F27" s="10"/>
      <c r="G27" s="10"/>
    </row>
    <row r="28" spans="1:7" x14ac:dyDescent="0.3">
      <c r="B28" s="15" t="s">
        <v>30</v>
      </c>
    </row>
    <row r="29" spans="1:7" x14ac:dyDescent="0.3">
      <c r="B29" s="16"/>
      <c r="D29" s="18" t="s">
        <v>31</v>
      </c>
      <c r="E29" s="18"/>
      <c r="F29" s="18"/>
    </row>
    <row r="30" spans="1:7" x14ac:dyDescent="0.3">
      <c r="B30" s="16"/>
    </row>
    <row r="31" spans="1:7" x14ac:dyDescent="0.3">
      <c r="B31" s="16"/>
    </row>
    <row r="32" spans="1:7" x14ac:dyDescent="0.3">
      <c r="B32" s="16"/>
    </row>
    <row r="33" spans="2:2" x14ac:dyDescent="0.3">
      <c r="B33" s="16"/>
    </row>
    <row r="34" spans="2:2" x14ac:dyDescent="0.3">
      <c r="B34" s="16"/>
    </row>
    <row r="35" spans="2:2" x14ac:dyDescent="0.3">
      <c r="B35" s="16"/>
    </row>
    <row r="36" spans="2:2" x14ac:dyDescent="0.3">
      <c r="B36" s="16"/>
    </row>
    <row r="37" spans="2:2" x14ac:dyDescent="0.3">
      <c r="B37" s="16"/>
    </row>
    <row r="38" spans="2:2" x14ac:dyDescent="0.3">
      <c r="B38" s="16"/>
    </row>
    <row r="39" spans="2:2" x14ac:dyDescent="0.3">
      <c r="B39" s="17"/>
    </row>
  </sheetData>
  <mergeCells count="11">
    <mergeCell ref="A3:A4"/>
    <mergeCell ref="E3:E4"/>
    <mergeCell ref="F3:F4"/>
    <mergeCell ref="G3:G4"/>
    <mergeCell ref="D3:D4"/>
    <mergeCell ref="B3:C4"/>
    <mergeCell ref="E26:F26"/>
    <mergeCell ref="B28:B39"/>
    <mergeCell ref="D29:F29"/>
    <mergeCell ref="G17:G18"/>
    <mergeCell ref="A17:F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Čukašová Michaela</cp:lastModifiedBy>
  <dcterms:created xsi:type="dcterms:W3CDTF">2021-05-18T08:22:21Z</dcterms:created>
  <dcterms:modified xsi:type="dcterms:W3CDTF">2021-11-26T08:50:40Z</dcterms:modified>
</cp:coreProperties>
</file>