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urska\Documents\PLZ Poistenie BRSC\"/>
    </mc:Choice>
  </mc:AlternateContent>
  <bookViews>
    <workbookView xWindow="0" yWindow="0" windowWidth="28800" windowHeight="11835"/>
  </bookViews>
  <sheets>
    <sheet name="BB-GR" sheetId="7" r:id="rId1"/>
    <sheet name="BB+ZV" sheetId="1" r:id="rId2"/>
    <sheet name="LC" sheetId="2" r:id="rId3"/>
    <sheet name="RS" sheetId="3" r:id="rId4"/>
    <sheet name="VK+KA" sheetId="4" r:id="rId5"/>
    <sheet name="ZH" sheetId="6" r:id="rId6"/>
  </sheets>
  <definedNames>
    <definedName name="_xlnm._FilterDatabase" localSheetId="1" hidden="1">'BB+ZV'!$A$7:$F$33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6" l="1"/>
  <c r="A9" i="4"/>
  <c r="A10" i="4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9" i="2"/>
  <c r="A10" i="2" s="1"/>
  <c r="A11" i="2" s="1"/>
  <c r="A12" i="2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13" i="2" l="1"/>
  <c r="A14" i="2" s="1"/>
  <c r="A15" i="2" s="1"/>
  <c r="A16" i="2" s="1"/>
  <c r="A17" i="2" s="1"/>
  <c r="A18" i="2" s="1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26" i="4" l="1"/>
  <c r="A27" i="4" s="1"/>
  <c r="A28" i="4" s="1"/>
  <c r="A29" i="4" s="1"/>
</calcChain>
</file>

<file path=xl/sharedStrings.xml><?xml version="1.0" encoding="utf-8"?>
<sst xmlns="http://schemas.openxmlformats.org/spreadsheetml/2006/main" count="834" uniqueCount="371">
  <si>
    <t>Typ vozidla</t>
  </si>
  <si>
    <t>VIN</t>
  </si>
  <si>
    <t>BB434CA</t>
  </si>
  <si>
    <t>Peugeot PARTNER</t>
  </si>
  <si>
    <t>VF3GJWJYB95136374</t>
  </si>
  <si>
    <t>BB435CA</t>
  </si>
  <si>
    <t>VF3GJWJYB95139643</t>
  </si>
  <si>
    <t>BB436CA</t>
  </si>
  <si>
    <t>VF3GJWJYB95137432</t>
  </si>
  <si>
    <t>BB370DP</t>
  </si>
  <si>
    <t>WMAH56ZZX7M474293</t>
  </si>
  <si>
    <t>BB816CM</t>
  </si>
  <si>
    <t>WMAH56ZZ57M474170</t>
  </si>
  <si>
    <t>BB723CN</t>
  </si>
  <si>
    <t>IVECO 190T31W</t>
  </si>
  <si>
    <t>WJMB1VNS40C178482</t>
  </si>
  <si>
    <t>BB294CV</t>
  </si>
  <si>
    <t>IVECO Daily</t>
  </si>
  <si>
    <t>ZCFC35D1005712249</t>
  </si>
  <si>
    <t>BB297CV</t>
  </si>
  <si>
    <t>ZCFC35D1005710496</t>
  </si>
  <si>
    <t>BB295CV</t>
  </si>
  <si>
    <t>ZCFC35D1005711523</t>
  </si>
  <si>
    <t>BB296CV</t>
  </si>
  <si>
    <t>ZCFC35D1005712250</t>
  </si>
  <si>
    <t>BB590CS</t>
  </si>
  <si>
    <t>Suzuki SX4</t>
  </si>
  <si>
    <t>TSMEYB61S00223924</t>
  </si>
  <si>
    <t>BB735DX</t>
  </si>
  <si>
    <t>Škoda Octavia</t>
  </si>
  <si>
    <t>TMBDA21Z6B2091208</t>
  </si>
  <si>
    <t>BB501EH</t>
  </si>
  <si>
    <t>Škoda Yeti</t>
  </si>
  <si>
    <t>TMBLD75L8D6035188</t>
  </si>
  <si>
    <t>BB610EO</t>
  </si>
  <si>
    <t>TATRA T158</t>
  </si>
  <si>
    <t>TNU8P5R23DK000283</t>
  </si>
  <si>
    <t>BB974EN</t>
  </si>
  <si>
    <t>TNU8P5R23DK000288</t>
  </si>
  <si>
    <t>BB417EN</t>
  </si>
  <si>
    <t>TNU8P5R23DK000284</t>
  </si>
  <si>
    <t>BB228GB</t>
  </si>
  <si>
    <t>Citroen Jumper</t>
  </si>
  <si>
    <t>VF7YD2MGC12F78975</t>
  </si>
  <si>
    <t>LC545BG</t>
  </si>
  <si>
    <t>WMAH56ZZX7M474200</t>
  </si>
  <si>
    <t>LC818BG</t>
  </si>
  <si>
    <t>WJMB1VNS40C178579</t>
  </si>
  <si>
    <t>LC051BK</t>
  </si>
  <si>
    <t>ZCFC35D1005712248</t>
  </si>
  <si>
    <t>LC053BK</t>
  </si>
  <si>
    <t>ZCFC35D1005711524</t>
  </si>
  <si>
    <t>LC052BK</t>
  </si>
  <si>
    <t>ZCFC35D1005710495</t>
  </si>
  <si>
    <t>LC729CD</t>
  </si>
  <si>
    <t>TMBLD75L6D6035223</t>
  </si>
  <si>
    <t>LC731CG</t>
  </si>
  <si>
    <t>TNU8P5R23DK000289</t>
  </si>
  <si>
    <t>LC210CH</t>
  </si>
  <si>
    <t>TNU8P5R33DK000280</t>
  </si>
  <si>
    <t>LC690CG</t>
  </si>
  <si>
    <t>TNU8P5R23DK000290</t>
  </si>
  <si>
    <t>Citroën BERLINGO</t>
  </si>
  <si>
    <t>RS655BD</t>
  </si>
  <si>
    <t>WMAH56ZZ87M474230</t>
  </si>
  <si>
    <t>RS913BD</t>
  </si>
  <si>
    <t>WJMB1VNS40C178483</t>
  </si>
  <si>
    <t>RS463BL</t>
  </si>
  <si>
    <t>VF7GJ9HWC8N042256</t>
  </si>
  <si>
    <t>RS525CA</t>
  </si>
  <si>
    <t>TMBLD75L5D6035214</t>
  </si>
  <si>
    <t>RS980CD</t>
  </si>
  <si>
    <t>TNU8P5R23DK000285</t>
  </si>
  <si>
    <t>RS026CE</t>
  </si>
  <si>
    <t>TNU8P5R33DK000278</t>
  </si>
  <si>
    <t>RS076CU</t>
  </si>
  <si>
    <t>VF7YD3MGC12F33351</t>
  </si>
  <si>
    <t>RS099CV</t>
  </si>
  <si>
    <t>VF7YD2MGC2F81646</t>
  </si>
  <si>
    <t>RS922CV</t>
  </si>
  <si>
    <t>TNU8P6R23HK001974</t>
  </si>
  <si>
    <t>VK013AT</t>
  </si>
  <si>
    <t>WJMB1VNS40C178669</t>
  </si>
  <si>
    <t>VK561AO</t>
  </si>
  <si>
    <t>TMBGD26Y964439419</t>
  </si>
  <si>
    <t>VK080AL</t>
  </si>
  <si>
    <t>VW Golf</t>
  </si>
  <si>
    <t>WZWZZZ1KZ5PO16775</t>
  </si>
  <si>
    <t>VK088AV</t>
  </si>
  <si>
    <t>ZCFC35D1005710153</t>
  </si>
  <si>
    <t>VK089AV</t>
  </si>
  <si>
    <t>ZCFC35D1005709432</t>
  </si>
  <si>
    <t>VK090AV</t>
  </si>
  <si>
    <t>ZCFC35D1005710154</t>
  </si>
  <si>
    <t>VK091AV</t>
  </si>
  <si>
    <t>ZCFC35D1005710155</t>
  </si>
  <si>
    <t>VK062AV</t>
  </si>
  <si>
    <t>TMBTFC5J285044739</t>
  </si>
  <si>
    <t>VK061AV</t>
  </si>
  <si>
    <t>TMBTFC5J185044778</t>
  </si>
  <si>
    <t>VK063AV</t>
  </si>
  <si>
    <t>TMBTFC5J685044792</t>
  </si>
  <si>
    <t>VK969AG</t>
  </si>
  <si>
    <t>TMBBP41U012479801</t>
  </si>
  <si>
    <t>VK614AO</t>
  </si>
  <si>
    <t>Fiat Ducato</t>
  </si>
  <si>
    <t>ZFA24400007673824</t>
  </si>
  <si>
    <t>VK584BK</t>
  </si>
  <si>
    <t>TMBLD75L4D6035169</t>
  </si>
  <si>
    <t>VK334BN</t>
  </si>
  <si>
    <t>TNU8P5R23DK000287</t>
  </si>
  <si>
    <t>VK173BN</t>
  </si>
  <si>
    <t>TNU8P5R23DK000292</t>
  </si>
  <si>
    <t>VK135BN</t>
  </si>
  <si>
    <t>TNU8P5R23DK000291</t>
  </si>
  <si>
    <t xml:space="preserve">CITROEN JUMPER </t>
  </si>
  <si>
    <t>VF7YD2MGC12F81573</t>
  </si>
  <si>
    <t>ZV923BL</t>
  </si>
  <si>
    <t>WMAH56ZZ47M474354</t>
  </si>
  <si>
    <t>ZV924BL</t>
  </si>
  <si>
    <t>WMAH56ZZ27M474238</t>
  </si>
  <si>
    <t>ZV925BL</t>
  </si>
  <si>
    <t>WMAH56ZZ47M474256</t>
  </si>
  <si>
    <t>ZV690BM</t>
  </si>
  <si>
    <t>WJMB1VNS40C178761</t>
  </si>
  <si>
    <t>ZV945BR</t>
  </si>
  <si>
    <t>ZCFC35D1005710494</t>
  </si>
  <si>
    <t>ZV944BR</t>
  </si>
  <si>
    <t>ZCFC35D1005710497</t>
  </si>
  <si>
    <t>ZV947BR</t>
  </si>
  <si>
    <t>ZCFC35D1005711525</t>
  </si>
  <si>
    <t>ZV946BR</t>
  </si>
  <si>
    <t>ZCFC35D1005711526</t>
  </si>
  <si>
    <t>ZV138BX</t>
  </si>
  <si>
    <t>Citroën CITROËN BERLINGO</t>
  </si>
  <si>
    <t>VF7GJ9HWC8N041724</t>
  </si>
  <si>
    <t>ZV710AZ</t>
  </si>
  <si>
    <t>TMBDG41U342933004</t>
  </si>
  <si>
    <t>ZV583BK</t>
  </si>
  <si>
    <t>Citroen Berlingo</t>
  </si>
  <si>
    <t>VF7GJWJYB93317602</t>
  </si>
  <si>
    <t>ZV236AZ</t>
  </si>
  <si>
    <t>VW Caddy</t>
  </si>
  <si>
    <t>WVZZZ2KZ4X012124</t>
  </si>
  <si>
    <t>ZV027BO</t>
  </si>
  <si>
    <t>Renault Kangoo</t>
  </si>
  <si>
    <t>VF1KC1EVF38225310</t>
  </si>
  <si>
    <t>ZV026BO</t>
  </si>
  <si>
    <t>VF1KC1EVF38225314</t>
  </si>
  <si>
    <t>ZV667CM</t>
  </si>
  <si>
    <t>TMBLD75L0D6035072</t>
  </si>
  <si>
    <t>ZV616CS</t>
  </si>
  <si>
    <t>TNU8P5R23DK000293</t>
  </si>
  <si>
    <t>ZV902CS</t>
  </si>
  <si>
    <t>TNU8P5R33DK000279</t>
  </si>
  <si>
    <t>ZV559CS</t>
  </si>
  <si>
    <t>TNU8P5R33DK000281</t>
  </si>
  <si>
    <t>ZVZ109</t>
  </si>
  <si>
    <t xml:space="preserve"> BOSCHUNG  P4T</t>
  </si>
  <si>
    <t>TBS35TB4423151338</t>
  </si>
  <si>
    <t>ZV163DA</t>
  </si>
  <si>
    <t xml:space="preserve"> BREMACH R-REX 60</t>
  </si>
  <si>
    <t>ZE8T2ASR0B0004235</t>
  </si>
  <si>
    <t>ZV248DA</t>
  </si>
  <si>
    <t>ZE8T2ASR0B0004236</t>
  </si>
  <si>
    <t>ZV138DA</t>
  </si>
  <si>
    <t>WMA52SZZ1CP034654</t>
  </si>
  <si>
    <t>ZV187DA</t>
  </si>
  <si>
    <t>WMA52SZZ1CP034662</t>
  </si>
  <si>
    <t>BB173FY</t>
  </si>
  <si>
    <t>VF7YD3MGC12F33525</t>
  </si>
  <si>
    <t>ZH466AX</t>
  </si>
  <si>
    <t>WJMB1VNS40C178580</t>
  </si>
  <si>
    <t>ZH837AZ</t>
  </si>
  <si>
    <t>ZCFC35D1005712251</t>
  </si>
  <si>
    <t>ZH842AZ</t>
  </si>
  <si>
    <t>ZCFC35D1005710498</t>
  </si>
  <si>
    <t>ZH514BC</t>
  </si>
  <si>
    <t>VF7GJ9HWC8N041974</t>
  </si>
  <si>
    <t>ZH516BC</t>
  </si>
  <si>
    <t>VF7GJ9HWC8N041722</t>
  </si>
  <si>
    <t>ZH138BH</t>
  </si>
  <si>
    <t>ZCFC35D1005710152</t>
  </si>
  <si>
    <t>ZH881BL</t>
  </si>
  <si>
    <t>TMBLD75L4D6035334</t>
  </si>
  <si>
    <t>ZH204BO</t>
  </si>
  <si>
    <t>Fiat Sedici</t>
  </si>
  <si>
    <t>TSMFYB21S00653687</t>
  </si>
  <si>
    <t>ZH664BO</t>
  </si>
  <si>
    <t>TNU8P5R23DK000295</t>
  </si>
  <si>
    <t>ZH881BO</t>
  </si>
  <si>
    <t>TNU8P5R33DK000282</t>
  </si>
  <si>
    <t>ZH687BO</t>
  </si>
  <si>
    <t>TNU8P5R23DK000294</t>
  </si>
  <si>
    <t>ZH611CD</t>
  </si>
  <si>
    <t>VF7YD2MGC12F79058</t>
  </si>
  <si>
    <t>ZH605CD</t>
  </si>
  <si>
    <t>VF7YD2MGC12F80517</t>
  </si>
  <si>
    <t>ZH715CE</t>
  </si>
  <si>
    <t>TNU8P6R23JK002082</t>
  </si>
  <si>
    <t xml:space="preserve"> </t>
  </si>
  <si>
    <t xml:space="preserve">BBRSC, a.s. - oblasť Lučenec    </t>
  </si>
  <si>
    <t>BB742GG</t>
  </si>
  <si>
    <t>Hyundai Tucson</t>
  </si>
  <si>
    <t>BB571GH</t>
  </si>
  <si>
    <t>Hyundai i20</t>
  </si>
  <si>
    <t>TMAJ3812HKJ700417</t>
  </si>
  <si>
    <t>Poistná
suma v € s DPH</t>
  </si>
  <si>
    <t>NLHB351BAKZ469725</t>
  </si>
  <si>
    <t>EČV</t>
  </si>
  <si>
    <t>Škoda Fábia</t>
  </si>
  <si>
    <t>VK900CB</t>
  </si>
  <si>
    <t xml:space="preserve">Škoda Roomster </t>
  </si>
  <si>
    <t>ZH868CF</t>
  </si>
  <si>
    <t>NLHB351BAKZ472574</t>
  </si>
  <si>
    <t xml:space="preserve">MAN TGS </t>
  </si>
  <si>
    <t>MAN TGA H56</t>
  </si>
  <si>
    <t>LC302CZ</t>
  </si>
  <si>
    <t>VF7YD2MGC12F80067</t>
  </si>
  <si>
    <t>OA</t>
  </si>
  <si>
    <t>NA-N1</t>
  </si>
  <si>
    <t>NA-N3</t>
  </si>
  <si>
    <t>NA-N2</t>
  </si>
  <si>
    <t>PS</t>
  </si>
  <si>
    <t>Farba vozidla</t>
  </si>
  <si>
    <t>Výkon motora</t>
  </si>
  <si>
    <t>Palivo</t>
  </si>
  <si>
    <t>Rok výroby</t>
  </si>
  <si>
    <t>Počet miest na sedenie</t>
  </si>
  <si>
    <t>Séria a číslo                         OEV II</t>
  </si>
  <si>
    <t>NA 264605</t>
  </si>
  <si>
    <t>červená</t>
  </si>
  <si>
    <t>nafta</t>
  </si>
  <si>
    <t>NA 264604</t>
  </si>
  <si>
    <t>NA 264508</t>
  </si>
  <si>
    <t>NA 264507</t>
  </si>
  <si>
    <t>NA 105573</t>
  </si>
  <si>
    <t>šedá metalíza</t>
  </si>
  <si>
    <t>benzín</t>
  </si>
  <si>
    <t>NB 336305</t>
  </si>
  <si>
    <t>biela</t>
  </si>
  <si>
    <t>Celková hmotnosť</t>
  </si>
  <si>
    <t>PC 541957</t>
  </si>
  <si>
    <t>strieborná</t>
  </si>
  <si>
    <t>PC 052022</t>
  </si>
  <si>
    <t>PA 051659</t>
  </si>
  <si>
    <t>NB 336308</t>
  </si>
  <si>
    <t>PA 052096</t>
  </si>
  <si>
    <t>PA 350344</t>
  </si>
  <si>
    <t>červená met.</t>
  </si>
  <si>
    <t>PA 055239</t>
  </si>
  <si>
    <t>PA 055093</t>
  </si>
  <si>
    <t>strieborná met.</t>
  </si>
  <si>
    <t>PB 343432</t>
  </si>
  <si>
    <t>TB 054103</t>
  </si>
  <si>
    <t>oranžová</t>
  </si>
  <si>
    <t>TB 061131</t>
  </si>
  <si>
    <t>PC 771346</t>
  </si>
  <si>
    <t>TB 054160</t>
  </si>
  <si>
    <t>PC 771494</t>
  </si>
  <si>
    <t>PC 771562</t>
  </si>
  <si>
    <t>SD 126697</t>
  </si>
  <si>
    <t>SD 126698</t>
  </si>
  <si>
    <t>PA 052336</t>
  </si>
  <si>
    <t>PA 052335</t>
  </si>
  <si>
    <t>PA 051788</t>
  </si>
  <si>
    <t>PA 055236</t>
  </si>
  <si>
    <t>PC 349023</t>
  </si>
  <si>
    <t>PC 503682</t>
  </si>
  <si>
    <t>NA 311135</t>
  </si>
  <si>
    <t>NA 379289</t>
  </si>
  <si>
    <t>NA 311136</t>
  </si>
  <si>
    <t>NA 379300</t>
  </si>
  <si>
    <t>NA 379298</t>
  </si>
  <si>
    <t>PC 349026</t>
  </si>
  <si>
    <t>PC 349021</t>
  </si>
  <si>
    <t>PC 349025</t>
  </si>
  <si>
    <t>Zdvihový objem v cm³</t>
  </si>
  <si>
    <t>PC871210</t>
  </si>
  <si>
    <t>PC871291</t>
  </si>
  <si>
    <t>oranž</t>
  </si>
  <si>
    <t>PC871094</t>
  </si>
  <si>
    <t>PC871290</t>
  </si>
  <si>
    <t>oranžova</t>
  </si>
  <si>
    <t>PE733861</t>
  </si>
  <si>
    <t>LC544BG</t>
  </si>
  <si>
    <t>WMAH56ZZ77M470721</t>
  </si>
  <si>
    <t>PE120413</t>
  </si>
  <si>
    <t>PC542094</t>
  </si>
  <si>
    <t>PC536785</t>
  </si>
  <si>
    <t>PC677902</t>
  </si>
  <si>
    <t>NA379291</t>
  </si>
  <si>
    <t>NA379290</t>
  </si>
  <si>
    <t>PD 223145</t>
  </si>
  <si>
    <t>Červená</t>
  </si>
  <si>
    <t>PB 338314</t>
  </si>
  <si>
    <t>Strieb.metal.</t>
  </si>
  <si>
    <t>TB 061221</t>
  </si>
  <si>
    <t>Oranžová</t>
  </si>
  <si>
    <t>TP 732412</t>
  </si>
  <si>
    <t>TA 309325</t>
  </si>
  <si>
    <t>RS654BD</t>
  </si>
  <si>
    <t>RS818CO</t>
  </si>
  <si>
    <t>WMAH56ZZ37M470781</t>
  </si>
  <si>
    <t>WMAH56ZZ27M474398</t>
  </si>
  <si>
    <t>TA 224316</t>
  </si>
  <si>
    <t>TA 224315</t>
  </si>
  <si>
    <t>PD 231915</t>
  </si>
  <si>
    <t>PE 924814</t>
  </si>
  <si>
    <t>PB 546630</t>
  </si>
  <si>
    <t>TB 119002</t>
  </si>
  <si>
    <t>PB 546629</t>
  </si>
  <si>
    <t>SG 131938</t>
  </si>
  <si>
    <t>strieb,metalíza</t>
  </si>
  <si>
    <t>SC919949</t>
  </si>
  <si>
    <t>SG 131937</t>
  </si>
  <si>
    <t>PE 133204</t>
  </si>
  <si>
    <t>SD179734</t>
  </si>
  <si>
    <t>SD179917</t>
  </si>
  <si>
    <t>PA 055329</t>
  </si>
  <si>
    <t>šedá metaliza</t>
  </si>
  <si>
    <t>PC 060825</t>
  </si>
  <si>
    <t>TB 061656</t>
  </si>
  <si>
    <t>PD 044025</t>
  </si>
  <si>
    <t>PD 044134</t>
  </si>
  <si>
    <t>PD 044026</t>
  </si>
  <si>
    <t>PD 044135</t>
  </si>
  <si>
    <t>PE 530899</t>
  </si>
  <si>
    <t>PE 530898</t>
  </si>
  <si>
    <t>TA 502504</t>
  </si>
  <si>
    <t>PD 044027</t>
  </si>
  <si>
    <t>NA 379292</t>
  </si>
  <si>
    <t>NA 379293</t>
  </si>
  <si>
    <t>NA379294</t>
  </si>
  <si>
    <t>PA 055328</t>
  </si>
  <si>
    <t>PA 055327</t>
  </si>
  <si>
    <t>NA 311133</t>
  </si>
  <si>
    <t>NB 336307</t>
  </si>
  <si>
    <t>Biela</t>
  </si>
  <si>
    <t>PB 534981</t>
  </si>
  <si>
    <t>PB 151215</t>
  </si>
  <si>
    <t>PB151216</t>
  </si>
  <si>
    <t>TB 010476</t>
  </si>
  <si>
    <t>TB 061712</t>
  </si>
  <si>
    <t>PA 334008</t>
  </si>
  <si>
    <t>PA 334416</t>
  </si>
  <si>
    <t>PA 334439</t>
  </si>
  <si>
    <t>PC 547361</t>
  </si>
  <si>
    <t>NA 379296</t>
  </si>
  <si>
    <t>PD 058351</t>
  </si>
  <si>
    <t>NA 379295</t>
  </si>
  <si>
    <t>TB 055275</t>
  </si>
  <si>
    <t>Zoznam vozidiel a mechanizmov k HP</t>
  </si>
  <si>
    <t>BBRSC, a.s. - oblasť  Žiar nad Hronom</t>
  </si>
  <si>
    <t>P.č.</t>
  </si>
  <si>
    <t>Kategória</t>
  </si>
  <si>
    <t>BBRSC, a.s. - oblasť  Veľký Krtíš, Krupina</t>
  </si>
  <si>
    <t>BBRSC, a.s. - oblasť   Rimavská Sobota</t>
  </si>
  <si>
    <t>BBRSC, a.s. - oblasť Banská Bystrica, Zvolen, Kriváň</t>
  </si>
  <si>
    <t>BBRSC, a.s. - Banská Bystrica- vedenie spoločnosti</t>
  </si>
  <si>
    <t>Príloha č. 1a  k HP</t>
  </si>
  <si>
    <t>Príloha č. 1b  k HP</t>
  </si>
  <si>
    <t>Príloha č. 1c  k HP</t>
  </si>
  <si>
    <t>Príloha č. 1d  k HP</t>
  </si>
  <si>
    <t>Príloha č. 1e  k HP</t>
  </si>
  <si>
    <t>Príloha č. 1f  k HP</t>
  </si>
  <si>
    <t>NA-N4</t>
  </si>
  <si>
    <t>MAN TGM 18.320 4x4</t>
  </si>
  <si>
    <t>MAN TGS 26.460 6x6</t>
  </si>
  <si>
    <t>budúca kúpa</t>
  </si>
  <si>
    <t>MAN TGS 18.420 4x4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</si>
</sst>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10">
    <xf numFmtId="0" fontId="0" fillId="0" borderId="0" xfId="0"/>
    <xf numFmtId="0" fontId="0" fillId="0" borderId="0" xfId="0" applyFont="1" applyFill="1"/>
    <xf numFmtId="0" fontId="0" fillId="0" borderId="0" xfId="0" applyFill="1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Font="1" applyAlignment="1"/>
    <xf numFmtId="0" fontId="2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Fill="1"/>
    <xf numFmtId="0" fontId="6" fillId="0" borderId="0" xfId="0" applyFont="1"/>
    <xf numFmtId="0" fontId="6" fillId="0" borderId="0" xfId="0" applyFont="1" applyFill="1"/>
    <xf numFmtId="0" fontId="5" fillId="0" borderId="0" xfId="2" applyFont="1" applyFill="1" applyBorder="1" applyAlignment="1">
      <alignment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9" fillId="3" borderId="4" xfId="0" applyNumberFormat="1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14" xfId="2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11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/>
    <xf numFmtId="0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0" fontId="11" fillId="0" borderId="1" xfId="2" applyFont="1" applyFill="1" applyBorder="1" applyAlignment="1">
      <alignment horizontal="left"/>
    </xf>
    <xf numFmtId="0" fontId="11" fillId="0" borderId="1" xfId="2" applyFont="1" applyFill="1" applyBorder="1" applyAlignment="1">
      <alignment horizontal="center"/>
    </xf>
    <xf numFmtId="0" fontId="9" fillId="0" borderId="1" xfId="0" applyNumberFormat="1" applyFont="1" applyFill="1" applyBorder="1"/>
    <xf numFmtId="0" fontId="11" fillId="0" borderId="1" xfId="0" applyNumberFormat="1" applyFont="1" applyFill="1" applyBorder="1" applyAlignment="1"/>
    <xf numFmtId="0" fontId="11" fillId="0" borderId="1" xfId="0" applyFont="1" applyFill="1" applyBorder="1"/>
    <xf numFmtId="2" fontId="7" fillId="0" borderId="1" xfId="0" applyNumberFormat="1" applyFont="1" applyBorder="1"/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11" fillId="0" borderId="1" xfId="0" applyNumberFormat="1" applyFont="1" applyBorder="1" applyAlignment="1"/>
    <xf numFmtId="0" fontId="11" fillId="0" borderId="1" xfId="2" applyFont="1" applyFill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/>
    </xf>
    <xf numFmtId="0" fontId="11" fillId="0" borderId="5" xfId="2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5" xfId="2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9" fillId="0" borderId="12" xfId="0" applyNumberFormat="1" applyFont="1" applyBorder="1"/>
    <xf numFmtId="0" fontId="11" fillId="0" borderId="12" xfId="0" applyNumberFormat="1" applyFont="1" applyBorder="1"/>
    <xf numFmtId="4" fontId="11" fillId="0" borderId="12" xfId="0" applyNumberFormat="1" applyFont="1" applyBorder="1" applyAlignment="1">
      <alignment horizontal="right"/>
    </xf>
    <xf numFmtId="0" fontId="11" fillId="0" borderId="12" xfId="0" applyFont="1" applyFill="1" applyBorder="1" applyAlignment="1">
      <alignment horizontal="left"/>
    </xf>
    <xf numFmtId="0" fontId="11" fillId="0" borderId="12" xfId="2" applyFont="1" applyFill="1" applyBorder="1" applyAlignment="1">
      <alignment horizontal="left"/>
    </xf>
    <xf numFmtId="0" fontId="11" fillId="0" borderId="12" xfId="2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right"/>
    </xf>
    <xf numFmtId="0" fontId="9" fillId="2" borderId="1" xfId="0" applyNumberFormat="1" applyFont="1" applyFill="1" applyBorder="1"/>
    <xf numFmtId="0" fontId="11" fillId="2" borderId="1" xfId="0" applyNumberFormat="1" applyFont="1" applyFill="1" applyBorder="1"/>
    <xf numFmtId="4" fontId="11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1" fillId="0" borderId="1" xfId="0" applyNumberFormat="1" applyFont="1" applyFill="1" applyBorder="1"/>
    <xf numFmtId="4" fontId="11" fillId="0" borderId="1" xfId="0" applyNumberFormat="1" applyFont="1" applyFill="1" applyBorder="1" applyAlignment="1">
      <alignment horizontal="right"/>
    </xf>
    <xf numFmtId="0" fontId="11" fillId="0" borderId="1" xfId="2" applyFont="1" applyFill="1" applyBorder="1" applyAlignment="1"/>
    <xf numFmtId="0" fontId="11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right" vertical="center" wrapText="1"/>
    </xf>
    <xf numFmtId="0" fontId="9" fillId="0" borderId="12" xfId="0" applyNumberFormat="1" applyFont="1" applyFill="1" applyBorder="1"/>
    <xf numFmtId="0" fontId="11" fillId="0" borderId="12" xfId="0" applyNumberFormat="1" applyFont="1" applyFill="1" applyBorder="1"/>
    <xf numFmtId="4" fontId="11" fillId="0" borderId="12" xfId="0" applyNumberFormat="1" applyFont="1" applyFill="1" applyBorder="1" applyAlignment="1">
      <alignment horizontal="right"/>
    </xf>
    <xf numFmtId="0" fontId="11" fillId="0" borderId="12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right"/>
    </xf>
    <xf numFmtId="0" fontId="11" fillId="0" borderId="12" xfId="2" applyFont="1" applyFill="1" applyBorder="1" applyAlignment="1">
      <alignment horizontal="right" vertical="center" wrapText="1"/>
    </xf>
    <xf numFmtId="0" fontId="11" fillId="0" borderId="13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1" fillId="0" borderId="10" xfId="0" applyNumberFormat="1" applyFont="1" applyFill="1" applyBorder="1"/>
    <xf numFmtId="0" fontId="11" fillId="0" borderId="1" xfId="0" applyNumberFormat="1" applyFont="1" applyFill="1" applyBorder="1" applyAlignment="1">
      <alignment horizontal="center"/>
    </xf>
    <xf numFmtId="0" fontId="11" fillId="2" borderId="1" xfId="2" applyFont="1" applyFill="1" applyBorder="1" applyAlignment="1"/>
    <xf numFmtId="0" fontId="11" fillId="2" borderId="1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center"/>
    </xf>
    <xf numFmtId="1" fontId="11" fillId="0" borderId="1" xfId="2" applyNumberFormat="1" applyFont="1" applyFill="1" applyBorder="1" applyAlignment="1">
      <alignment horizontal="center"/>
    </xf>
    <xf numFmtId="0" fontId="11" fillId="0" borderId="1" xfId="0" applyFont="1" applyFill="1" applyBorder="1" applyAlignment="1"/>
    <xf numFmtId="0" fontId="11" fillId="0" borderId="2" xfId="2" applyFont="1" applyFill="1" applyBorder="1" applyAlignment="1"/>
    <xf numFmtId="0" fontId="11" fillId="0" borderId="2" xfId="0" applyFont="1" applyFill="1" applyBorder="1" applyAlignment="1">
      <alignment horizontal="center"/>
    </xf>
    <xf numFmtId="0" fontId="11" fillId="0" borderId="2" xfId="2" applyFont="1" applyFill="1" applyBorder="1" applyAlignment="1">
      <alignment horizontal="center"/>
    </xf>
    <xf numFmtId="0" fontId="11" fillId="0" borderId="6" xfId="2" applyFont="1" applyFill="1" applyBorder="1" applyAlignment="1">
      <alignment horizontal="center"/>
    </xf>
    <xf numFmtId="0" fontId="11" fillId="0" borderId="12" xfId="0" applyNumberFormat="1" applyFont="1" applyFill="1" applyBorder="1" applyAlignment="1">
      <alignment horizontal="center"/>
    </xf>
    <xf numFmtId="0" fontId="11" fillId="0" borderId="12" xfId="2" applyFont="1" applyFill="1" applyBorder="1" applyAlignment="1">
      <alignment horizontal="center"/>
    </xf>
    <xf numFmtId="0" fontId="11" fillId="0" borderId="13" xfId="2" applyFont="1" applyFill="1" applyBorder="1" applyAlignment="1">
      <alignment horizontal="center"/>
    </xf>
    <xf numFmtId="0" fontId="11" fillId="0" borderId="15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/>
    <xf numFmtId="0" fontId="11" fillId="0" borderId="2" xfId="0" applyNumberFormat="1" applyFont="1" applyBorder="1"/>
    <xf numFmtId="0" fontId="12" fillId="0" borderId="2" xfId="0" applyFont="1" applyFill="1" applyBorder="1" applyAlignment="1">
      <alignment horizontal="left"/>
    </xf>
    <xf numFmtId="4" fontId="11" fillId="0" borderId="2" xfId="0" applyNumberFormat="1" applyFont="1" applyBorder="1"/>
    <xf numFmtId="0" fontId="11" fillId="0" borderId="2" xfId="2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0" fontId="11" fillId="0" borderId="2" xfId="0" applyNumberFormat="1" applyFont="1" applyFill="1" applyBorder="1"/>
    <xf numFmtId="0" fontId="9" fillId="0" borderId="2" xfId="0" applyNumberFormat="1" applyFont="1" applyFill="1" applyBorder="1"/>
    <xf numFmtId="0" fontId="11" fillId="0" borderId="2" xfId="0" applyNumberFormat="1" applyFont="1" applyFill="1" applyBorder="1" applyAlignment="1"/>
    <xf numFmtId="4" fontId="11" fillId="0" borderId="2" xfId="0" applyNumberFormat="1" applyFont="1" applyFill="1" applyBorder="1" applyAlignment="1"/>
    <xf numFmtId="4" fontId="11" fillId="0" borderId="1" xfId="0" applyNumberFormat="1" applyFont="1" applyBorder="1" applyAlignment="1"/>
    <xf numFmtId="3" fontId="11" fillId="0" borderId="1" xfId="2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/>
    <xf numFmtId="49" fontId="9" fillId="2" borderId="1" xfId="1" applyNumberFormat="1" applyFont="1" applyFill="1" applyBorder="1" applyAlignment="1">
      <alignment horizontal="left"/>
    </xf>
    <xf numFmtId="0" fontId="11" fillId="2" borderId="1" xfId="1" applyFont="1" applyFill="1" applyBorder="1"/>
    <xf numFmtId="4" fontId="7" fillId="2" borderId="1" xfId="0" applyNumberFormat="1" applyFont="1" applyFill="1" applyBorder="1" applyAlignment="1"/>
    <xf numFmtId="0" fontId="11" fillId="0" borderId="2" xfId="2" applyFont="1" applyFill="1" applyBorder="1" applyAlignment="1">
      <alignment horizontal="right"/>
    </xf>
    <xf numFmtId="0" fontId="11" fillId="0" borderId="15" xfId="0" applyNumberFormat="1" applyFont="1" applyFill="1" applyBorder="1"/>
    <xf numFmtId="0" fontId="11" fillId="0" borderId="10" xfId="0" applyNumberFormat="1" applyFont="1" applyBorder="1"/>
    <xf numFmtId="0" fontId="11" fillId="0" borderId="1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3" fillId="0" borderId="1" xfId="0" applyFont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11" fillId="0" borderId="1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7" fillId="0" borderId="10" xfId="0" applyFont="1" applyBorder="1"/>
    <xf numFmtId="0" fontId="7" fillId="0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1" fillId="0" borderId="12" xfId="0" applyNumberFormat="1" applyFont="1" applyBorder="1" applyAlignment="1">
      <alignment horizontal="center"/>
    </xf>
    <xf numFmtId="4" fontId="11" fillId="0" borderId="12" xfId="0" applyNumberFormat="1" applyFont="1" applyBorder="1" applyAlignment="1"/>
    <xf numFmtId="0" fontId="11" fillId="0" borderId="25" xfId="0" applyNumberFormat="1" applyFont="1" applyBorder="1"/>
    <xf numFmtId="0" fontId="11" fillId="0" borderId="26" xfId="0" applyNumberFormat="1" applyFont="1" applyBorder="1"/>
    <xf numFmtId="49" fontId="9" fillId="2" borderId="26" xfId="1" applyNumberFormat="1" applyFont="1" applyFill="1" applyBorder="1" applyAlignment="1">
      <alignment horizontal="left"/>
    </xf>
    <xf numFmtId="0" fontId="11" fillId="2" borderId="26" xfId="2" applyFont="1" applyFill="1" applyBorder="1" applyAlignment="1"/>
    <xf numFmtId="0" fontId="11" fillId="2" borderId="26" xfId="1" applyFont="1" applyFill="1" applyBorder="1"/>
    <xf numFmtId="4" fontId="7" fillId="2" borderId="26" xfId="0" applyNumberFormat="1" applyFont="1" applyFill="1" applyBorder="1" applyAlignment="1"/>
    <xf numFmtId="0" fontId="11" fillId="0" borderId="26" xfId="0" applyFont="1" applyFill="1" applyBorder="1" applyAlignment="1">
      <alignment horizontal="left"/>
    </xf>
    <xf numFmtId="0" fontId="11" fillId="0" borderId="26" xfId="0" applyFont="1" applyFill="1" applyBorder="1" applyAlignment="1">
      <alignment horizontal="center"/>
    </xf>
    <xf numFmtId="0" fontId="11" fillId="0" borderId="26" xfId="0" applyFont="1" applyFill="1" applyBorder="1" applyAlignment="1">
      <alignment horizontal="right"/>
    </xf>
    <xf numFmtId="0" fontId="11" fillId="0" borderId="27" xfId="0" applyFont="1" applyFill="1" applyBorder="1" applyAlignment="1">
      <alignment horizontal="center"/>
    </xf>
    <xf numFmtId="0" fontId="7" fillId="0" borderId="1" xfId="0" applyFont="1" applyBorder="1" applyAlignment="1"/>
    <xf numFmtId="2" fontId="7" fillId="0" borderId="1" xfId="0" applyNumberFormat="1" applyFont="1" applyBorder="1" applyAlignment="1"/>
    <xf numFmtId="0" fontId="7" fillId="0" borderId="7" xfId="0" applyFont="1" applyBorder="1"/>
    <xf numFmtId="0" fontId="11" fillId="0" borderId="8" xfId="0" applyNumberFormat="1" applyFont="1" applyFill="1" applyBorder="1"/>
    <xf numFmtId="0" fontId="13" fillId="0" borderId="8" xfId="0" applyFont="1" applyBorder="1"/>
    <xf numFmtId="0" fontId="7" fillId="0" borderId="8" xfId="0" applyFont="1" applyBorder="1" applyAlignment="1"/>
    <xf numFmtId="0" fontId="7" fillId="0" borderId="8" xfId="0" applyFont="1" applyBorder="1"/>
    <xf numFmtId="2" fontId="7" fillId="0" borderId="8" xfId="0" applyNumberFormat="1" applyFont="1" applyBorder="1" applyAlignment="1"/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1" xfId="0" applyFont="1" applyBorder="1"/>
    <xf numFmtId="0" fontId="13" fillId="0" borderId="12" xfId="0" applyFont="1" applyBorder="1"/>
    <xf numFmtId="0" fontId="7" fillId="0" borderId="12" xfId="0" applyFont="1" applyBorder="1" applyAlignment="1"/>
    <xf numFmtId="0" fontId="7" fillId="0" borderId="12" xfId="0" applyFont="1" applyBorder="1"/>
    <xf numFmtId="2" fontId="7" fillId="0" borderId="12" xfId="0" applyNumberFormat="1" applyFont="1" applyBorder="1" applyAlignment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1" fillId="0" borderId="25" xfId="0" applyNumberFormat="1" applyFont="1" applyBorder="1" applyAlignment="1">
      <alignment horizontal="center" vertic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26" xfId="0" applyNumberFormat="1" applyFont="1" applyFill="1" applyBorder="1"/>
    <xf numFmtId="0" fontId="11" fillId="0" borderId="26" xfId="0" applyNumberFormat="1" applyFont="1" applyFill="1" applyBorder="1"/>
    <xf numFmtId="4" fontId="11" fillId="0" borderId="26" xfId="0" applyNumberFormat="1" applyFont="1" applyFill="1" applyBorder="1" applyAlignment="1">
      <alignment horizontal="right"/>
    </xf>
    <xf numFmtId="3" fontId="11" fillId="0" borderId="26" xfId="0" applyNumberFormat="1" applyFont="1" applyFill="1" applyBorder="1" applyAlignment="1">
      <alignment horizontal="right"/>
    </xf>
    <xf numFmtId="3" fontId="11" fillId="0" borderId="26" xfId="0" applyNumberFormat="1" applyFont="1" applyFill="1" applyBorder="1" applyAlignment="1">
      <alignment horizontal="center"/>
    </xf>
    <xf numFmtId="0" fontId="11" fillId="0" borderId="26" xfId="2" applyFont="1" applyFill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right"/>
    </xf>
    <xf numFmtId="0" fontId="11" fillId="0" borderId="8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right"/>
    </xf>
    <xf numFmtId="0" fontId="11" fillId="0" borderId="8" xfId="2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right" wrapText="1"/>
    </xf>
    <xf numFmtId="4" fontId="11" fillId="0" borderId="1" xfId="0" applyNumberFormat="1" applyFont="1" applyBorder="1"/>
    <xf numFmtId="0" fontId="11" fillId="0" borderId="12" xfId="0" applyNumberFormat="1" applyFont="1" applyBorder="1" applyAlignment="1">
      <alignment horizontal="center" vertical="center" wrapText="1"/>
    </xf>
    <xf numFmtId="0" fontId="11" fillId="0" borderId="25" xfId="0" applyNumberFormat="1" applyFont="1" applyFill="1" applyBorder="1"/>
    <xf numFmtId="0" fontId="11" fillId="0" borderId="26" xfId="0" applyNumberFormat="1" applyFont="1" applyFill="1" applyBorder="1" applyAlignment="1">
      <alignment horizontal="center"/>
    </xf>
    <xf numFmtId="0" fontId="9" fillId="0" borderId="26" xfId="0" applyNumberFormat="1" applyFont="1" applyBorder="1"/>
    <xf numFmtId="0" fontId="11" fillId="0" borderId="26" xfId="0" applyNumberFormat="1" applyFont="1" applyBorder="1" applyAlignment="1"/>
    <xf numFmtId="4" fontId="11" fillId="0" borderId="26" xfId="0" applyNumberFormat="1" applyFont="1" applyBorder="1" applyAlignment="1">
      <alignment horizontal="right"/>
    </xf>
    <xf numFmtId="0" fontId="11" fillId="0" borderId="26" xfId="2" applyFont="1" applyFill="1" applyBorder="1" applyAlignment="1"/>
    <xf numFmtId="0" fontId="11" fillId="0" borderId="26" xfId="2" applyFont="1" applyFill="1" applyBorder="1" applyAlignment="1">
      <alignment horizontal="center"/>
    </xf>
    <xf numFmtId="1" fontId="11" fillId="0" borderId="26" xfId="2" applyNumberFormat="1" applyFont="1" applyFill="1" applyBorder="1" applyAlignment="1">
      <alignment horizontal="center"/>
    </xf>
    <xf numFmtId="0" fontId="11" fillId="0" borderId="27" xfId="2" applyFont="1" applyFill="1" applyBorder="1" applyAlignment="1">
      <alignment horizontal="center"/>
    </xf>
    <xf numFmtId="0" fontId="11" fillId="0" borderId="8" xfId="0" applyNumberFormat="1" applyFont="1" applyFill="1" applyBorder="1" applyAlignment="1">
      <alignment horizontal="center"/>
    </xf>
    <xf numFmtId="0" fontId="11" fillId="0" borderId="8" xfId="0" applyNumberFormat="1" applyFont="1" applyFill="1" applyBorder="1" applyAlignment="1"/>
    <xf numFmtId="0" fontId="11" fillId="0" borderId="8" xfId="2" applyFont="1" applyFill="1" applyBorder="1" applyAlignment="1">
      <alignment horizontal="center"/>
    </xf>
    <xf numFmtId="0" fontId="11" fillId="0" borderId="9" xfId="2" applyFont="1" applyFill="1" applyBorder="1" applyAlignment="1">
      <alignment horizontal="center"/>
    </xf>
    <xf numFmtId="0" fontId="11" fillId="0" borderId="12" xfId="0" applyNumberFormat="1" applyFont="1" applyFill="1" applyBorder="1" applyAlignment="1"/>
    <xf numFmtId="0" fontId="7" fillId="0" borderId="3" xfId="0" applyFont="1" applyBorder="1" applyAlignment="1">
      <alignment horizontal="center"/>
    </xf>
    <xf numFmtId="0" fontId="11" fillId="0" borderId="4" xfId="0" applyNumberFormat="1" applyFont="1" applyFill="1" applyBorder="1" applyAlignment="1">
      <alignment horizontal="center"/>
    </xf>
    <xf numFmtId="0" fontId="13" fillId="0" borderId="4" xfId="0" applyFont="1" applyBorder="1"/>
    <xf numFmtId="0" fontId="11" fillId="0" borderId="4" xfId="0" applyNumberFormat="1" applyFont="1" applyFill="1" applyBorder="1" applyAlignment="1"/>
    <xf numFmtId="4" fontId="11" fillId="0" borderId="4" xfId="0" applyNumberFormat="1" applyFont="1" applyFill="1" applyBorder="1" applyAlignment="1">
      <alignment horizontal="right"/>
    </xf>
    <xf numFmtId="0" fontId="7" fillId="0" borderId="4" xfId="0" applyFont="1" applyBorder="1"/>
    <xf numFmtId="0" fontId="11" fillId="0" borderId="4" xfId="2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14" xfId="2" applyFont="1" applyFill="1" applyBorder="1" applyAlignment="1">
      <alignment horizontal="center"/>
    </xf>
    <xf numFmtId="0" fontId="9" fillId="0" borderId="4" xfId="0" applyNumberFormat="1" applyFont="1" applyFill="1" applyBorder="1"/>
    <xf numFmtId="0" fontId="9" fillId="0" borderId="8" xfId="0" applyNumberFormat="1" applyFont="1" applyFill="1" applyBorder="1"/>
    <xf numFmtId="0" fontId="9" fillId="0" borderId="1" xfId="0" applyNumberFormat="1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10" fillId="0" borderId="22" xfId="2" applyFont="1" applyFill="1" applyBorder="1" applyAlignment="1">
      <alignment horizontal="left" vertical="center" wrapText="1"/>
    </xf>
    <xf numFmtId="0" fontId="10" fillId="0" borderId="23" xfId="2" applyFont="1" applyFill="1" applyBorder="1" applyAlignment="1">
      <alignment horizontal="left" vertical="center" wrapText="1"/>
    </xf>
    <xf numFmtId="0" fontId="10" fillId="0" borderId="24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0" borderId="19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 wrapText="1"/>
    </xf>
    <xf numFmtId="0" fontId="10" fillId="0" borderId="21" xfId="2" applyFont="1" applyFill="1" applyBorder="1" applyAlignment="1">
      <alignment horizontal="left" vertical="center" wrapText="1"/>
    </xf>
    <xf numFmtId="0" fontId="10" fillId="0" borderId="16" xfId="2" applyFont="1" applyFill="1" applyBorder="1" applyAlignment="1">
      <alignment horizontal="left" vertical="center" wrapText="1"/>
    </xf>
    <xf numFmtId="0" fontId="10" fillId="0" borderId="17" xfId="2" applyFont="1" applyFill="1" applyBorder="1" applyAlignment="1">
      <alignment horizontal="left" vertical="center" wrapText="1"/>
    </xf>
    <xf numFmtId="0" fontId="10" fillId="0" borderId="18" xfId="2" applyFont="1" applyFill="1" applyBorder="1" applyAlignment="1">
      <alignment horizontal="left" vertical="center" wrapText="1"/>
    </xf>
    <xf numFmtId="0" fontId="10" fillId="0" borderId="7" xfId="2" applyFont="1" applyFill="1" applyBorder="1" applyAlignment="1">
      <alignment horizontal="left" vertical="center" wrapText="1"/>
    </xf>
    <xf numFmtId="0" fontId="10" fillId="0" borderId="8" xfId="2" applyFont="1" applyFill="1" applyBorder="1" applyAlignment="1">
      <alignment horizontal="left" vertical="center" wrapText="1"/>
    </xf>
    <xf numFmtId="0" fontId="10" fillId="0" borderId="9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10" fillId="0" borderId="4" xfId="2" applyFont="1" applyFill="1" applyBorder="1" applyAlignment="1">
      <alignment horizontal="left" vertical="center" wrapText="1"/>
    </xf>
    <xf numFmtId="0" fontId="10" fillId="0" borderId="14" xfId="2" applyFont="1" applyFill="1" applyBorder="1" applyAlignment="1">
      <alignment horizontal="left" vertical="center" wrapText="1"/>
    </xf>
  </cellXfs>
  <cellStyles count="3">
    <cellStyle name="Normálna" xfId="0" builtinId="0"/>
    <cellStyle name="Normálna 2" xfId="1"/>
    <cellStyle name="normální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sqref="A1:N1"/>
    </sheetView>
  </sheetViews>
  <sheetFormatPr defaultRowHeight="15" x14ac:dyDescent="0.25"/>
  <cols>
    <col min="1" max="1" width="4.28515625" customWidth="1"/>
    <col min="2" max="2" width="8.5703125" style="8" customWidth="1"/>
    <col min="3" max="3" width="12" customWidth="1"/>
    <col min="4" max="4" width="15.28515625" customWidth="1"/>
    <col min="5" max="5" width="19.28515625" customWidth="1"/>
    <col min="6" max="6" width="13.140625" customWidth="1"/>
    <col min="7" max="7" width="10.85546875" customWidth="1"/>
    <col min="13" max="13" width="10.5703125" customWidth="1"/>
  </cols>
  <sheetData>
    <row r="1" spans="1:14" x14ac:dyDescent="0.25">
      <c r="A1" s="197" t="s">
        <v>360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3" spans="1:14" ht="18.75" x14ac:dyDescent="0.25">
      <c r="A3" s="193" t="s">
        <v>352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1:14" x14ac:dyDescent="0.25">
      <c r="A4" s="19"/>
      <c r="B4" s="64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5.75" thickBot="1" x14ac:dyDescent="0.3">
      <c r="A5" s="19"/>
      <c r="B5" s="64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1" customFormat="1" ht="27" customHeight="1" thickBot="1" x14ac:dyDescent="0.3">
      <c r="A6" s="194" t="s">
        <v>359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6"/>
    </row>
    <row r="7" spans="1:14" s="9" customFormat="1" ht="39" thickBot="1" x14ac:dyDescent="0.25">
      <c r="A7" s="14" t="s">
        <v>354</v>
      </c>
      <c r="B7" s="15" t="s">
        <v>355</v>
      </c>
      <c r="C7" s="15" t="s">
        <v>209</v>
      </c>
      <c r="D7" s="15" t="s">
        <v>0</v>
      </c>
      <c r="E7" s="15" t="s">
        <v>1</v>
      </c>
      <c r="F7" s="15" t="s">
        <v>207</v>
      </c>
      <c r="G7" s="16" t="s">
        <v>229</v>
      </c>
      <c r="H7" s="16" t="s">
        <v>224</v>
      </c>
      <c r="I7" s="16" t="s">
        <v>277</v>
      </c>
      <c r="J7" s="16" t="s">
        <v>225</v>
      </c>
      <c r="K7" s="16" t="s">
        <v>226</v>
      </c>
      <c r="L7" s="16" t="s">
        <v>227</v>
      </c>
      <c r="M7" s="16" t="s">
        <v>241</v>
      </c>
      <c r="N7" s="17" t="s">
        <v>228</v>
      </c>
    </row>
    <row r="8" spans="1:14" s="11" customFormat="1" ht="12.75" x14ac:dyDescent="0.2">
      <c r="A8" s="111">
        <v>1</v>
      </c>
      <c r="B8" s="103" t="s">
        <v>219</v>
      </c>
      <c r="C8" s="104" t="s">
        <v>202</v>
      </c>
      <c r="D8" s="102" t="s">
        <v>203</v>
      </c>
      <c r="E8" s="102" t="s">
        <v>206</v>
      </c>
      <c r="F8" s="94">
        <v>30060</v>
      </c>
      <c r="G8" s="105" t="s">
        <v>239</v>
      </c>
      <c r="H8" s="106" t="s">
        <v>240</v>
      </c>
      <c r="I8" s="105">
        <v>1591</v>
      </c>
      <c r="J8" s="105">
        <v>130</v>
      </c>
      <c r="K8" s="105" t="s">
        <v>238</v>
      </c>
      <c r="L8" s="105">
        <v>2018</v>
      </c>
      <c r="M8" s="105">
        <v>2200</v>
      </c>
      <c r="N8" s="112">
        <v>5</v>
      </c>
    </row>
    <row r="9" spans="1:14" s="9" customFormat="1" ht="12.75" x14ac:dyDescent="0.2">
      <c r="A9" s="100">
        <v>2</v>
      </c>
      <c r="B9" s="107" t="s">
        <v>219</v>
      </c>
      <c r="C9" s="21" t="s">
        <v>28</v>
      </c>
      <c r="D9" s="22" t="s">
        <v>29</v>
      </c>
      <c r="E9" s="22" t="s">
        <v>30</v>
      </c>
      <c r="F9" s="92">
        <v>11976</v>
      </c>
      <c r="G9" s="108" t="s">
        <v>236</v>
      </c>
      <c r="H9" s="109" t="s">
        <v>237</v>
      </c>
      <c r="I9" s="108">
        <v>1595</v>
      </c>
      <c r="J9" s="108">
        <v>75</v>
      </c>
      <c r="K9" s="25" t="s">
        <v>238</v>
      </c>
      <c r="L9" s="108">
        <v>2011</v>
      </c>
      <c r="M9" s="108">
        <v>1870</v>
      </c>
      <c r="N9" s="113">
        <v>5</v>
      </c>
    </row>
    <row r="10" spans="1:14" s="9" customFormat="1" ht="12.75" x14ac:dyDescent="0.2">
      <c r="A10" s="100">
        <v>3</v>
      </c>
      <c r="B10" s="107" t="s">
        <v>219</v>
      </c>
      <c r="C10" s="21" t="s">
        <v>31</v>
      </c>
      <c r="D10" s="22" t="s">
        <v>32</v>
      </c>
      <c r="E10" s="22" t="s">
        <v>33</v>
      </c>
      <c r="F10" s="92">
        <v>23549</v>
      </c>
      <c r="G10" s="25" t="s">
        <v>230</v>
      </c>
      <c r="H10" s="24" t="s">
        <v>231</v>
      </c>
      <c r="I10" s="25">
        <v>1968</v>
      </c>
      <c r="J10" s="25">
        <v>103</v>
      </c>
      <c r="K10" s="25" t="s">
        <v>232</v>
      </c>
      <c r="L10" s="25">
        <v>2012</v>
      </c>
      <c r="M10" s="25">
        <v>2075</v>
      </c>
      <c r="N10" s="35">
        <v>5</v>
      </c>
    </row>
    <row r="11" spans="1:14" s="10" customFormat="1" ht="12.75" x14ac:dyDescent="0.2">
      <c r="A11" s="65">
        <v>4</v>
      </c>
      <c r="B11" s="107" t="s">
        <v>219</v>
      </c>
      <c r="C11" s="26" t="s">
        <v>107</v>
      </c>
      <c r="D11" s="52" t="s">
        <v>32</v>
      </c>
      <c r="E11" s="52" t="s">
        <v>108</v>
      </c>
      <c r="F11" s="53">
        <v>23549</v>
      </c>
      <c r="G11" s="110" t="s">
        <v>233</v>
      </c>
      <c r="H11" s="24" t="s">
        <v>231</v>
      </c>
      <c r="I11" s="68">
        <v>1968</v>
      </c>
      <c r="J11" s="68">
        <v>103</v>
      </c>
      <c r="K11" s="68" t="s">
        <v>232</v>
      </c>
      <c r="L11" s="68">
        <v>2012</v>
      </c>
      <c r="M11" s="68">
        <v>2075</v>
      </c>
      <c r="N11" s="69">
        <v>5</v>
      </c>
    </row>
    <row r="12" spans="1:14" s="9" customFormat="1" ht="12.75" x14ac:dyDescent="0.2">
      <c r="A12" s="100">
        <v>5</v>
      </c>
      <c r="B12" s="107" t="s">
        <v>219</v>
      </c>
      <c r="C12" s="21" t="s">
        <v>183</v>
      </c>
      <c r="D12" s="22" t="s">
        <v>32</v>
      </c>
      <c r="E12" s="22" t="s">
        <v>184</v>
      </c>
      <c r="F12" s="23">
        <v>23549</v>
      </c>
      <c r="G12" s="25" t="s">
        <v>235</v>
      </c>
      <c r="H12" s="24" t="s">
        <v>231</v>
      </c>
      <c r="I12" s="25">
        <v>1968</v>
      </c>
      <c r="J12" s="25">
        <v>103</v>
      </c>
      <c r="K12" s="25" t="s">
        <v>232</v>
      </c>
      <c r="L12" s="25">
        <v>2012</v>
      </c>
      <c r="M12" s="25">
        <v>2075</v>
      </c>
      <c r="N12" s="35">
        <v>5</v>
      </c>
    </row>
    <row r="13" spans="1:14" s="9" customFormat="1" ht="13.5" thickBot="1" x14ac:dyDescent="0.25">
      <c r="A13" s="101">
        <v>6</v>
      </c>
      <c r="B13" s="114" t="s">
        <v>219</v>
      </c>
      <c r="C13" s="40" t="s">
        <v>149</v>
      </c>
      <c r="D13" s="41" t="s">
        <v>32</v>
      </c>
      <c r="E13" s="41" t="s">
        <v>150</v>
      </c>
      <c r="F13" s="115">
        <v>23549</v>
      </c>
      <c r="G13" s="77" t="s">
        <v>234</v>
      </c>
      <c r="H13" s="44" t="s">
        <v>231</v>
      </c>
      <c r="I13" s="77">
        <v>1968</v>
      </c>
      <c r="J13" s="60">
        <v>103</v>
      </c>
      <c r="K13" s="77" t="s">
        <v>232</v>
      </c>
      <c r="L13" s="77">
        <v>2012</v>
      </c>
      <c r="M13" s="77">
        <v>2075</v>
      </c>
      <c r="N13" s="78">
        <v>5</v>
      </c>
    </row>
    <row r="20" spans="3:3" x14ac:dyDescent="0.25">
      <c r="C20" t="s">
        <v>200</v>
      </c>
    </row>
  </sheetData>
  <mergeCells count="3">
    <mergeCell ref="A3:N3"/>
    <mergeCell ref="A6:N6"/>
    <mergeCell ref="A1:N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8" workbookViewId="0">
      <selection activeCell="E39" sqref="E39:E41"/>
    </sheetView>
  </sheetViews>
  <sheetFormatPr defaultRowHeight="15" x14ac:dyDescent="0.25"/>
  <cols>
    <col min="1" max="1" width="3.5703125" customWidth="1"/>
    <col min="2" max="2" width="8.5703125" customWidth="1"/>
    <col min="3" max="3" width="12.28515625" style="7" customWidth="1"/>
    <col min="4" max="4" width="19.28515625" style="5" customWidth="1"/>
    <col min="5" max="5" width="23.140625" customWidth="1"/>
    <col min="6" max="6" width="12.28515625" style="6" customWidth="1"/>
  </cols>
  <sheetData>
    <row r="1" spans="1:14" x14ac:dyDescent="0.25">
      <c r="A1" s="197" t="s">
        <v>361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3" spans="1:14" ht="18.75" x14ac:dyDescent="0.25">
      <c r="A3" s="193" t="s">
        <v>352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1:14" x14ac:dyDescent="0.25">
      <c r="A4" s="19"/>
      <c r="B4" s="19"/>
      <c r="D4" s="6"/>
      <c r="E4" s="19"/>
      <c r="G4" s="19"/>
      <c r="H4" s="19"/>
      <c r="I4" s="19"/>
      <c r="J4" s="19"/>
      <c r="K4" s="19"/>
      <c r="L4" s="19"/>
      <c r="M4" s="19"/>
      <c r="N4" s="19"/>
    </row>
    <row r="5" spans="1:14" ht="15.75" thickBot="1" x14ac:dyDescent="0.3">
      <c r="A5" s="19"/>
      <c r="B5" s="19"/>
      <c r="D5" s="6"/>
      <c r="E5" s="19"/>
      <c r="G5" s="19"/>
      <c r="H5" s="19"/>
      <c r="I5" s="19"/>
      <c r="J5" s="19"/>
      <c r="K5" s="19"/>
      <c r="L5" s="19"/>
      <c r="M5" s="19"/>
      <c r="N5" s="19"/>
    </row>
    <row r="6" spans="1:14" s="1" customFormat="1" ht="27" customHeight="1" thickBot="1" x14ac:dyDescent="0.3">
      <c r="A6" s="198" t="s">
        <v>358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200"/>
    </row>
    <row r="7" spans="1:14" s="11" customFormat="1" ht="39" thickBot="1" x14ac:dyDescent="0.25">
      <c r="A7" s="14" t="s">
        <v>354</v>
      </c>
      <c r="B7" s="15" t="s">
        <v>355</v>
      </c>
      <c r="C7" s="15" t="s">
        <v>209</v>
      </c>
      <c r="D7" s="15" t="s">
        <v>0</v>
      </c>
      <c r="E7" s="15" t="s">
        <v>1</v>
      </c>
      <c r="F7" s="15" t="s">
        <v>207</v>
      </c>
      <c r="G7" s="16" t="s">
        <v>229</v>
      </c>
      <c r="H7" s="16" t="s">
        <v>224</v>
      </c>
      <c r="I7" s="16" t="s">
        <v>277</v>
      </c>
      <c r="J7" s="16" t="s">
        <v>225</v>
      </c>
      <c r="K7" s="16" t="s">
        <v>226</v>
      </c>
      <c r="L7" s="16" t="s">
        <v>227</v>
      </c>
      <c r="M7" s="16" t="s">
        <v>241</v>
      </c>
      <c r="N7" s="17" t="s">
        <v>228</v>
      </c>
    </row>
    <row r="8" spans="1:14" s="11" customFormat="1" ht="12.75" x14ac:dyDescent="0.2">
      <c r="A8" s="99">
        <v>1</v>
      </c>
      <c r="B8" s="88" t="s">
        <v>219</v>
      </c>
      <c r="C8" s="89" t="s">
        <v>204</v>
      </c>
      <c r="D8" s="90" t="s">
        <v>205</v>
      </c>
      <c r="E8" s="85" t="s">
        <v>208</v>
      </c>
      <c r="F8" s="91">
        <v>13710</v>
      </c>
      <c r="G8" s="24" t="s">
        <v>246</v>
      </c>
      <c r="H8" s="24" t="s">
        <v>240</v>
      </c>
      <c r="I8" s="25">
        <v>1248</v>
      </c>
      <c r="J8" s="25">
        <v>61.8</v>
      </c>
      <c r="K8" s="25" t="s">
        <v>238</v>
      </c>
      <c r="L8" s="25">
        <v>2018</v>
      </c>
      <c r="M8" s="47">
        <v>1580</v>
      </c>
      <c r="N8" s="35">
        <v>5</v>
      </c>
    </row>
    <row r="9" spans="1:14" s="11" customFormat="1" ht="12.75" x14ac:dyDescent="0.2">
      <c r="A9" s="100">
        <f>A8+1</f>
        <v>2</v>
      </c>
      <c r="B9" s="22" t="s">
        <v>219</v>
      </c>
      <c r="C9" s="21" t="s">
        <v>25</v>
      </c>
      <c r="D9" s="32" t="s">
        <v>26</v>
      </c>
      <c r="E9" s="22" t="s">
        <v>27</v>
      </c>
      <c r="F9" s="92">
        <v>21891.39</v>
      </c>
      <c r="G9" s="24" t="s">
        <v>247</v>
      </c>
      <c r="H9" s="24" t="s">
        <v>231</v>
      </c>
      <c r="I9" s="25">
        <v>1910</v>
      </c>
      <c r="J9" s="25">
        <v>88</v>
      </c>
      <c r="K9" s="25" t="s">
        <v>232</v>
      </c>
      <c r="L9" s="25">
        <v>2007</v>
      </c>
      <c r="M9" s="47">
        <v>1790</v>
      </c>
      <c r="N9" s="35">
        <v>5</v>
      </c>
    </row>
    <row r="10" spans="1:14" s="11" customFormat="1" ht="12.75" x14ac:dyDescent="0.2">
      <c r="A10" s="100">
        <f t="shared" ref="A10:A38" si="0">A9+1</f>
        <v>3</v>
      </c>
      <c r="B10" s="22" t="s">
        <v>219</v>
      </c>
      <c r="C10" s="21" t="s">
        <v>136</v>
      </c>
      <c r="D10" s="32" t="s">
        <v>29</v>
      </c>
      <c r="E10" s="22" t="s">
        <v>137</v>
      </c>
      <c r="F10" s="92">
        <v>20920</v>
      </c>
      <c r="G10" s="24" t="s">
        <v>248</v>
      </c>
      <c r="H10" s="54" t="s">
        <v>249</v>
      </c>
      <c r="I10" s="25">
        <v>1896</v>
      </c>
      <c r="J10" s="25">
        <v>66</v>
      </c>
      <c r="K10" s="25" t="s">
        <v>232</v>
      </c>
      <c r="L10" s="25">
        <v>2004</v>
      </c>
      <c r="M10" s="47">
        <v>1855</v>
      </c>
      <c r="N10" s="35">
        <v>5</v>
      </c>
    </row>
    <row r="11" spans="1:14" s="11" customFormat="1" ht="12.75" x14ac:dyDescent="0.2">
      <c r="A11" s="100">
        <f t="shared" si="0"/>
        <v>4</v>
      </c>
      <c r="B11" s="22" t="s">
        <v>220</v>
      </c>
      <c r="C11" s="21" t="s">
        <v>2</v>
      </c>
      <c r="D11" s="32" t="s">
        <v>3</v>
      </c>
      <c r="E11" s="22" t="s">
        <v>4</v>
      </c>
      <c r="F11" s="92">
        <v>15933.08</v>
      </c>
      <c r="G11" s="24" t="s">
        <v>242</v>
      </c>
      <c r="H11" s="24" t="s">
        <v>243</v>
      </c>
      <c r="I11" s="25">
        <v>1868</v>
      </c>
      <c r="J11" s="25">
        <v>51</v>
      </c>
      <c r="K11" s="25" t="s">
        <v>232</v>
      </c>
      <c r="L11" s="25">
        <v>2005</v>
      </c>
      <c r="M11" s="47">
        <v>1890</v>
      </c>
      <c r="N11" s="35">
        <v>5</v>
      </c>
    </row>
    <row r="12" spans="1:14" s="11" customFormat="1" ht="12.75" x14ac:dyDescent="0.2">
      <c r="A12" s="100">
        <f t="shared" si="0"/>
        <v>5</v>
      </c>
      <c r="B12" s="22" t="s">
        <v>220</v>
      </c>
      <c r="C12" s="21" t="s">
        <v>5</v>
      </c>
      <c r="D12" s="32" t="s">
        <v>3</v>
      </c>
      <c r="E12" s="22" t="s">
        <v>6</v>
      </c>
      <c r="F12" s="92">
        <v>15933.08</v>
      </c>
      <c r="G12" s="24" t="s">
        <v>244</v>
      </c>
      <c r="H12" s="24" t="s">
        <v>243</v>
      </c>
      <c r="I12" s="25">
        <v>1868</v>
      </c>
      <c r="J12" s="25">
        <v>51</v>
      </c>
      <c r="K12" s="25" t="s">
        <v>232</v>
      </c>
      <c r="L12" s="25">
        <v>2005</v>
      </c>
      <c r="M12" s="47">
        <v>1890</v>
      </c>
      <c r="N12" s="35">
        <v>5</v>
      </c>
    </row>
    <row r="13" spans="1:14" s="11" customFormat="1" ht="12.75" x14ac:dyDescent="0.2">
      <c r="A13" s="100">
        <f t="shared" si="0"/>
        <v>6</v>
      </c>
      <c r="B13" s="22" t="s">
        <v>220</v>
      </c>
      <c r="C13" s="21" t="s">
        <v>7</v>
      </c>
      <c r="D13" s="32" t="s">
        <v>3</v>
      </c>
      <c r="E13" s="22" t="s">
        <v>8</v>
      </c>
      <c r="F13" s="92">
        <v>15933.08</v>
      </c>
      <c r="G13" s="24" t="s">
        <v>245</v>
      </c>
      <c r="H13" s="24" t="s">
        <v>243</v>
      </c>
      <c r="I13" s="25">
        <v>1868</v>
      </c>
      <c r="J13" s="25">
        <v>51</v>
      </c>
      <c r="K13" s="25" t="s">
        <v>232</v>
      </c>
      <c r="L13" s="25">
        <v>2005</v>
      </c>
      <c r="M13" s="47">
        <v>1890</v>
      </c>
      <c r="N13" s="35">
        <v>5</v>
      </c>
    </row>
    <row r="14" spans="1:14" s="11" customFormat="1" ht="12.75" x14ac:dyDescent="0.2">
      <c r="A14" s="100">
        <f t="shared" si="0"/>
        <v>7</v>
      </c>
      <c r="B14" s="22" t="s">
        <v>220</v>
      </c>
      <c r="C14" s="21" t="s">
        <v>147</v>
      </c>
      <c r="D14" s="32" t="s">
        <v>145</v>
      </c>
      <c r="E14" s="22" t="s">
        <v>148</v>
      </c>
      <c r="F14" s="92">
        <v>17550</v>
      </c>
      <c r="G14" s="24" t="s">
        <v>250</v>
      </c>
      <c r="H14" s="24" t="s">
        <v>231</v>
      </c>
      <c r="I14" s="93">
        <v>1461</v>
      </c>
      <c r="J14" s="25">
        <v>50</v>
      </c>
      <c r="K14" s="25" t="s">
        <v>232</v>
      </c>
      <c r="L14" s="25">
        <v>2007</v>
      </c>
      <c r="M14" s="54">
        <v>1875</v>
      </c>
      <c r="N14" s="35">
        <v>5</v>
      </c>
    </row>
    <row r="15" spans="1:14" s="12" customFormat="1" ht="12.75" x14ac:dyDescent="0.2">
      <c r="A15" s="100">
        <f t="shared" si="0"/>
        <v>8</v>
      </c>
      <c r="B15" s="22" t="s">
        <v>220</v>
      </c>
      <c r="C15" s="26" t="s">
        <v>133</v>
      </c>
      <c r="D15" s="27" t="s">
        <v>134</v>
      </c>
      <c r="E15" s="52" t="s">
        <v>135</v>
      </c>
      <c r="F15" s="94">
        <v>14439</v>
      </c>
      <c r="G15" s="25" t="s">
        <v>253</v>
      </c>
      <c r="H15" s="24" t="s">
        <v>252</v>
      </c>
      <c r="I15" s="25">
        <v>1560</v>
      </c>
      <c r="J15" s="25">
        <v>55.2</v>
      </c>
      <c r="K15" s="25" t="s">
        <v>232</v>
      </c>
      <c r="L15" s="25">
        <v>2009</v>
      </c>
      <c r="M15" s="47">
        <v>1875</v>
      </c>
      <c r="N15" s="35">
        <v>5</v>
      </c>
    </row>
    <row r="16" spans="1:14" s="11" customFormat="1" ht="12.75" x14ac:dyDescent="0.2">
      <c r="A16" s="100">
        <f t="shared" si="0"/>
        <v>9</v>
      </c>
      <c r="B16" s="22" t="s">
        <v>220</v>
      </c>
      <c r="C16" s="21" t="s">
        <v>141</v>
      </c>
      <c r="D16" s="32" t="s">
        <v>142</v>
      </c>
      <c r="E16" s="22" t="s">
        <v>143</v>
      </c>
      <c r="F16" s="92">
        <v>16830</v>
      </c>
      <c r="G16" s="24" t="s">
        <v>251</v>
      </c>
      <c r="H16" s="24" t="s">
        <v>252</v>
      </c>
      <c r="I16" s="25">
        <v>1390</v>
      </c>
      <c r="J16" s="25">
        <v>55</v>
      </c>
      <c r="K16" s="25" t="s">
        <v>238</v>
      </c>
      <c r="L16" s="25">
        <v>2004</v>
      </c>
      <c r="M16" s="47">
        <v>2000</v>
      </c>
      <c r="N16" s="35">
        <v>5</v>
      </c>
    </row>
    <row r="17" spans="1:14" s="12" customFormat="1" ht="12.75" x14ac:dyDescent="0.2">
      <c r="A17" s="100">
        <f t="shared" si="0"/>
        <v>10</v>
      </c>
      <c r="B17" s="22" t="s">
        <v>220</v>
      </c>
      <c r="C17" s="26" t="s">
        <v>41</v>
      </c>
      <c r="D17" s="27" t="s">
        <v>42</v>
      </c>
      <c r="E17" s="52" t="s">
        <v>43</v>
      </c>
      <c r="F17" s="94">
        <v>36182.400000000001</v>
      </c>
      <c r="G17" s="30" t="s">
        <v>254</v>
      </c>
      <c r="H17" s="30" t="s">
        <v>255</v>
      </c>
      <c r="I17" s="31">
        <v>1997</v>
      </c>
      <c r="J17" s="31">
        <v>96</v>
      </c>
      <c r="K17" s="31" t="s">
        <v>232</v>
      </c>
      <c r="L17" s="31">
        <v>2018</v>
      </c>
      <c r="M17" s="51">
        <v>3500</v>
      </c>
      <c r="N17" s="36">
        <v>7</v>
      </c>
    </row>
    <row r="18" spans="1:14" s="11" customFormat="1" ht="12.75" x14ac:dyDescent="0.2">
      <c r="A18" s="100">
        <f t="shared" si="0"/>
        <v>11</v>
      </c>
      <c r="B18" s="22" t="s">
        <v>220</v>
      </c>
      <c r="C18" s="95" t="s">
        <v>169</v>
      </c>
      <c r="D18" s="67" t="s">
        <v>42</v>
      </c>
      <c r="E18" s="96" t="s">
        <v>170</v>
      </c>
      <c r="F18" s="97">
        <v>36182.400000000001</v>
      </c>
      <c r="G18" s="30" t="s">
        <v>256</v>
      </c>
      <c r="H18" s="30" t="s">
        <v>255</v>
      </c>
      <c r="I18" s="31">
        <v>1997</v>
      </c>
      <c r="J18" s="31">
        <v>120</v>
      </c>
      <c r="K18" s="31" t="s">
        <v>232</v>
      </c>
      <c r="L18" s="31">
        <v>2017</v>
      </c>
      <c r="M18" s="71">
        <v>3500</v>
      </c>
      <c r="N18" s="36">
        <v>7</v>
      </c>
    </row>
    <row r="19" spans="1:14" s="11" customFormat="1" ht="12.75" x14ac:dyDescent="0.2">
      <c r="A19" s="100">
        <f t="shared" si="0"/>
        <v>12</v>
      </c>
      <c r="B19" s="22" t="s">
        <v>220</v>
      </c>
      <c r="C19" s="21" t="s">
        <v>16</v>
      </c>
      <c r="D19" s="32" t="s">
        <v>17</v>
      </c>
      <c r="E19" s="22" t="s">
        <v>18</v>
      </c>
      <c r="F19" s="92">
        <v>41459.199999999997</v>
      </c>
      <c r="G19" s="24" t="s">
        <v>257</v>
      </c>
      <c r="H19" s="24" t="s">
        <v>255</v>
      </c>
      <c r="I19" s="25">
        <v>2998</v>
      </c>
      <c r="J19" s="25">
        <v>130</v>
      </c>
      <c r="K19" s="25" t="s">
        <v>232</v>
      </c>
      <c r="L19" s="25">
        <v>2008</v>
      </c>
      <c r="M19" s="47">
        <v>3500</v>
      </c>
      <c r="N19" s="35">
        <v>7</v>
      </c>
    </row>
    <row r="20" spans="1:14" s="11" customFormat="1" ht="12.75" x14ac:dyDescent="0.2">
      <c r="A20" s="100">
        <f t="shared" si="0"/>
        <v>13</v>
      </c>
      <c r="B20" s="22" t="s">
        <v>220</v>
      </c>
      <c r="C20" s="21" t="s">
        <v>21</v>
      </c>
      <c r="D20" s="32" t="s">
        <v>17</v>
      </c>
      <c r="E20" s="22" t="s">
        <v>22</v>
      </c>
      <c r="F20" s="92">
        <v>41459.199999999997</v>
      </c>
      <c r="G20" s="24" t="s">
        <v>258</v>
      </c>
      <c r="H20" s="24" t="s">
        <v>255</v>
      </c>
      <c r="I20" s="25">
        <v>2998</v>
      </c>
      <c r="J20" s="25">
        <v>130</v>
      </c>
      <c r="K20" s="25" t="s">
        <v>232</v>
      </c>
      <c r="L20" s="25">
        <v>2008</v>
      </c>
      <c r="M20" s="47">
        <v>3500</v>
      </c>
      <c r="N20" s="35">
        <v>7</v>
      </c>
    </row>
    <row r="21" spans="1:14" s="11" customFormat="1" ht="12.75" x14ac:dyDescent="0.2">
      <c r="A21" s="100">
        <f t="shared" si="0"/>
        <v>14</v>
      </c>
      <c r="B21" s="22" t="s">
        <v>220</v>
      </c>
      <c r="C21" s="21" t="s">
        <v>23</v>
      </c>
      <c r="D21" s="32" t="s">
        <v>17</v>
      </c>
      <c r="E21" s="22" t="s">
        <v>24</v>
      </c>
      <c r="F21" s="92">
        <v>41459.199999999997</v>
      </c>
      <c r="G21" s="24" t="s">
        <v>259</v>
      </c>
      <c r="H21" s="24" t="s">
        <v>255</v>
      </c>
      <c r="I21" s="25">
        <v>2998</v>
      </c>
      <c r="J21" s="25">
        <v>130</v>
      </c>
      <c r="K21" s="25" t="s">
        <v>232</v>
      </c>
      <c r="L21" s="25">
        <v>2008</v>
      </c>
      <c r="M21" s="47">
        <v>3500</v>
      </c>
      <c r="N21" s="35">
        <v>7</v>
      </c>
    </row>
    <row r="22" spans="1:14" s="11" customFormat="1" ht="12.75" x14ac:dyDescent="0.2">
      <c r="A22" s="100">
        <f t="shared" si="0"/>
        <v>15</v>
      </c>
      <c r="B22" s="22" t="s">
        <v>220</v>
      </c>
      <c r="C22" s="21" t="s">
        <v>19</v>
      </c>
      <c r="D22" s="32" t="s">
        <v>17</v>
      </c>
      <c r="E22" s="22" t="s">
        <v>20</v>
      </c>
      <c r="F22" s="92">
        <v>41459.199999999997</v>
      </c>
      <c r="G22" s="24" t="s">
        <v>260</v>
      </c>
      <c r="H22" s="24" t="s">
        <v>255</v>
      </c>
      <c r="I22" s="25">
        <v>2998</v>
      </c>
      <c r="J22" s="25">
        <v>130</v>
      </c>
      <c r="K22" s="25" t="s">
        <v>232</v>
      </c>
      <c r="L22" s="25">
        <v>2008</v>
      </c>
      <c r="M22" s="47">
        <v>3500</v>
      </c>
      <c r="N22" s="35">
        <v>7</v>
      </c>
    </row>
    <row r="23" spans="1:14" s="11" customFormat="1" ht="12.75" x14ac:dyDescent="0.2">
      <c r="A23" s="100">
        <f t="shared" si="0"/>
        <v>16</v>
      </c>
      <c r="B23" s="22" t="s">
        <v>220</v>
      </c>
      <c r="C23" s="21" t="s">
        <v>129</v>
      </c>
      <c r="D23" s="32" t="s">
        <v>17</v>
      </c>
      <c r="E23" s="22" t="s">
        <v>130</v>
      </c>
      <c r="F23" s="92">
        <v>41459.199999999997</v>
      </c>
      <c r="G23" s="24" t="s">
        <v>262</v>
      </c>
      <c r="H23" s="54" t="s">
        <v>255</v>
      </c>
      <c r="I23" s="70">
        <v>2998</v>
      </c>
      <c r="J23" s="25">
        <v>130</v>
      </c>
      <c r="K23" s="25" t="s">
        <v>232</v>
      </c>
      <c r="L23" s="25">
        <v>2007</v>
      </c>
      <c r="M23" s="54">
        <v>3500</v>
      </c>
      <c r="N23" s="35">
        <v>7</v>
      </c>
    </row>
    <row r="24" spans="1:14" s="11" customFormat="1" ht="12.75" x14ac:dyDescent="0.2">
      <c r="A24" s="100">
        <f t="shared" si="0"/>
        <v>17</v>
      </c>
      <c r="B24" s="22" t="s">
        <v>220</v>
      </c>
      <c r="C24" s="21" t="s">
        <v>131</v>
      </c>
      <c r="D24" s="32" t="s">
        <v>17</v>
      </c>
      <c r="E24" s="22" t="s">
        <v>132</v>
      </c>
      <c r="F24" s="92">
        <v>41459.199999999997</v>
      </c>
      <c r="G24" s="24" t="s">
        <v>261</v>
      </c>
      <c r="H24" s="24" t="s">
        <v>255</v>
      </c>
      <c r="I24" s="25">
        <v>2998</v>
      </c>
      <c r="J24" s="25">
        <v>130</v>
      </c>
      <c r="K24" s="25" t="s">
        <v>232</v>
      </c>
      <c r="L24" s="25">
        <v>2007</v>
      </c>
      <c r="M24" s="54">
        <v>3500</v>
      </c>
      <c r="N24" s="35">
        <v>7</v>
      </c>
    </row>
    <row r="25" spans="1:14" s="11" customFormat="1" ht="12.75" x14ac:dyDescent="0.2">
      <c r="A25" s="100">
        <f t="shared" si="0"/>
        <v>18</v>
      </c>
      <c r="B25" s="22" t="s">
        <v>221</v>
      </c>
      <c r="C25" s="21" t="s">
        <v>13</v>
      </c>
      <c r="D25" s="32" t="s">
        <v>14</v>
      </c>
      <c r="E25" s="22" t="s">
        <v>15</v>
      </c>
      <c r="F25" s="92">
        <v>200505.88</v>
      </c>
      <c r="G25" s="24" t="s">
        <v>263</v>
      </c>
      <c r="H25" s="24" t="s">
        <v>255</v>
      </c>
      <c r="I25" s="25">
        <v>7790</v>
      </c>
      <c r="J25" s="25">
        <v>228</v>
      </c>
      <c r="K25" s="25" t="s">
        <v>232</v>
      </c>
      <c r="L25" s="25">
        <v>2007</v>
      </c>
      <c r="M25" s="47">
        <v>19000</v>
      </c>
      <c r="N25" s="35">
        <v>2</v>
      </c>
    </row>
    <row r="26" spans="1:14" s="11" customFormat="1" ht="12.75" x14ac:dyDescent="0.2">
      <c r="A26" s="100">
        <f t="shared" si="0"/>
        <v>19</v>
      </c>
      <c r="B26" s="22" t="s">
        <v>221</v>
      </c>
      <c r="C26" s="21" t="s">
        <v>9</v>
      </c>
      <c r="D26" s="32" t="s">
        <v>216</v>
      </c>
      <c r="E26" s="22" t="s">
        <v>10</v>
      </c>
      <c r="F26" s="92">
        <v>193079.73</v>
      </c>
      <c r="G26" s="24" t="s">
        <v>264</v>
      </c>
      <c r="H26" s="24" t="s">
        <v>255</v>
      </c>
      <c r="I26" s="25">
        <v>10518</v>
      </c>
      <c r="J26" s="25">
        <v>324</v>
      </c>
      <c r="K26" s="25" t="s">
        <v>232</v>
      </c>
      <c r="L26" s="25">
        <v>2007</v>
      </c>
      <c r="M26" s="47">
        <v>26000</v>
      </c>
      <c r="N26" s="35">
        <v>2</v>
      </c>
    </row>
    <row r="27" spans="1:14" s="11" customFormat="1" ht="12.75" x14ac:dyDescent="0.2">
      <c r="A27" s="100">
        <f t="shared" si="0"/>
        <v>20</v>
      </c>
      <c r="B27" s="22" t="s">
        <v>221</v>
      </c>
      <c r="C27" s="21" t="s">
        <v>11</v>
      </c>
      <c r="D27" s="32" t="s">
        <v>216</v>
      </c>
      <c r="E27" s="22" t="s">
        <v>12</v>
      </c>
      <c r="F27" s="92">
        <v>193079.73</v>
      </c>
      <c r="G27" s="24" t="s">
        <v>265</v>
      </c>
      <c r="H27" s="24" t="s">
        <v>255</v>
      </c>
      <c r="I27" s="25">
        <v>10518</v>
      </c>
      <c r="J27" s="25">
        <v>324</v>
      </c>
      <c r="K27" s="25" t="s">
        <v>232</v>
      </c>
      <c r="L27" s="25">
        <v>2007</v>
      </c>
      <c r="M27" s="47">
        <v>26000</v>
      </c>
      <c r="N27" s="35">
        <v>2</v>
      </c>
    </row>
    <row r="28" spans="1:14" s="11" customFormat="1" ht="12.75" x14ac:dyDescent="0.2">
      <c r="A28" s="100">
        <f t="shared" si="0"/>
        <v>21</v>
      </c>
      <c r="B28" s="22" t="s">
        <v>221</v>
      </c>
      <c r="C28" s="21" t="s">
        <v>121</v>
      </c>
      <c r="D28" s="32" t="s">
        <v>216</v>
      </c>
      <c r="E28" s="22" t="s">
        <v>122</v>
      </c>
      <c r="F28" s="92">
        <v>193079.73</v>
      </c>
      <c r="G28" s="24" t="s">
        <v>266</v>
      </c>
      <c r="H28" s="24" t="s">
        <v>255</v>
      </c>
      <c r="I28" s="70">
        <v>10518</v>
      </c>
      <c r="J28" s="25">
        <v>324</v>
      </c>
      <c r="K28" s="25" t="s">
        <v>232</v>
      </c>
      <c r="L28" s="25">
        <v>2007</v>
      </c>
      <c r="M28" s="47">
        <v>26000</v>
      </c>
      <c r="N28" s="35">
        <v>2</v>
      </c>
    </row>
    <row r="29" spans="1:14" s="11" customFormat="1" ht="12.75" x14ac:dyDescent="0.2">
      <c r="A29" s="100">
        <f t="shared" si="0"/>
        <v>22</v>
      </c>
      <c r="B29" s="22" t="s">
        <v>221</v>
      </c>
      <c r="C29" s="95" t="s">
        <v>165</v>
      </c>
      <c r="D29" s="67" t="s">
        <v>215</v>
      </c>
      <c r="E29" s="96" t="s">
        <v>166</v>
      </c>
      <c r="F29" s="97">
        <v>217200</v>
      </c>
      <c r="G29" s="30" t="s">
        <v>267</v>
      </c>
      <c r="H29" s="30" t="s">
        <v>255</v>
      </c>
      <c r="I29" s="31">
        <v>10518</v>
      </c>
      <c r="J29" s="31">
        <v>265</v>
      </c>
      <c r="K29" s="31" t="s">
        <v>232</v>
      </c>
      <c r="L29" s="31">
        <v>2012</v>
      </c>
      <c r="M29" s="51">
        <v>19000</v>
      </c>
      <c r="N29" s="36">
        <v>2</v>
      </c>
    </row>
    <row r="30" spans="1:14" s="11" customFormat="1" ht="12.75" x14ac:dyDescent="0.2">
      <c r="A30" s="100">
        <f t="shared" si="0"/>
        <v>23</v>
      </c>
      <c r="B30" s="22" t="s">
        <v>221</v>
      </c>
      <c r="C30" s="95" t="s">
        <v>167</v>
      </c>
      <c r="D30" s="67" t="s">
        <v>215</v>
      </c>
      <c r="E30" s="96" t="s">
        <v>168</v>
      </c>
      <c r="F30" s="97">
        <v>200400</v>
      </c>
      <c r="G30" s="24" t="s">
        <v>268</v>
      </c>
      <c r="H30" s="24" t="s">
        <v>255</v>
      </c>
      <c r="I30" s="25">
        <v>10518</v>
      </c>
      <c r="J30" s="25">
        <v>265</v>
      </c>
      <c r="K30" s="25" t="s">
        <v>232</v>
      </c>
      <c r="L30" s="25">
        <v>2012</v>
      </c>
      <c r="M30" s="47">
        <v>19000</v>
      </c>
      <c r="N30" s="35">
        <v>2</v>
      </c>
    </row>
    <row r="31" spans="1:14" s="11" customFormat="1" ht="12.75" x14ac:dyDescent="0.2">
      <c r="A31" s="100">
        <f t="shared" si="0"/>
        <v>24</v>
      </c>
      <c r="B31" s="22" t="s">
        <v>221</v>
      </c>
      <c r="C31" s="21" t="s">
        <v>34</v>
      </c>
      <c r="D31" s="32" t="s">
        <v>35</v>
      </c>
      <c r="E31" s="22" t="s">
        <v>36</v>
      </c>
      <c r="F31" s="92">
        <v>220300</v>
      </c>
      <c r="G31" s="30" t="s">
        <v>269</v>
      </c>
      <c r="H31" s="24" t="s">
        <v>255</v>
      </c>
      <c r="I31" s="25">
        <v>12902</v>
      </c>
      <c r="J31" s="25">
        <v>300</v>
      </c>
      <c r="K31" s="25" t="s">
        <v>232</v>
      </c>
      <c r="L31" s="25">
        <v>2013</v>
      </c>
      <c r="M31" s="47">
        <v>20000</v>
      </c>
      <c r="N31" s="35">
        <v>2</v>
      </c>
    </row>
    <row r="32" spans="1:14" s="11" customFormat="1" ht="12.75" x14ac:dyDescent="0.2">
      <c r="A32" s="100">
        <f t="shared" si="0"/>
        <v>25</v>
      </c>
      <c r="B32" s="22" t="s">
        <v>221</v>
      </c>
      <c r="C32" s="21" t="s">
        <v>37</v>
      </c>
      <c r="D32" s="32" t="s">
        <v>35</v>
      </c>
      <c r="E32" s="22" t="s">
        <v>38</v>
      </c>
      <c r="F32" s="92">
        <v>202160</v>
      </c>
      <c r="G32" s="30" t="s">
        <v>270</v>
      </c>
      <c r="H32" s="24" t="s">
        <v>255</v>
      </c>
      <c r="I32" s="25">
        <v>12902</v>
      </c>
      <c r="J32" s="25">
        <v>300</v>
      </c>
      <c r="K32" s="25" t="s">
        <v>232</v>
      </c>
      <c r="L32" s="25">
        <v>2013</v>
      </c>
      <c r="M32" s="47">
        <v>20000</v>
      </c>
      <c r="N32" s="35">
        <v>2</v>
      </c>
    </row>
    <row r="33" spans="1:14" s="11" customFormat="1" ht="12.75" x14ac:dyDescent="0.2">
      <c r="A33" s="100">
        <f t="shared" si="0"/>
        <v>26</v>
      </c>
      <c r="B33" s="22" t="s">
        <v>221</v>
      </c>
      <c r="C33" s="21" t="s">
        <v>39</v>
      </c>
      <c r="D33" s="32" t="s">
        <v>35</v>
      </c>
      <c r="E33" s="22" t="s">
        <v>40</v>
      </c>
      <c r="F33" s="92">
        <v>220300</v>
      </c>
      <c r="G33" s="30" t="s">
        <v>271</v>
      </c>
      <c r="H33" s="24" t="s">
        <v>255</v>
      </c>
      <c r="I33" s="25">
        <v>12902</v>
      </c>
      <c r="J33" s="25">
        <v>300</v>
      </c>
      <c r="K33" s="25" t="s">
        <v>232</v>
      </c>
      <c r="L33" s="25">
        <v>2013</v>
      </c>
      <c r="M33" s="47">
        <v>20000</v>
      </c>
      <c r="N33" s="35">
        <v>2</v>
      </c>
    </row>
    <row r="34" spans="1:14" s="11" customFormat="1" ht="12.75" x14ac:dyDescent="0.2">
      <c r="A34" s="100">
        <f t="shared" si="0"/>
        <v>27</v>
      </c>
      <c r="B34" s="22" t="s">
        <v>221</v>
      </c>
      <c r="C34" s="21" t="s">
        <v>153</v>
      </c>
      <c r="D34" s="32" t="s">
        <v>35</v>
      </c>
      <c r="E34" s="22" t="s">
        <v>154</v>
      </c>
      <c r="F34" s="92">
        <v>227160</v>
      </c>
      <c r="G34" s="85" t="s">
        <v>273</v>
      </c>
      <c r="H34" s="86" t="s">
        <v>255</v>
      </c>
      <c r="I34" s="74">
        <v>12902</v>
      </c>
      <c r="J34" s="73">
        <v>300</v>
      </c>
      <c r="K34" s="74" t="s">
        <v>232</v>
      </c>
      <c r="L34" s="74">
        <v>2013</v>
      </c>
      <c r="M34" s="98">
        <v>30000</v>
      </c>
      <c r="N34" s="75">
        <v>2</v>
      </c>
    </row>
    <row r="35" spans="1:14" s="11" customFormat="1" ht="12.75" x14ac:dyDescent="0.2">
      <c r="A35" s="100">
        <f t="shared" si="0"/>
        <v>28</v>
      </c>
      <c r="B35" s="22" t="s">
        <v>221</v>
      </c>
      <c r="C35" s="21" t="s">
        <v>155</v>
      </c>
      <c r="D35" s="32" t="s">
        <v>35</v>
      </c>
      <c r="E35" s="22" t="s">
        <v>156</v>
      </c>
      <c r="F35" s="92">
        <v>212160</v>
      </c>
      <c r="G35" s="85" t="s">
        <v>272</v>
      </c>
      <c r="H35" s="86" t="s">
        <v>255</v>
      </c>
      <c r="I35" s="74">
        <v>12902</v>
      </c>
      <c r="J35" s="74">
        <v>300</v>
      </c>
      <c r="K35" s="74" t="s">
        <v>232</v>
      </c>
      <c r="L35" s="74">
        <v>2013</v>
      </c>
      <c r="M35" s="98">
        <v>20000</v>
      </c>
      <c r="N35" s="75">
        <v>2</v>
      </c>
    </row>
    <row r="36" spans="1:14" s="11" customFormat="1" ht="12.75" x14ac:dyDescent="0.2">
      <c r="A36" s="100">
        <f t="shared" si="0"/>
        <v>29</v>
      </c>
      <c r="B36" s="22" t="s">
        <v>222</v>
      </c>
      <c r="C36" s="95" t="s">
        <v>163</v>
      </c>
      <c r="D36" s="67" t="s">
        <v>161</v>
      </c>
      <c r="E36" s="96" t="s">
        <v>164</v>
      </c>
      <c r="F36" s="97">
        <v>133200</v>
      </c>
      <c r="G36" s="24" t="s">
        <v>275</v>
      </c>
      <c r="H36" s="24" t="s">
        <v>255</v>
      </c>
      <c r="I36" s="25">
        <v>2998</v>
      </c>
      <c r="J36" s="25">
        <v>125</v>
      </c>
      <c r="K36" s="25" t="s">
        <v>232</v>
      </c>
      <c r="L36" s="25">
        <v>2012</v>
      </c>
      <c r="M36" s="47">
        <v>6000</v>
      </c>
      <c r="N36" s="35">
        <v>3</v>
      </c>
    </row>
    <row r="37" spans="1:14" s="11" customFormat="1" ht="12.75" x14ac:dyDescent="0.2">
      <c r="A37" s="100">
        <f t="shared" si="0"/>
        <v>30</v>
      </c>
      <c r="B37" s="22" t="s">
        <v>222</v>
      </c>
      <c r="C37" s="95" t="s">
        <v>160</v>
      </c>
      <c r="D37" s="67" t="s">
        <v>161</v>
      </c>
      <c r="E37" s="96" t="s">
        <v>162</v>
      </c>
      <c r="F37" s="97">
        <v>133200</v>
      </c>
      <c r="G37" s="24" t="s">
        <v>274</v>
      </c>
      <c r="H37" s="24" t="s">
        <v>255</v>
      </c>
      <c r="I37" s="25">
        <v>2998</v>
      </c>
      <c r="J37" s="25">
        <v>125</v>
      </c>
      <c r="K37" s="25" t="s">
        <v>232</v>
      </c>
      <c r="L37" s="25">
        <v>2012</v>
      </c>
      <c r="M37" s="47">
        <v>6000</v>
      </c>
      <c r="N37" s="35">
        <v>3</v>
      </c>
    </row>
    <row r="38" spans="1:14" s="11" customFormat="1" ht="13.5" thickBot="1" x14ac:dyDescent="0.25">
      <c r="A38" s="116">
        <f t="shared" si="0"/>
        <v>31</v>
      </c>
      <c r="B38" s="117" t="s">
        <v>223</v>
      </c>
      <c r="C38" s="118" t="s">
        <v>157</v>
      </c>
      <c r="D38" s="119" t="s">
        <v>158</v>
      </c>
      <c r="E38" s="120" t="s">
        <v>159</v>
      </c>
      <c r="F38" s="121">
        <v>165120</v>
      </c>
      <c r="G38" s="122" t="s">
        <v>276</v>
      </c>
      <c r="H38" s="122" t="s">
        <v>255</v>
      </c>
      <c r="I38" s="123">
        <v>2970</v>
      </c>
      <c r="J38" s="123">
        <v>72</v>
      </c>
      <c r="K38" s="123" t="s">
        <v>232</v>
      </c>
      <c r="L38" s="123">
        <v>2012</v>
      </c>
      <c r="M38" s="124">
        <v>5000</v>
      </c>
      <c r="N38" s="125">
        <v>2</v>
      </c>
    </row>
    <row r="39" spans="1:14" x14ac:dyDescent="0.25">
      <c r="A39" s="128">
        <v>32</v>
      </c>
      <c r="B39" s="129" t="s">
        <v>221</v>
      </c>
      <c r="C39" s="130"/>
      <c r="D39" s="131" t="s">
        <v>367</v>
      </c>
      <c r="E39" s="130" t="s">
        <v>369</v>
      </c>
      <c r="F39" s="133">
        <v>88200</v>
      </c>
      <c r="G39" s="132"/>
      <c r="H39" s="132" t="s">
        <v>255</v>
      </c>
      <c r="I39" s="134">
        <v>6900</v>
      </c>
      <c r="J39" s="134">
        <v>235</v>
      </c>
      <c r="K39" s="134" t="s">
        <v>232</v>
      </c>
      <c r="L39" s="134">
        <v>2018</v>
      </c>
      <c r="M39" s="135">
        <v>18000</v>
      </c>
      <c r="N39" s="136">
        <v>2</v>
      </c>
    </row>
    <row r="40" spans="1:14" x14ac:dyDescent="0.25">
      <c r="A40" s="111">
        <v>33</v>
      </c>
      <c r="B40" s="52" t="s">
        <v>221</v>
      </c>
      <c r="C40" s="104"/>
      <c r="D40" s="126" t="s">
        <v>368</v>
      </c>
      <c r="E40" s="104" t="s">
        <v>369</v>
      </c>
      <c r="F40" s="127">
        <v>228816</v>
      </c>
      <c r="G40" s="102"/>
      <c r="H40" s="102" t="s">
        <v>255</v>
      </c>
      <c r="I40" s="103">
        <v>12400</v>
      </c>
      <c r="J40" s="103">
        <v>338</v>
      </c>
      <c r="K40" s="103" t="s">
        <v>232</v>
      </c>
      <c r="L40" s="103">
        <v>2019</v>
      </c>
      <c r="M40" s="102">
        <v>26000</v>
      </c>
      <c r="N40" s="137">
        <v>2</v>
      </c>
    </row>
    <row r="41" spans="1:14" ht="15.75" thickBot="1" x14ac:dyDescent="0.3">
      <c r="A41" s="138">
        <v>34</v>
      </c>
      <c r="B41" s="58" t="s">
        <v>221</v>
      </c>
      <c r="C41" s="139"/>
      <c r="D41" s="140" t="s">
        <v>368</v>
      </c>
      <c r="E41" s="139" t="s">
        <v>369</v>
      </c>
      <c r="F41" s="142">
        <v>260304</v>
      </c>
      <c r="G41" s="141"/>
      <c r="H41" s="141" t="s">
        <v>255</v>
      </c>
      <c r="I41" s="143">
        <v>12400</v>
      </c>
      <c r="J41" s="143">
        <v>338</v>
      </c>
      <c r="K41" s="143" t="s">
        <v>232</v>
      </c>
      <c r="L41" s="143">
        <v>2019</v>
      </c>
      <c r="M41" s="141">
        <v>26000</v>
      </c>
      <c r="N41" s="144">
        <v>2</v>
      </c>
    </row>
  </sheetData>
  <mergeCells count="3">
    <mergeCell ref="A6:N6"/>
    <mergeCell ref="A3:N3"/>
    <mergeCell ref="A1:N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1"/>
    </sheetView>
  </sheetViews>
  <sheetFormatPr defaultRowHeight="15" x14ac:dyDescent="0.25"/>
  <cols>
    <col min="1" max="1" width="4.42578125" style="4" customWidth="1"/>
    <col min="2" max="2" width="9.85546875" style="4" customWidth="1"/>
    <col min="3" max="3" width="11.7109375" customWidth="1"/>
    <col min="4" max="4" width="16" customWidth="1"/>
    <col min="5" max="5" width="21.5703125" customWidth="1"/>
    <col min="6" max="6" width="12.5703125" customWidth="1"/>
    <col min="13" max="13" width="10.140625" customWidth="1"/>
  </cols>
  <sheetData>
    <row r="1" spans="1:14" x14ac:dyDescent="0.25">
      <c r="A1" s="197" t="s">
        <v>362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3" spans="1:14" ht="18.75" x14ac:dyDescent="0.25">
      <c r="A3" s="193" t="s">
        <v>352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1:14" x14ac:dyDescent="0.25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5.75" thickBot="1" x14ac:dyDescent="0.3">
      <c r="A5" s="18"/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2" customFormat="1" ht="27" customHeight="1" thickBot="1" x14ac:dyDescent="0.3">
      <c r="A6" s="198" t="s">
        <v>201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200"/>
    </row>
    <row r="7" spans="1:14" ht="39" thickBot="1" x14ac:dyDescent="0.3">
      <c r="A7" s="14" t="s">
        <v>354</v>
      </c>
      <c r="B7" s="15" t="s">
        <v>355</v>
      </c>
      <c r="C7" s="15" t="s">
        <v>209</v>
      </c>
      <c r="D7" s="15" t="s">
        <v>0</v>
      </c>
      <c r="E7" s="15" t="s">
        <v>1</v>
      </c>
      <c r="F7" s="15" t="s">
        <v>207</v>
      </c>
      <c r="G7" s="16" t="s">
        <v>229</v>
      </c>
      <c r="H7" s="16" t="s">
        <v>224</v>
      </c>
      <c r="I7" s="16" t="s">
        <v>277</v>
      </c>
      <c r="J7" s="16" t="s">
        <v>225</v>
      </c>
      <c r="K7" s="16" t="s">
        <v>226</v>
      </c>
      <c r="L7" s="16" t="s">
        <v>227</v>
      </c>
      <c r="M7" s="16" t="s">
        <v>241</v>
      </c>
      <c r="N7" s="17" t="s">
        <v>228</v>
      </c>
    </row>
    <row r="8" spans="1:14" s="11" customFormat="1" ht="15" customHeight="1" x14ac:dyDescent="0.2">
      <c r="A8" s="34">
        <v>1</v>
      </c>
      <c r="B8" s="20" t="s">
        <v>219</v>
      </c>
      <c r="C8" s="21" t="s">
        <v>54</v>
      </c>
      <c r="D8" s="22" t="s">
        <v>32</v>
      </c>
      <c r="E8" s="22" t="s">
        <v>55</v>
      </c>
      <c r="F8" s="23">
        <v>23549</v>
      </c>
      <c r="G8" s="24" t="s">
        <v>278</v>
      </c>
      <c r="H8" s="24" t="s">
        <v>231</v>
      </c>
      <c r="I8" s="25">
        <v>1968</v>
      </c>
      <c r="J8" s="25">
        <v>103</v>
      </c>
      <c r="K8" s="25" t="s">
        <v>232</v>
      </c>
      <c r="L8" s="25">
        <v>2012</v>
      </c>
      <c r="M8" s="25">
        <v>2075</v>
      </c>
      <c r="N8" s="35">
        <v>5</v>
      </c>
    </row>
    <row r="9" spans="1:14" s="11" customFormat="1" ht="15" customHeight="1" x14ac:dyDescent="0.2">
      <c r="A9" s="34">
        <f>A8+1</f>
        <v>2</v>
      </c>
      <c r="B9" s="20" t="s">
        <v>220</v>
      </c>
      <c r="C9" s="21" t="s">
        <v>48</v>
      </c>
      <c r="D9" s="22" t="s">
        <v>17</v>
      </c>
      <c r="E9" s="22" t="s">
        <v>49</v>
      </c>
      <c r="F9" s="23">
        <v>41459.199999999997</v>
      </c>
      <c r="G9" s="24" t="s">
        <v>279</v>
      </c>
      <c r="H9" s="24" t="s">
        <v>280</v>
      </c>
      <c r="I9" s="25">
        <v>2998</v>
      </c>
      <c r="J9" s="25">
        <v>130</v>
      </c>
      <c r="K9" s="25" t="s">
        <v>232</v>
      </c>
      <c r="L9" s="25">
        <v>2007</v>
      </c>
      <c r="M9" s="25">
        <v>3500</v>
      </c>
      <c r="N9" s="35">
        <v>7</v>
      </c>
    </row>
    <row r="10" spans="1:14" s="11" customFormat="1" ht="15" customHeight="1" x14ac:dyDescent="0.2">
      <c r="A10" s="34">
        <f t="shared" ref="A10:A18" si="0">A9+1</f>
        <v>3</v>
      </c>
      <c r="B10" s="20" t="s">
        <v>220</v>
      </c>
      <c r="C10" s="21" t="s">
        <v>52</v>
      </c>
      <c r="D10" s="22" t="s">
        <v>17</v>
      </c>
      <c r="E10" s="22" t="s">
        <v>53</v>
      </c>
      <c r="F10" s="23">
        <v>41459.199999999997</v>
      </c>
      <c r="G10" s="24" t="s">
        <v>281</v>
      </c>
      <c r="H10" s="24" t="s">
        <v>280</v>
      </c>
      <c r="I10" s="25">
        <v>2998</v>
      </c>
      <c r="J10" s="25">
        <v>130</v>
      </c>
      <c r="K10" s="25" t="s">
        <v>232</v>
      </c>
      <c r="L10" s="25">
        <v>2007</v>
      </c>
      <c r="M10" s="25">
        <v>3500</v>
      </c>
      <c r="N10" s="35">
        <v>7</v>
      </c>
    </row>
    <row r="11" spans="1:14" s="11" customFormat="1" ht="15" customHeight="1" x14ac:dyDescent="0.2">
      <c r="A11" s="34">
        <f t="shared" si="0"/>
        <v>4</v>
      </c>
      <c r="B11" s="20" t="s">
        <v>220</v>
      </c>
      <c r="C11" s="21" t="s">
        <v>50</v>
      </c>
      <c r="D11" s="22" t="s">
        <v>17</v>
      </c>
      <c r="E11" s="22" t="s">
        <v>51</v>
      </c>
      <c r="F11" s="23">
        <v>41459.199999999997</v>
      </c>
      <c r="G11" s="24" t="s">
        <v>282</v>
      </c>
      <c r="H11" s="24" t="s">
        <v>283</v>
      </c>
      <c r="I11" s="25">
        <v>2998</v>
      </c>
      <c r="J11" s="25">
        <v>130</v>
      </c>
      <c r="K11" s="25" t="s">
        <v>232</v>
      </c>
      <c r="L11" s="25">
        <v>2007</v>
      </c>
      <c r="M11" s="25">
        <v>3500</v>
      </c>
      <c r="N11" s="35">
        <v>7</v>
      </c>
    </row>
    <row r="12" spans="1:14" s="11" customFormat="1" ht="12.75" x14ac:dyDescent="0.2">
      <c r="A12" s="34">
        <f t="shared" si="0"/>
        <v>5</v>
      </c>
      <c r="B12" s="20" t="s">
        <v>220</v>
      </c>
      <c r="C12" s="26" t="s">
        <v>217</v>
      </c>
      <c r="D12" s="27" t="s">
        <v>42</v>
      </c>
      <c r="E12" s="28" t="s">
        <v>218</v>
      </c>
      <c r="F12" s="29">
        <v>36182.400000000001</v>
      </c>
      <c r="G12" s="30" t="s">
        <v>284</v>
      </c>
      <c r="H12" s="30" t="s">
        <v>283</v>
      </c>
      <c r="I12" s="31">
        <v>1997</v>
      </c>
      <c r="J12" s="31">
        <v>96</v>
      </c>
      <c r="K12" s="31" t="s">
        <v>232</v>
      </c>
      <c r="L12" s="31">
        <v>2018</v>
      </c>
      <c r="M12" s="31">
        <v>3500</v>
      </c>
      <c r="N12" s="36">
        <v>7</v>
      </c>
    </row>
    <row r="13" spans="1:14" s="11" customFormat="1" ht="12.75" x14ac:dyDescent="0.2">
      <c r="A13" s="34">
        <f t="shared" si="0"/>
        <v>6</v>
      </c>
      <c r="B13" s="20" t="s">
        <v>221</v>
      </c>
      <c r="C13" s="26" t="s">
        <v>285</v>
      </c>
      <c r="D13" s="32" t="s">
        <v>216</v>
      </c>
      <c r="E13" s="24" t="s">
        <v>286</v>
      </c>
      <c r="F13" s="23">
        <v>193079.73</v>
      </c>
      <c r="G13" s="24" t="s">
        <v>287</v>
      </c>
      <c r="H13" s="24" t="s">
        <v>280</v>
      </c>
      <c r="I13" s="25">
        <v>10518</v>
      </c>
      <c r="J13" s="25">
        <v>324</v>
      </c>
      <c r="K13" s="25" t="s">
        <v>232</v>
      </c>
      <c r="L13" s="25">
        <v>2007</v>
      </c>
      <c r="M13" s="25">
        <v>26000</v>
      </c>
      <c r="N13" s="35">
        <v>2</v>
      </c>
    </row>
    <row r="14" spans="1:14" s="11" customFormat="1" ht="15" customHeight="1" x14ac:dyDescent="0.2">
      <c r="A14" s="34">
        <f t="shared" si="0"/>
        <v>7</v>
      </c>
      <c r="B14" s="20" t="s">
        <v>221</v>
      </c>
      <c r="C14" s="21" t="s">
        <v>44</v>
      </c>
      <c r="D14" s="32" t="s">
        <v>216</v>
      </c>
      <c r="E14" s="22" t="s">
        <v>45</v>
      </c>
      <c r="F14" s="23">
        <v>193079.73</v>
      </c>
      <c r="G14" s="24" t="s">
        <v>288</v>
      </c>
      <c r="H14" s="24" t="s">
        <v>280</v>
      </c>
      <c r="I14" s="25">
        <v>10518</v>
      </c>
      <c r="J14" s="25">
        <v>324</v>
      </c>
      <c r="K14" s="25" t="s">
        <v>232</v>
      </c>
      <c r="L14" s="25">
        <v>2007</v>
      </c>
      <c r="M14" s="25">
        <v>26000</v>
      </c>
      <c r="N14" s="35">
        <v>2</v>
      </c>
    </row>
    <row r="15" spans="1:14" s="11" customFormat="1" ht="15" customHeight="1" x14ac:dyDescent="0.2">
      <c r="A15" s="34">
        <f t="shared" si="0"/>
        <v>8</v>
      </c>
      <c r="B15" s="20" t="s">
        <v>221</v>
      </c>
      <c r="C15" s="21" t="s">
        <v>46</v>
      </c>
      <c r="D15" s="22" t="s">
        <v>14</v>
      </c>
      <c r="E15" s="22" t="s">
        <v>47</v>
      </c>
      <c r="F15" s="23">
        <v>200505.88</v>
      </c>
      <c r="G15" s="24" t="s">
        <v>289</v>
      </c>
      <c r="H15" s="24" t="s">
        <v>280</v>
      </c>
      <c r="I15" s="25">
        <v>7790</v>
      </c>
      <c r="J15" s="25">
        <v>228</v>
      </c>
      <c r="K15" s="25" t="s">
        <v>232</v>
      </c>
      <c r="L15" s="25">
        <v>2007</v>
      </c>
      <c r="M15" s="25">
        <v>19000</v>
      </c>
      <c r="N15" s="35">
        <v>2</v>
      </c>
    </row>
    <row r="16" spans="1:14" s="11" customFormat="1" ht="15" customHeight="1" x14ac:dyDescent="0.2">
      <c r="A16" s="34">
        <f t="shared" si="0"/>
        <v>9</v>
      </c>
      <c r="B16" s="20" t="s">
        <v>221</v>
      </c>
      <c r="C16" s="21" t="s">
        <v>58</v>
      </c>
      <c r="D16" s="22" t="s">
        <v>35</v>
      </c>
      <c r="E16" s="22" t="s">
        <v>59</v>
      </c>
      <c r="F16" s="23">
        <v>212160</v>
      </c>
      <c r="G16" s="30" t="s">
        <v>290</v>
      </c>
      <c r="H16" s="24" t="s">
        <v>255</v>
      </c>
      <c r="I16" s="33">
        <v>12902</v>
      </c>
      <c r="J16" s="33">
        <v>300</v>
      </c>
      <c r="K16" s="33" t="s">
        <v>232</v>
      </c>
      <c r="L16" s="33">
        <v>2013</v>
      </c>
      <c r="M16" s="33">
        <v>30000</v>
      </c>
      <c r="N16" s="37">
        <v>2</v>
      </c>
    </row>
    <row r="17" spans="1:14" s="11" customFormat="1" ht="15" customHeight="1" x14ac:dyDescent="0.2">
      <c r="A17" s="34">
        <f t="shared" si="0"/>
        <v>10</v>
      </c>
      <c r="B17" s="20" t="s">
        <v>221</v>
      </c>
      <c r="C17" s="21" t="s">
        <v>60</v>
      </c>
      <c r="D17" s="22" t="s">
        <v>35</v>
      </c>
      <c r="E17" s="22" t="s">
        <v>61</v>
      </c>
      <c r="F17" s="23">
        <v>202160</v>
      </c>
      <c r="G17" s="30" t="s">
        <v>291</v>
      </c>
      <c r="H17" s="24" t="s">
        <v>255</v>
      </c>
      <c r="I17" s="33">
        <v>12902</v>
      </c>
      <c r="J17" s="33">
        <v>300</v>
      </c>
      <c r="K17" s="33" t="s">
        <v>232</v>
      </c>
      <c r="L17" s="33">
        <v>2013</v>
      </c>
      <c r="M17" s="33">
        <v>20000</v>
      </c>
      <c r="N17" s="37">
        <v>2</v>
      </c>
    </row>
    <row r="18" spans="1:14" s="11" customFormat="1" ht="15" customHeight="1" thickBot="1" x14ac:dyDescent="0.25">
      <c r="A18" s="38">
        <f t="shared" si="0"/>
        <v>11</v>
      </c>
      <c r="B18" s="39" t="s">
        <v>221</v>
      </c>
      <c r="C18" s="40" t="s">
        <v>56</v>
      </c>
      <c r="D18" s="41" t="s">
        <v>35</v>
      </c>
      <c r="E18" s="41" t="s">
        <v>57</v>
      </c>
      <c r="F18" s="42">
        <v>202160</v>
      </c>
      <c r="G18" s="43" t="s">
        <v>292</v>
      </c>
      <c r="H18" s="44" t="s">
        <v>255</v>
      </c>
      <c r="I18" s="45">
        <v>12902</v>
      </c>
      <c r="J18" s="45">
        <v>300</v>
      </c>
      <c r="K18" s="45" t="s">
        <v>232</v>
      </c>
      <c r="L18" s="45">
        <v>2013</v>
      </c>
      <c r="M18" s="45">
        <v>20000</v>
      </c>
      <c r="N18" s="46">
        <v>2</v>
      </c>
    </row>
    <row r="20" spans="1:14" x14ac:dyDescent="0.25">
      <c r="F20" t="s">
        <v>200</v>
      </c>
    </row>
    <row r="23" spans="1:14" x14ac:dyDescent="0.25">
      <c r="C23" t="s">
        <v>200</v>
      </c>
    </row>
  </sheetData>
  <mergeCells count="3">
    <mergeCell ref="A6:N6"/>
    <mergeCell ref="A3:N3"/>
    <mergeCell ref="A1:N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E20" sqref="E20:E22"/>
    </sheetView>
  </sheetViews>
  <sheetFormatPr defaultRowHeight="15" x14ac:dyDescent="0.25"/>
  <cols>
    <col min="1" max="1" width="4.140625" style="4" customWidth="1"/>
    <col min="2" max="2" width="10" style="4" customWidth="1"/>
    <col min="3" max="3" width="13.140625" customWidth="1"/>
    <col min="4" max="4" width="18.28515625" customWidth="1"/>
    <col min="5" max="5" width="27.42578125" customWidth="1"/>
    <col min="6" max="6" width="14.140625" customWidth="1"/>
    <col min="7" max="7" width="9.7109375" customWidth="1"/>
    <col min="13" max="13" width="10.140625" customWidth="1"/>
  </cols>
  <sheetData>
    <row r="1" spans="1:15" x14ac:dyDescent="0.25">
      <c r="A1" s="197" t="s">
        <v>363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3" spans="1:15" ht="18.75" x14ac:dyDescent="0.25">
      <c r="A3" s="193" t="s">
        <v>352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1:15" x14ac:dyDescent="0.25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5" ht="15.75" thickBot="1" x14ac:dyDescent="0.3">
      <c r="A5" s="18"/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5" s="3" customFormat="1" ht="27" customHeight="1" thickBot="1" x14ac:dyDescent="0.3">
      <c r="A6" s="201" t="s">
        <v>357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3"/>
      <c r="O6" s="13"/>
    </row>
    <row r="7" spans="1:15" s="11" customFormat="1" ht="39" thickBot="1" x14ac:dyDescent="0.25">
      <c r="A7" s="14" t="s">
        <v>354</v>
      </c>
      <c r="B7" s="15" t="s">
        <v>355</v>
      </c>
      <c r="C7" s="15" t="s">
        <v>209</v>
      </c>
      <c r="D7" s="15" t="s">
        <v>0</v>
      </c>
      <c r="E7" s="15" t="s">
        <v>1</v>
      </c>
      <c r="F7" s="15" t="s">
        <v>207</v>
      </c>
      <c r="G7" s="16" t="s">
        <v>229</v>
      </c>
      <c r="H7" s="16" t="s">
        <v>224</v>
      </c>
      <c r="I7" s="16" t="s">
        <v>277</v>
      </c>
      <c r="J7" s="16" t="s">
        <v>225</v>
      </c>
      <c r="K7" s="16" t="s">
        <v>226</v>
      </c>
      <c r="L7" s="16" t="s">
        <v>227</v>
      </c>
      <c r="M7" s="16" t="s">
        <v>241</v>
      </c>
      <c r="N7" s="17" t="s">
        <v>228</v>
      </c>
    </row>
    <row r="8" spans="1:15" s="11" customFormat="1" ht="12.75" x14ac:dyDescent="0.2">
      <c r="A8" s="34">
        <v>1</v>
      </c>
      <c r="B8" s="20" t="s">
        <v>219</v>
      </c>
      <c r="C8" s="21" t="s">
        <v>69</v>
      </c>
      <c r="D8" s="22" t="s">
        <v>32</v>
      </c>
      <c r="E8" s="22" t="s">
        <v>70</v>
      </c>
      <c r="F8" s="23">
        <v>23549</v>
      </c>
      <c r="G8" s="30" t="s">
        <v>293</v>
      </c>
      <c r="H8" s="24" t="s">
        <v>294</v>
      </c>
      <c r="I8" s="47">
        <v>1968</v>
      </c>
      <c r="J8" s="25">
        <v>103</v>
      </c>
      <c r="K8" s="25" t="s">
        <v>232</v>
      </c>
      <c r="L8" s="47">
        <v>2012</v>
      </c>
      <c r="M8" s="47">
        <v>2075</v>
      </c>
      <c r="N8" s="35">
        <v>5</v>
      </c>
    </row>
    <row r="9" spans="1:15" s="11" customFormat="1" ht="12.75" x14ac:dyDescent="0.2">
      <c r="A9" s="34">
        <f>A8+1</f>
        <v>2</v>
      </c>
      <c r="B9" s="20" t="s">
        <v>220</v>
      </c>
      <c r="C9" s="21" t="s">
        <v>67</v>
      </c>
      <c r="D9" s="22" t="s">
        <v>62</v>
      </c>
      <c r="E9" s="22" t="s">
        <v>68</v>
      </c>
      <c r="F9" s="23">
        <v>14439</v>
      </c>
      <c r="G9" s="24" t="s">
        <v>295</v>
      </c>
      <c r="H9" s="24" t="s">
        <v>296</v>
      </c>
      <c r="I9" s="47">
        <v>1560</v>
      </c>
      <c r="J9" s="25">
        <v>55.2</v>
      </c>
      <c r="K9" s="25" t="s">
        <v>232</v>
      </c>
      <c r="L9" s="47">
        <v>2009</v>
      </c>
      <c r="M9" s="47">
        <v>1875</v>
      </c>
      <c r="N9" s="35">
        <v>5</v>
      </c>
    </row>
    <row r="10" spans="1:15" s="11" customFormat="1" ht="12.75" x14ac:dyDescent="0.2">
      <c r="A10" s="34">
        <f t="shared" ref="A10:A19" si="0">A9+1</f>
        <v>3</v>
      </c>
      <c r="B10" s="20" t="s">
        <v>220</v>
      </c>
      <c r="C10" s="48" t="s">
        <v>75</v>
      </c>
      <c r="D10" s="49" t="s">
        <v>42</v>
      </c>
      <c r="E10" s="49" t="s">
        <v>76</v>
      </c>
      <c r="F10" s="50">
        <v>36182.400000000001</v>
      </c>
      <c r="G10" s="30" t="s">
        <v>297</v>
      </c>
      <c r="H10" s="30" t="s">
        <v>298</v>
      </c>
      <c r="I10" s="51">
        <v>1997</v>
      </c>
      <c r="J10" s="31">
        <v>120</v>
      </c>
      <c r="K10" s="31" t="s">
        <v>232</v>
      </c>
      <c r="L10" s="51">
        <v>2017</v>
      </c>
      <c r="M10" s="51">
        <v>3500</v>
      </c>
      <c r="N10" s="36">
        <v>7</v>
      </c>
    </row>
    <row r="11" spans="1:15" s="12" customFormat="1" ht="12.75" x14ac:dyDescent="0.2">
      <c r="A11" s="34">
        <f t="shared" si="0"/>
        <v>4</v>
      </c>
      <c r="B11" s="20" t="s">
        <v>220</v>
      </c>
      <c r="C11" s="26" t="s">
        <v>77</v>
      </c>
      <c r="D11" s="52" t="s">
        <v>42</v>
      </c>
      <c r="E11" s="52" t="s">
        <v>78</v>
      </c>
      <c r="F11" s="53">
        <v>36182.400000000001</v>
      </c>
      <c r="G11" s="30" t="s">
        <v>299</v>
      </c>
      <c r="H11" s="30" t="s">
        <v>298</v>
      </c>
      <c r="I11" s="51">
        <v>1997</v>
      </c>
      <c r="J11" s="31">
        <v>96</v>
      </c>
      <c r="K11" s="31" t="s">
        <v>232</v>
      </c>
      <c r="L11" s="51">
        <v>2018</v>
      </c>
      <c r="M11" s="51">
        <v>3500</v>
      </c>
      <c r="N11" s="36">
        <v>7</v>
      </c>
    </row>
    <row r="12" spans="1:15" s="12" customFormat="1" ht="12.75" x14ac:dyDescent="0.2">
      <c r="A12" s="34">
        <f t="shared" si="0"/>
        <v>5</v>
      </c>
      <c r="B12" s="20" t="s">
        <v>220</v>
      </c>
      <c r="C12" s="26" t="s">
        <v>104</v>
      </c>
      <c r="D12" s="52" t="s">
        <v>105</v>
      </c>
      <c r="E12" s="52" t="s">
        <v>106</v>
      </c>
      <c r="F12" s="53">
        <v>27750</v>
      </c>
      <c r="G12" s="54" t="s">
        <v>300</v>
      </c>
      <c r="H12" s="24" t="s">
        <v>231</v>
      </c>
      <c r="I12" s="47">
        <v>2286</v>
      </c>
      <c r="J12" s="25">
        <v>81</v>
      </c>
      <c r="K12" s="25" t="s">
        <v>232</v>
      </c>
      <c r="L12" s="47">
        <v>2005</v>
      </c>
      <c r="M12" s="47">
        <v>3300</v>
      </c>
      <c r="N12" s="35">
        <v>3</v>
      </c>
    </row>
    <row r="13" spans="1:15" s="12" customFormat="1" ht="12.75" x14ac:dyDescent="0.2">
      <c r="A13" s="34">
        <f t="shared" si="0"/>
        <v>6</v>
      </c>
      <c r="B13" s="20" t="s">
        <v>221</v>
      </c>
      <c r="C13" s="26" t="s">
        <v>301</v>
      </c>
      <c r="D13" s="32" t="s">
        <v>216</v>
      </c>
      <c r="E13" s="24" t="s">
        <v>303</v>
      </c>
      <c r="F13" s="53">
        <v>193079.73</v>
      </c>
      <c r="G13" s="24" t="s">
        <v>305</v>
      </c>
      <c r="H13" s="24" t="s">
        <v>298</v>
      </c>
      <c r="I13" s="47">
        <v>10518</v>
      </c>
      <c r="J13" s="25">
        <v>324</v>
      </c>
      <c r="K13" s="25" t="s">
        <v>232</v>
      </c>
      <c r="L13" s="47">
        <v>2007</v>
      </c>
      <c r="M13" s="47">
        <v>26000</v>
      </c>
      <c r="N13" s="35">
        <v>2</v>
      </c>
    </row>
    <row r="14" spans="1:15" s="11" customFormat="1" ht="12.75" x14ac:dyDescent="0.2">
      <c r="A14" s="34">
        <f t="shared" si="0"/>
        <v>7</v>
      </c>
      <c r="B14" s="20" t="s">
        <v>221</v>
      </c>
      <c r="C14" s="21" t="s">
        <v>63</v>
      </c>
      <c r="D14" s="32" t="s">
        <v>216</v>
      </c>
      <c r="E14" s="22" t="s">
        <v>64</v>
      </c>
      <c r="F14" s="23">
        <v>193079.73</v>
      </c>
      <c r="G14" s="24" t="s">
        <v>306</v>
      </c>
      <c r="H14" s="24" t="s">
        <v>298</v>
      </c>
      <c r="I14" s="47">
        <v>10518</v>
      </c>
      <c r="J14" s="25">
        <v>324</v>
      </c>
      <c r="K14" s="25" t="s">
        <v>232</v>
      </c>
      <c r="L14" s="47">
        <v>2007</v>
      </c>
      <c r="M14" s="47">
        <v>26000</v>
      </c>
      <c r="N14" s="35">
        <v>2</v>
      </c>
    </row>
    <row r="15" spans="1:15" s="11" customFormat="1" ht="12.75" x14ac:dyDescent="0.2">
      <c r="A15" s="34">
        <f t="shared" si="0"/>
        <v>8</v>
      </c>
      <c r="B15" s="20" t="s">
        <v>221</v>
      </c>
      <c r="C15" s="21" t="s">
        <v>302</v>
      </c>
      <c r="D15" s="32" t="s">
        <v>216</v>
      </c>
      <c r="E15" s="24" t="s">
        <v>304</v>
      </c>
      <c r="F15" s="23">
        <v>193079.73</v>
      </c>
      <c r="G15" s="24" t="s">
        <v>307</v>
      </c>
      <c r="H15" s="24" t="s">
        <v>298</v>
      </c>
      <c r="I15" s="47">
        <v>10518</v>
      </c>
      <c r="J15" s="25">
        <v>324</v>
      </c>
      <c r="K15" s="25" t="s">
        <v>232</v>
      </c>
      <c r="L15" s="47">
        <v>2007</v>
      </c>
      <c r="M15" s="47">
        <v>26000</v>
      </c>
      <c r="N15" s="35">
        <v>2</v>
      </c>
    </row>
    <row r="16" spans="1:15" s="11" customFormat="1" ht="12.75" x14ac:dyDescent="0.2">
      <c r="A16" s="34">
        <f t="shared" si="0"/>
        <v>9</v>
      </c>
      <c r="B16" s="20" t="s">
        <v>221</v>
      </c>
      <c r="C16" s="21" t="s">
        <v>65</v>
      </c>
      <c r="D16" s="22" t="s">
        <v>14</v>
      </c>
      <c r="E16" s="22" t="s">
        <v>66</v>
      </c>
      <c r="F16" s="23">
        <v>200505.88</v>
      </c>
      <c r="G16" s="24" t="s">
        <v>308</v>
      </c>
      <c r="H16" s="24" t="s">
        <v>298</v>
      </c>
      <c r="I16" s="47">
        <v>7790</v>
      </c>
      <c r="J16" s="25">
        <v>228</v>
      </c>
      <c r="K16" s="25" t="s">
        <v>232</v>
      </c>
      <c r="L16" s="47">
        <v>2007</v>
      </c>
      <c r="M16" s="47">
        <v>19000</v>
      </c>
      <c r="N16" s="35">
        <v>2</v>
      </c>
    </row>
    <row r="17" spans="1:14" s="11" customFormat="1" ht="12.75" customHeight="1" x14ac:dyDescent="0.2">
      <c r="A17" s="34">
        <f t="shared" si="0"/>
        <v>10</v>
      </c>
      <c r="B17" s="20" t="s">
        <v>221</v>
      </c>
      <c r="C17" s="21" t="s">
        <v>71</v>
      </c>
      <c r="D17" s="22" t="s">
        <v>35</v>
      </c>
      <c r="E17" s="22" t="s">
        <v>72</v>
      </c>
      <c r="F17" s="23">
        <v>220300</v>
      </c>
      <c r="G17" s="55" t="s">
        <v>311</v>
      </c>
      <c r="H17" s="55" t="s">
        <v>298</v>
      </c>
      <c r="I17" s="56">
        <v>12902</v>
      </c>
      <c r="J17" s="33">
        <v>300</v>
      </c>
      <c r="K17" s="33" t="s">
        <v>232</v>
      </c>
      <c r="L17" s="56">
        <v>2013</v>
      </c>
      <c r="M17" s="56">
        <v>20000</v>
      </c>
      <c r="N17" s="37">
        <v>2</v>
      </c>
    </row>
    <row r="18" spans="1:14" s="11" customFormat="1" ht="12.75" customHeight="1" x14ac:dyDescent="0.2">
      <c r="A18" s="34">
        <f t="shared" si="0"/>
        <v>11</v>
      </c>
      <c r="B18" s="20" t="s">
        <v>221</v>
      </c>
      <c r="C18" s="21" t="s">
        <v>73</v>
      </c>
      <c r="D18" s="22" t="s">
        <v>35</v>
      </c>
      <c r="E18" s="22" t="s">
        <v>74</v>
      </c>
      <c r="F18" s="23">
        <v>227160</v>
      </c>
      <c r="G18" s="55" t="s">
        <v>309</v>
      </c>
      <c r="H18" s="55" t="s">
        <v>298</v>
      </c>
      <c r="I18" s="56">
        <v>12902</v>
      </c>
      <c r="J18" s="33">
        <v>300</v>
      </c>
      <c r="K18" s="33" t="s">
        <v>232</v>
      </c>
      <c r="L18" s="56">
        <v>2013</v>
      </c>
      <c r="M18" s="56">
        <v>30000</v>
      </c>
      <c r="N18" s="37">
        <v>2</v>
      </c>
    </row>
    <row r="19" spans="1:14" s="12" customFormat="1" ht="12.75" customHeight="1" thickBot="1" x14ac:dyDescent="0.25">
      <c r="A19" s="145">
        <f t="shared" si="0"/>
        <v>12</v>
      </c>
      <c r="B19" s="146" t="s">
        <v>221</v>
      </c>
      <c r="C19" s="147" t="s">
        <v>79</v>
      </c>
      <c r="D19" s="148" t="s">
        <v>35</v>
      </c>
      <c r="E19" s="148" t="s">
        <v>80</v>
      </c>
      <c r="F19" s="149">
        <v>212160</v>
      </c>
      <c r="G19" s="122" t="s">
        <v>310</v>
      </c>
      <c r="H19" s="122" t="s">
        <v>298</v>
      </c>
      <c r="I19" s="150">
        <v>10837</v>
      </c>
      <c r="J19" s="151">
        <v>291</v>
      </c>
      <c r="K19" s="123" t="s">
        <v>232</v>
      </c>
      <c r="L19" s="124">
        <v>2018</v>
      </c>
      <c r="M19" s="152">
        <v>20000</v>
      </c>
      <c r="N19" s="125">
        <v>2</v>
      </c>
    </row>
    <row r="20" spans="1:14" x14ac:dyDescent="0.25">
      <c r="A20" s="153">
        <v>13</v>
      </c>
      <c r="B20" s="154" t="s">
        <v>221</v>
      </c>
      <c r="C20" s="132"/>
      <c r="D20" s="129" t="s">
        <v>370</v>
      </c>
      <c r="E20" s="191" t="s">
        <v>369</v>
      </c>
      <c r="F20" s="155">
        <v>247680</v>
      </c>
      <c r="G20" s="132"/>
      <c r="H20" s="156" t="s">
        <v>298</v>
      </c>
      <c r="I20" s="132">
        <v>12400</v>
      </c>
      <c r="J20" s="134">
        <v>309</v>
      </c>
      <c r="K20" s="157" t="s">
        <v>232</v>
      </c>
      <c r="L20" s="158">
        <v>2019</v>
      </c>
      <c r="M20" s="159">
        <v>18000</v>
      </c>
      <c r="N20" s="160">
        <v>2</v>
      </c>
    </row>
    <row r="21" spans="1:14" x14ac:dyDescent="0.25">
      <c r="A21" s="162">
        <v>14</v>
      </c>
      <c r="B21" s="163" t="s">
        <v>221</v>
      </c>
      <c r="C21" s="164"/>
      <c r="D21" s="52" t="s">
        <v>370</v>
      </c>
      <c r="E21" s="192" t="s">
        <v>369</v>
      </c>
      <c r="F21" s="165">
        <v>247680</v>
      </c>
      <c r="G21" s="102"/>
      <c r="H21" s="30" t="s">
        <v>298</v>
      </c>
      <c r="I21" s="102">
        <v>12400</v>
      </c>
      <c r="J21" s="103">
        <v>309</v>
      </c>
      <c r="K21" s="31" t="s">
        <v>232</v>
      </c>
      <c r="L21" s="51">
        <v>2019</v>
      </c>
      <c r="M21" s="56">
        <v>18000</v>
      </c>
      <c r="N21" s="36">
        <v>2</v>
      </c>
    </row>
    <row r="22" spans="1:14" ht="15.75" thickBot="1" x14ac:dyDescent="0.3">
      <c r="A22" s="161">
        <v>15</v>
      </c>
      <c r="B22" s="166" t="s">
        <v>366</v>
      </c>
      <c r="C22" s="58" t="s">
        <v>200</v>
      </c>
      <c r="D22" s="58" t="s">
        <v>370</v>
      </c>
      <c r="E22" s="57" t="s">
        <v>369</v>
      </c>
      <c r="F22" s="59">
        <v>237720</v>
      </c>
      <c r="G22" s="141"/>
      <c r="H22" s="43" t="s">
        <v>298</v>
      </c>
      <c r="I22" s="141">
        <v>12400</v>
      </c>
      <c r="J22" s="143">
        <v>309</v>
      </c>
      <c r="K22" s="60" t="s">
        <v>232</v>
      </c>
      <c r="L22" s="61">
        <v>2019</v>
      </c>
      <c r="M22" s="62">
        <v>18000</v>
      </c>
      <c r="N22" s="63">
        <v>2</v>
      </c>
    </row>
    <row r="23" spans="1:14" x14ac:dyDescent="0.25">
      <c r="D23" t="s">
        <v>200</v>
      </c>
    </row>
    <row r="24" spans="1:14" x14ac:dyDescent="0.25">
      <c r="D24" t="s">
        <v>200</v>
      </c>
    </row>
  </sheetData>
  <mergeCells count="3">
    <mergeCell ref="A6:N6"/>
    <mergeCell ref="A3:N3"/>
    <mergeCell ref="A1:N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E30" sqref="E30:E31"/>
    </sheetView>
  </sheetViews>
  <sheetFormatPr defaultRowHeight="15" x14ac:dyDescent="0.25"/>
  <cols>
    <col min="1" max="1" width="4.42578125" customWidth="1"/>
    <col min="2" max="2" width="9.7109375" style="8" customWidth="1"/>
    <col min="3" max="3" width="10" style="7" customWidth="1"/>
    <col min="4" max="4" width="18.42578125" customWidth="1"/>
    <col min="5" max="5" width="21.7109375" customWidth="1"/>
    <col min="6" max="6" width="15.28515625" customWidth="1"/>
    <col min="13" max="13" width="10.42578125" customWidth="1"/>
  </cols>
  <sheetData>
    <row r="1" spans="1:14" x14ac:dyDescent="0.25">
      <c r="A1" s="197" t="s">
        <v>364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3" spans="1:14" ht="18.75" x14ac:dyDescent="0.25">
      <c r="A3" s="193" t="s">
        <v>352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1:14" s="11" customFormat="1" x14ac:dyDescent="0.25">
      <c r="A4" s="19"/>
      <c r="B4" s="64"/>
      <c r="C4" s="7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s="12" customFormat="1" ht="13.5" thickBo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12" customFormat="1" ht="16.5" thickBot="1" x14ac:dyDescent="0.25">
      <c r="A6" s="204" t="s">
        <v>356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6"/>
    </row>
    <row r="7" spans="1:14" s="12" customFormat="1" ht="39" thickBot="1" x14ac:dyDescent="0.25">
      <c r="A7" s="14" t="s">
        <v>354</v>
      </c>
      <c r="B7" s="15" t="s">
        <v>355</v>
      </c>
      <c r="C7" s="15" t="s">
        <v>209</v>
      </c>
      <c r="D7" s="15" t="s">
        <v>0</v>
      </c>
      <c r="E7" s="15" t="s">
        <v>1</v>
      </c>
      <c r="F7" s="15" t="s">
        <v>207</v>
      </c>
      <c r="G7" s="16" t="s">
        <v>229</v>
      </c>
      <c r="H7" s="16" t="s">
        <v>224</v>
      </c>
      <c r="I7" s="16" t="s">
        <v>277</v>
      </c>
      <c r="J7" s="16" t="s">
        <v>225</v>
      </c>
      <c r="K7" s="16" t="s">
        <v>226</v>
      </c>
      <c r="L7" s="16" t="s">
        <v>227</v>
      </c>
      <c r="M7" s="16" t="s">
        <v>241</v>
      </c>
      <c r="N7" s="17" t="s">
        <v>228</v>
      </c>
    </row>
    <row r="8" spans="1:14" s="12" customFormat="1" ht="12.75" x14ac:dyDescent="0.2">
      <c r="A8" s="65">
        <v>1</v>
      </c>
      <c r="B8" s="66" t="s">
        <v>219</v>
      </c>
      <c r="C8" s="26" t="s">
        <v>102</v>
      </c>
      <c r="D8" s="52" t="s">
        <v>29</v>
      </c>
      <c r="E8" s="52" t="s">
        <v>103</v>
      </c>
      <c r="F8" s="53">
        <v>23230</v>
      </c>
      <c r="G8" s="67" t="s">
        <v>312</v>
      </c>
      <c r="H8" s="68" t="s">
        <v>313</v>
      </c>
      <c r="I8" s="68">
        <v>1896</v>
      </c>
      <c r="J8" s="68">
        <v>81</v>
      </c>
      <c r="K8" s="68" t="s">
        <v>232</v>
      </c>
      <c r="L8" s="68">
        <v>2001</v>
      </c>
      <c r="M8" s="68">
        <v>1860</v>
      </c>
      <c r="N8" s="69">
        <v>5</v>
      </c>
    </row>
    <row r="9" spans="1:14" s="12" customFormat="1" ht="12.75" x14ac:dyDescent="0.2">
      <c r="A9" s="65">
        <f t="shared" ref="A9:A29" si="0">A8+1</f>
        <v>2</v>
      </c>
      <c r="B9" s="66" t="s">
        <v>219</v>
      </c>
      <c r="C9" s="26" t="s">
        <v>83</v>
      </c>
      <c r="D9" s="52" t="s">
        <v>210</v>
      </c>
      <c r="E9" s="52" t="s">
        <v>84</v>
      </c>
      <c r="F9" s="53">
        <v>14937.26</v>
      </c>
      <c r="G9" s="67" t="s">
        <v>314</v>
      </c>
      <c r="H9" s="68" t="s">
        <v>231</v>
      </c>
      <c r="I9" s="68">
        <v>1390</v>
      </c>
      <c r="J9" s="68">
        <v>74</v>
      </c>
      <c r="K9" s="68" t="s">
        <v>238</v>
      </c>
      <c r="L9" s="68">
        <v>2005</v>
      </c>
      <c r="M9" s="68">
        <v>1615</v>
      </c>
      <c r="N9" s="69">
        <v>5</v>
      </c>
    </row>
    <row r="10" spans="1:14" s="12" customFormat="1" ht="12.75" x14ac:dyDescent="0.2">
      <c r="A10" s="65">
        <f t="shared" si="0"/>
        <v>3</v>
      </c>
      <c r="B10" s="66" t="s">
        <v>219</v>
      </c>
      <c r="C10" s="26" t="s">
        <v>85</v>
      </c>
      <c r="D10" s="52" t="s">
        <v>86</v>
      </c>
      <c r="E10" s="52" t="s">
        <v>87</v>
      </c>
      <c r="F10" s="53">
        <v>14937.26</v>
      </c>
      <c r="G10" s="67" t="s">
        <v>315</v>
      </c>
      <c r="H10" s="68" t="s">
        <v>231</v>
      </c>
      <c r="I10" s="68">
        <v>1390</v>
      </c>
      <c r="J10" s="68">
        <v>66</v>
      </c>
      <c r="K10" s="68" t="s">
        <v>238</v>
      </c>
      <c r="L10" s="68">
        <v>2004</v>
      </c>
      <c r="M10" s="68">
        <v>1790</v>
      </c>
      <c r="N10" s="69">
        <v>5</v>
      </c>
    </row>
    <row r="11" spans="1:14" s="11" customFormat="1" ht="12.75" x14ac:dyDescent="0.2">
      <c r="A11" s="65">
        <f t="shared" si="0"/>
        <v>4</v>
      </c>
      <c r="B11" s="66" t="s">
        <v>220</v>
      </c>
      <c r="C11" s="26" t="s">
        <v>98</v>
      </c>
      <c r="D11" s="52" t="s">
        <v>212</v>
      </c>
      <c r="E11" s="52" t="s">
        <v>99</v>
      </c>
      <c r="F11" s="53">
        <v>15267.78</v>
      </c>
      <c r="G11" s="54" t="s">
        <v>316</v>
      </c>
      <c r="H11" s="25" t="s">
        <v>231</v>
      </c>
      <c r="I11" s="25">
        <v>1422</v>
      </c>
      <c r="J11" s="25">
        <v>59</v>
      </c>
      <c r="K11" s="25" t="s">
        <v>232</v>
      </c>
      <c r="L11" s="25">
        <v>2008</v>
      </c>
      <c r="M11" s="25">
        <v>1840</v>
      </c>
      <c r="N11" s="35">
        <v>2</v>
      </c>
    </row>
    <row r="12" spans="1:14" s="11" customFormat="1" ht="12.75" x14ac:dyDescent="0.2">
      <c r="A12" s="65">
        <f t="shared" si="0"/>
        <v>5</v>
      </c>
      <c r="B12" s="66" t="s">
        <v>220</v>
      </c>
      <c r="C12" s="26" t="s">
        <v>96</v>
      </c>
      <c r="D12" s="52" t="s">
        <v>212</v>
      </c>
      <c r="E12" s="52" t="s">
        <v>97</v>
      </c>
      <c r="F12" s="53">
        <v>15267.78</v>
      </c>
      <c r="G12" s="54" t="s">
        <v>317</v>
      </c>
      <c r="H12" s="25" t="s">
        <v>231</v>
      </c>
      <c r="I12" s="25">
        <v>1422</v>
      </c>
      <c r="J12" s="25">
        <v>59</v>
      </c>
      <c r="K12" s="25" t="s">
        <v>232</v>
      </c>
      <c r="L12" s="25">
        <v>2008</v>
      </c>
      <c r="M12" s="25">
        <v>1840</v>
      </c>
      <c r="N12" s="35">
        <v>2</v>
      </c>
    </row>
    <row r="13" spans="1:14" s="12" customFormat="1" ht="12.75" x14ac:dyDescent="0.2">
      <c r="A13" s="65">
        <f t="shared" si="0"/>
        <v>6</v>
      </c>
      <c r="B13" s="66" t="s">
        <v>220</v>
      </c>
      <c r="C13" s="26" t="s">
        <v>100</v>
      </c>
      <c r="D13" s="52" t="s">
        <v>212</v>
      </c>
      <c r="E13" s="52" t="s">
        <v>101</v>
      </c>
      <c r="F13" s="53">
        <v>15267.78</v>
      </c>
      <c r="G13" s="54" t="s">
        <v>318</v>
      </c>
      <c r="H13" s="25" t="s">
        <v>231</v>
      </c>
      <c r="I13" s="25">
        <v>1422</v>
      </c>
      <c r="J13" s="25">
        <v>59</v>
      </c>
      <c r="K13" s="25" t="s">
        <v>232</v>
      </c>
      <c r="L13" s="25">
        <v>2008</v>
      </c>
      <c r="M13" s="25">
        <v>1840</v>
      </c>
      <c r="N13" s="35">
        <v>2</v>
      </c>
    </row>
    <row r="14" spans="1:14" s="12" customFormat="1" ht="12.75" x14ac:dyDescent="0.2">
      <c r="A14" s="65">
        <f t="shared" si="0"/>
        <v>7</v>
      </c>
      <c r="B14" s="66" t="s">
        <v>220</v>
      </c>
      <c r="C14" s="21" t="s">
        <v>138</v>
      </c>
      <c r="D14" s="22" t="s">
        <v>139</v>
      </c>
      <c r="E14" s="22" t="s">
        <v>140</v>
      </c>
      <c r="F14" s="23">
        <v>12720</v>
      </c>
      <c r="G14" s="54" t="s">
        <v>319</v>
      </c>
      <c r="H14" s="25" t="s">
        <v>320</v>
      </c>
      <c r="I14" s="70">
        <v>1868</v>
      </c>
      <c r="J14" s="25">
        <v>51</v>
      </c>
      <c r="K14" s="25" t="s">
        <v>232</v>
      </c>
      <c r="L14" s="25">
        <v>2006</v>
      </c>
      <c r="M14" s="25">
        <v>1890</v>
      </c>
      <c r="N14" s="35">
        <v>5</v>
      </c>
    </row>
    <row r="15" spans="1:14" s="12" customFormat="1" ht="12.75" x14ac:dyDescent="0.2">
      <c r="A15" s="65">
        <f t="shared" si="0"/>
        <v>8</v>
      </c>
      <c r="B15" s="66" t="s">
        <v>220</v>
      </c>
      <c r="C15" s="21" t="s">
        <v>144</v>
      </c>
      <c r="D15" s="22" t="s">
        <v>145</v>
      </c>
      <c r="E15" s="22" t="s">
        <v>146</v>
      </c>
      <c r="F15" s="23">
        <v>17550</v>
      </c>
      <c r="G15" s="54" t="s">
        <v>321</v>
      </c>
      <c r="H15" s="25" t="s">
        <v>231</v>
      </c>
      <c r="I15" s="70">
        <v>1461</v>
      </c>
      <c r="J15" s="25">
        <v>50</v>
      </c>
      <c r="K15" s="25" t="s">
        <v>232</v>
      </c>
      <c r="L15" s="25">
        <v>2007</v>
      </c>
      <c r="M15" s="25">
        <v>1875</v>
      </c>
      <c r="N15" s="35">
        <v>5</v>
      </c>
    </row>
    <row r="16" spans="1:14" s="12" customFormat="1" ht="12.75" x14ac:dyDescent="0.2">
      <c r="A16" s="65">
        <f t="shared" si="0"/>
        <v>9</v>
      </c>
      <c r="B16" s="66" t="s">
        <v>220</v>
      </c>
      <c r="C16" s="26" t="s">
        <v>211</v>
      </c>
      <c r="D16" s="52" t="s">
        <v>115</v>
      </c>
      <c r="E16" s="52" t="s">
        <v>116</v>
      </c>
      <c r="F16" s="53">
        <v>36182</v>
      </c>
      <c r="G16" s="71" t="s">
        <v>322</v>
      </c>
      <c r="H16" s="31" t="s">
        <v>298</v>
      </c>
      <c r="I16" s="31">
        <v>1997</v>
      </c>
      <c r="J16" s="31">
        <v>96</v>
      </c>
      <c r="K16" s="31" t="s">
        <v>232</v>
      </c>
      <c r="L16" s="31">
        <v>2017</v>
      </c>
      <c r="M16" s="31">
        <v>3500</v>
      </c>
      <c r="N16" s="36">
        <v>7</v>
      </c>
    </row>
    <row r="17" spans="1:14" s="12" customFormat="1" ht="12.75" x14ac:dyDescent="0.2">
      <c r="A17" s="65">
        <f t="shared" si="0"/>
        <v>10</v>
      </c>
      <c r="B17" s="66" t="s">
        <v>220</v>
      </c>
      <c r="C17" s="26" t="s">
        <v>88</v>
      </c>
      <c r="D17" s="52" t="s">
        <v>17</v>
      </c>
      <c r="E17" s="52" t="s">
        <v>89</v>
      </c>
      <c r="F17" s="53">
        <v>41459.199999999997</v>
      </c>
      <c r="G17" s="67" t="s">
        <v>323</v>
      </c>
      <c r="H17" s="68" t="s">
        <v>255</v>
      </c>
      <c r="I17" s="68">
        <v>2998</v>
      </c>
      <c r="J17" s="68">
        <v>130</v>
      </c>
      <c r="K17" s="68" t="s">
        <v>232</v>
      </c>
      <c r="L17" s="68">
        <v>2007</v>
      </c>
      <c r="M17" s="68">
        <v>3500</v>
      </c>
      <c r="N17" s="69">
        <v>7</v>
      </c>
    </row>
    <row r="18" spans="1:14" s="11" customFormat="1" ht="12.75" x14ac:dyDescent="0.2">
      <c r="A18" s="65">
        <f t="shared" si="0"/>
        <v>11</v>
      </c>
      <c r="B18" s="66" t="s">
        <v>220</v>
      </c>
      <c r="C18" s="26" t="s">
        <v>90</v>
      </c>
      <c r="D18" s="52" t="s">
        <v>17</v>
      </c>
      <c r="E18" s="52" t="s">
        <v>91</v>
      </c>
      <c r="F18" s="53">
        <v>41459.199999999997</v>
      </c>
      <c r="G18" s="67" t="s">
        <v>324</v>
      </c>
      <c r="H18" s="68" t="s">
        <v>255</v>
      </c>
      <c r="I18" s="68">
        <v>2998</v>
      </c>
      <c r="J18" s="68">
        <v>130</v>
      </c>
      <c r="K18" s="68" t="s">
        <v>232</v>
      </c>
      <c r="L18" s="68">
        <v>2007</v>
      </c>
      <c r="M18" s="68">
        <v>3500</v>
      </c>
      <c r="N18" s="69">
        <v>7</v>
      </c>
    </row>
    <row r="19" spans="1:14" s="11" customFormat="1" ht="12.75" x14ac:dyDescent="0.2">
      <c r="A19" s="65">
        <f t="shared" si="0"/>
        <v>12</v>
      </c>
      <c r="B19" s="66" t="s">
        <v>220</v>
      </c>
      <c r="C19" s="26" t="s">
        <v>92</v>
      </c>
      <c r="D19" s="52" t="s">
        <v>17</v>
      </c>
      <c r="E19" s="52" t="s">
        <v>93</v>
      </c>
      <c r="F19" s="53">
        <v>41459.199999999997</v>
      </c>
      <c r="G19" s="67" t="s">
        <v>325</v>
      </c>
      <c r="H19" s="68" t="s">
        <v>255</v>
      </c>
      <c r="I19" s="68">
        <v>2998</v>
      </c>
      <c r="J19" s="68">
        <v>130</v>
      </c>
      <c r="K19" s="68" t="s">
        <v>232</v>
      </c>
      <c r="L19" s="68">
        <v>2007</v>
      </c>
      <c r="M19" s="68">
        <v>3500</v>
      </c>
      <c r="N19" s="69">
        <v>7</v>
      </c>
    </row>
    <row r="20" spans="1:14" s="11" customFormat="1" ht="12.75" x14ac:dyDescent="0.2">
      <c r="A20" s="65">
        <f t="shared" si="0"/>
        <v>13</v>
      </c>
      <c r="B20" s="66" t="s">
        <v>220</v>
      </c>
      <c r="C20" s="26" t="s">
        <v>94</v>
      </c>
      <c r="D20" s="52" t="s">
        <v>17</v>
      </c>
      <c r="E20" s="52" t="s">
        <v>95</v>
      </c>
      <c r="F20" s="53">
        <v>41459.199999999997</v>
      </c>
      <c r="G20" s="54" t="s">
        <v>326</v>
      </c>
      <c r="H20" s="25" t="s">
        <v>255</v>
      </c>
      <c r="I20" s="25">
        <v>2998</v>
      </c>
      <c r="J20" s="25">
        <v>130</v>
      </c>
      <c r="K20" s="25" t="s">
        <v>232</v>
      </c>
      <c r="L20" s="25">
        <v>2007</v>
      </c>
      <c r="M20" s="25">
        <v>3500</v>
      </c>
      <c r="N20" s="35">
        <v>7</v>
      </c>
    </row>
    <row r="21" spans="1:14" s="11" customFormat="1" ht="12.75" x14ac:dyDescent="0.2">
      <c r="A21" s="65">
        <f t="shared" si="0"/>
        <v>14</v>
      </c>
      <c r="B21" s="66" t="s">
        <v>220</v>
      </c>
      <c r="C21" s="21" t="s">
        <v>127</v>
      </c>
      <c r="D21" s="22" t="s">
        <v>17</v>
      </c>
      <c r="E21" s="22" t="s">
        <v>128</v>
      </c>
      <c r="F21" s="23">
        <v>41459.199999999997</v>
      </c>
      <c r="G21" s="54" t="s">
        <v>327</v>
      </c>
      <c r="H21" s="25" t="s">
        <v>255</v>
      </c>
      <c r="I21" s="70">
        <v>2998</v>
      </c>
      <c r="J21" s="25">
        <v>130</v>
      </c>
      <c r="K21" s="25" t="s">
        <v>232</v>
      </c>
      <c r="L21" s="25">
        <v>2007</v>
      </c>
      <c r="M21" s="25">
        <v>3500</v>
      </c>
      <c r="N21" s="35">
        <v>7</v>
      </c>
    </row>
    <row r="22" spans="1:14" s="12" customFormat="1" ht="12.75" x14ac:dyDescent="0.2">
      <c r="A22" s="65">
        <f t="shared" si="0"/>
        <v>15</v>
      </c>
      <c r="B22" s="66" t="s">
        <v>220</v>
      </c>
      <c r="C22" s="21" t="s">
        <v>125</v>
      </c>
      <c r="D22" s="22" t="s">
        <v>17</v>
      </c>
      <c r="E22" s="22" t="s">
        <v>126</v>
      </c>
      <c r="F22" s="23">
        <v>41459.199999999997</v>
      </c>
      <c r="G22" s="54" t="s">
        <v>328</v>
      </c>
      <c r="H22" s="25" t="s">
        <v>255</v>
      </c>
      <c r="I22" s="70">
        <v>2998</v>
      </c>
      <c r="J22" s="25">
        <v>130</v>
      </c>
      <c r="K22" s="25" t="s">
        <v>232</v>
      </c>
      <c r="L22" s="25">
        <v>2007</v>
      </c>
      <c r="M22" s="25">
        <v>3500</v>
      </c>
      <c r="N22" s="35">
        <v>7</v>
      </c>
    </row>
    <row r="23" spans="1:14" s="12" customFormat="1" ht="12.75" x14ac:dyDescent="0.2">
      <c r="A23" s="65">
        <f t="shared" si="0"/>
        <v>16</v>
      </c>
      <c r="B23" s="66" t="s">
        <v>221</v>
      </c>
      <c r="C23" s="21" t="s">
        <v>123</v>
      </c>
      <c r="D23" s="22" t="s">
        <v>14</v>
      </c>
      <c r="E23" s="22" t="s">
        <v>124</v>
      </c>
      <c r="F23" s="23">
        <v>200505.88</v>
      </c>
      <c r="G23" s="54" t="s">
        <v>329</v>
      </c>
      <c r="H23" s="25" t="s">
        <v>255</v>
      </c>
      <c r="I23" s="70">
        <v>7790</v>
      </c>
      <c r="J23" s="25">
        <v>228</v>
      </c>
      <c r="K23" s="25" t="s">
        <v>232</v>
      </c>
      <c r="L23" s="25">
        <v>2007</v>
      </c>
      <c r="M23" s="25">
        <v>19000</v>
      </c>
      <c r="N23" s="35">
        <v>2</v>
      </c>
    </row>
    <row r="24" spans="1:14" s="11" customFormat="1" ht="12.75" x14ac:dyDescent="0.2">
      <c r="A24" s="65">
        <f t="shared" si="0"/>
        <v>17</v>
      </c>
      <c r="B24" s="66" t="s">
        <v>221</v>
      </c>
      <c r="C24" s="21" t="s">
        <v>81</v>
      </c>
      <c r="D24" s="22" t="s">
        <v>14</v>
      </c>
      <c r="E24" s="22" t="s">
        <v>82</v>
      </c>
      <c r="F24" s="23">
        <v>200505.88</v>
      </c>
      <c r="G24" s="54" t="s">
        <v>330</v>
      </c>
      <c r="H24" s="25" t="s">
        <v>255</v>
      </c>
      <c r="I24" s="25">
        <v>7790</v>
      </c>
      <c r="J24" s="25">
        <v>228</v>
      </c>
      <c r="K24" s="25" t="s">
        <v>232</v>
      </c>
      <c r="L24" s="25">
        <v>2007</v>
      </c>
      <c r="M24" s="25">
        <v>19000</v>
      </c>
      <c r="N24" s="35">
        <v>2</v>
      </c>
    </row>
    <row r="25" spans="1:14" s="11" customFormat="1" ht="12.75" x14ac:dyDescent="0.2">
      <c r="A25" s="65">
        <f t="shared" si="0"/>
        <v>18</v>
      </c>
      <c r="B25" s="66" t="s">
        <v>221</v>
      </c>
      <c r="C25" s="26" t="s">
        <v>111</v>
      </c>
      <c r="D25" s="52" t="s">
        <v>35</v>
      </c>
      <c r="E25" s="52" t="s">
        <v>112</v>
      </c>
      <c r="F25" s="53">
        <v>202160</v>
      </c>
      <c r="G25" s="67" t="s">
        <v>332</v>
      </c>
      <c r="H25" s="68" t="s">
        <v>255</v>
      </c>
      <c r="I25" s="68">
        <v>12902</v>
      </c>
      <c r="J25" s="68">
        <v>300</v>
      </c>
      <c r="K25" s="68" t="s">
        <v>232</v>
      </c>
      <c r="L25" s="68">
        <v>2013</v>
      </c>
      <c r="M25" s="68">
        <v>20000</v>
      </c>
      <c r="N25" s="69">
        <v>2</v>
      </c>
    </row>
    <row r="26" spans="1:14" s="11" customFormat="1" ht="12.75" x14ac:dyDescent="0.2">
      <c r="A26" s="65">
        <f t="shared" si="0"/>
        <v>19</v>
      </c>
      <c r="B26" s="66" t="s">
        <v>221</v>
      </c>
      <c r="C26" s="26" t="s">
        <v>113</v>
      </c>
      <c r="D26" s="52" t="s">
        <v>35</v>
      </c>
      <c r="E26" s="52" t="s">
        <v>114</v>
      </c>
      <c r="F26" s="53">
        <v>202160</v>
      </c>
      <c r="G26" s="67" t="s">
        <v>331</v>
      </c>
      <c r="H26" s="68" t="s">
        <v>255</v>
      </c>
      <c r="I26" s="68">
        <v>12902</v>
      </c>
      <c r="J26" s="68">
        <v>300</v>
      </c>
      <c r="K26" s="68" t="s">
        <v>232</v>
      </c>
      <c r="L26" s="68">
        <v>2013</v>
      </c>
      <c r="M26" s="68">
        <v>20000</v>
      </c>
      <c r="N26" s="69">
        <v>2</v>
      </c>
    </row>
    <row r="27" spans="1:14" x14ac:dyDescent="0.25">
      <c r="A27" s="65">
        <f t="shared" si="0"/>
        <v>20</v>
      </c>
      <c r="B27" s="66" t="s">
        <v>221</v>
      </c>
      <c r="C27" s="21" t="s">
        <v>151</v>
      </c>
      <c r="D27" s="22" t="s">
        <v>35</v>
      </c>
      <c r="E27" s="22" t="s">
        <v>152</v>
      </c>
      <c r="F27" s="23">
        <v>202160</v>
      </c>
      <c r="G27" s="72" t="s">
        <v>333</v>
      </c>
      <c r="H27" s="73" t="s">
        <v>255</v>
      </c>
      <c r="I27" s="74">
        <v>12902</v>
      </c>
      <c r="J27" s="73">
        <v>300</v>
      </c>
      <c r="K27" s="74" t="s">
        <v>232</v>
      </c>
      <c r="L27" s="74">
        <v>2013</v>
      </c>
      <c r="M27" s="74">
        <v>30000</v>
      </c>
      <c r="N27" s="75">
        <v>2</v>
      </c>
    </row>
    <row r="28" spans="1:14" x14ac:dyDescent="0.25">
      <c r="A28" s="65">
        <f t="shared" si="0"/>
        <v>21</v>
      </c>
      <c r="B28" s="66" t="s">
        <v>221</v>
      </c>
      <c r="C28" s="21" t="s">
        <v>117</v>
      </c>
      <c r="D28" s="32" t="s">
        <v>216</v>
      </c>
      <c r="E28" s="22" t="s">
        <v>118</v>
      </c>
      <c r="F28" s="23">
        <v>193079.73</v>
      </c>
      <c r="G28" s="54" t="s">
        <v>334</v>
      </c>
      <c r="H28" s="25" t="s">
        <v>255</v>
      </c>
      <c r="I28" s="70">
        <v>10518</v>
      </c>
      <c r="J28" s="25">
        <v>324</v>
      </c>
      <c r="K28" s="25" t="s">
        <v>232</v>
      </c>
      <c r="L28" s="25">
        <v>2007</v>
      </c>
      <c r="M28" s="25">
        <v>26000</v>
      </c>
      <c r="N28" s="35">
        <v>2</v>
      </c>
    </row>
    <row r="29" spans="1:14" ht="15.75" thickBot="1" x14ac:dyDescent="0.3">
      <c r="A29" s="167">
        <f t="shared" si="0"/>
        <v>22</v>
      </c>
      <c r="B29" s="168" t="s">
        <v>221</v>
      </c>
      <c r="C29" s="169" t="s">
        <v>119</v>
      </c>
      <c r="D29" s="170" t="s">
        <v>216</v>
      </c>
      <c r="E29" s="117" t="s">
        <v>120</v>
      </c>
      <c r="F29" s="171">
        <v>193079.73</v>
      </c>
      <c r="G29" s="172" t="s">
        <v>335</v>
      </c>
      <c r="H29" s="173" t="s">
        <v>255</v>
      </c>
      <c r="I29" s="174">
        <v>10518</v>
      </c>
      <c r="J29" s="173">
        <v>324</v>
      </c>
      <c r="K29" s="173" t="s">
        <v>232</v>
      </c>
      <c r="L29" s="173">
        <v>2007</v>
      </c>
      <c r="M29" s="173">
        <v>26000</v>
      </c>
      <c r="N29" s="175">
        <v>2</v>
      </c>
    </row>
    <row r="30" spans="1:14" x14ac:dyDescent="0.25">
      <c r="A30" s="128">
        <v>23</v>
      </c>
      <c r="B30" s="176" t="s">
        <v>221</v>
      </c>
      <c r="C30" s="130"/>
      <c r="D30" s="177" t="s">
        <v>368</v>
      </c>
      <c r="E30" s="191" t="s">
        <v>369</v>
      </c>
      <c r="F30" s="155">
        <v>263544</v>
      </c>
      <c r="G30" s="132"/>
      <c r="H30" s="178" t="s">
        <v>298</v>
      </c>
      <c r="I30" s="134">
        <v>12400</v>
      </c>
      <c r="J30" s="178">
        <v>338</v>
      </c>
      <c r="K30" s="178" t="s">
        <v>232</v>
      </c>
      <c r="L30" s="178">
        <v>2019</v>
      </c>
      <c r="M30" s="178">
        <v>26000</v>
      </c>
      <c r="N30" s="179">
        <v>2</v>
      </c>
    </row>
    <row r="31" spans="1:14" ht="15.75" thickBot="1" x14ac:dyDescent="0.3">
      <c r="A31" s="138">
        <v>24</v>
      </c>
      <c r="B31" s="76" t="s">
        <v>221</v>
      </c>
      <c r="C31" s="139"/>
      <c r="D31" s="180" t="s">
        <v>368</v>
      </c>
      <c r="E31" s="57" t="s">
        <v>369</v>
      </c>
      <c r="F31" s="59">
        <v>309000</v>
      </c>
      <c r="G31" s="141"/>
      <c r="H31" s="77" t="s">
        <v>298</v>
      </c>
      <c r="I31" s="143">
        <v>12400</v>
      </c>
      <c r="J31" s="77">
        <v>338</v>
      </c>
      <c r="K31" s="77" t="s">
        <v>232</v>
      </c>
      <c r="L31" s="77">
        <v>2019</v>
      </c>
      <c r="M31" s="77">
        <v>26000</v>
      </c>
      <c r="N31" s="78">
        <v>2</v>
      </c>
    </row>
  </sheetData>
  <mergeCells count="3">
    <mergeCell ref="A6:N6"/>
    <mergeCell ref="A3:N3"/>
    <mergeCell ref="A1:N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E23" sqref="E23"/>
    </sheetView>
  </sheetViews>
  <sheetFormatPr defaultRowHeight="15" x14ac:dyDescent="0.25"/>
  <cols>
    <col min="1" max="1" width="4.140625" style="4" customWidth="1"/>
    <col min="2" max="2" width="9.85546875" style="4" customWidth="1"/>
    <col min="3" max="3" width="10.85546875" customWidth="1"/>
    <col min="4" max="4" width="18.42578125" customWidth="1"/>
    <col min="5" max="5" width="19.85546875" customWidth="1"/>
    <col min="6" max="6" width="11.42578125" customWidth="1"/>
    <col min="7" max="7" width="10.28515625" customWidth="1"/>
    <col min="13" max="13" width="9.85546875" customWidth="1"/>
  </cols>
  <sheetData>
    <row r="1" spans="1:14" x14ac:dyDescent="0.25">
      <c r="A1" s="197" t="s">
        <v>365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3" spans="1:14" ht="18.75" x14ac:dyDescent="0.25">
      <c r="A3" s="193" t="s">
        <v>352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1:14" x14ac:dyDescent="0.25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5.75" thickBot="1" x14ac:dyDescent="0.3">
      <c r="A5" s="18"/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16.5" thickBot="1" x14ac:dyDescent="0.3">
      <c r="A6" s="207" t="s">
        <v>353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9"/>
    </row>
    <row r="7" spans="1:14" s="11" customFormat="1" ht="39" thickBot="1" x14ac:dyDescent="0.25">
      <c r="A7" s="14" t="s">
        <v>354</v>
      </c>
      <c r="B7" s="15" t="s">
        <v>355</v>
      </c>
      <c r="C7" s="15" t="s">
        <v>209</v>
      </c>
      <c r="D7" s="15" t="s">
        <v>0</v>
      </c>
      <c r="E7" s="15" t="s">
        <v>1</v>
      </c>
      <c r="F7" s="15" t="s">
        <v>207</v>
      </c>
      <c r="G7" s="16" t="s">
        <v>229</v>
      </c>
      <c r="H7" s="16" t="s">
        <v>224</v>
      </c>
      <c r="I7" s="16" t="s">
        <v>277</v>
      </c>
      <c r="J7" s="16" t="s">
        <v>225</v>
      </c>
      <c r="K7" s="16" t="s">
        <v>226</v>
      </c>
      <c r="L7" s="16" t="s">
        <v>227</v>
      </c>
      <c r="M7" s="16" t="s">
        <v>241</v>
      </c>
      <c r="N7" s="17" t="s">
        <v>228</v>
      </c>
    </row>
    <row r="8" spans="1:14" s="11" customFormat="1" ht="12.75" x14ac:dyDescent="0.2">
      <c r="A8" s="79">
        <v>1</v>
      </c>
      <c r="B8" s="80" t="s">
        <v>219</v>
      </c>
      <c r="C8" s="81" t="s">
        <v>213</v>
      </c>
      <c r="D8" s="82" t="s">
        <v>205</v>
      </c>
      <c r="E8" s="83" t="s">
        <v>214</v>
      </c>
      <c r="F8" s="84">
        <v>13710</v>
      </c>
      <c r="G8" s="85" t="s">
        <v>337</v>
      </c>
      <c r="H8" s="85" t="s">
        <v>338</v>
      </c>
      <c r="I8" s="74">
        <v>1248</v>
      </c>
      <c r="J8" s="74">
        <v>61.8</v>
      </c>
      <c r="K8" s="74" t="s">
        <v>238</v>
      </c>
      <c r="L8" s="74">
        <v>2018</v>
      </c>
      <c r="M8" s="74">
        <v>1580</v>
      </c>
      <c r="N8" s="75">
        <v>5</v>
      </c>
    </row>
    <row r="9" spans="1:14" s="11" customFormat="1" ht="12.75" x14ac:dyDescent="0.2">
      <c r="A9" s="34">
        <f>A8+1</f>
        <v>2</v>
      </c>
      <c r="B9" s="20" t="s">
        <v>219</v>
      </c>
      <c r="C9" s="21" t="s">
        <v>185</v>
      </c>
      <c r="D9" s="22" t="s">
        <v>186</v>
      </c>
      <c r="E9" s="22" t="s">
        <v>187</v>
      </c>
      <c r="F9" s="23">
        <v>13500</v>
      </c>
      <c r="G9" s="24" t="s">
        <v>339</v>
      </c>
      <c r="H9" s="24" t="s">
        <v>237</v>
      </c>
      <c r="I9" s="25">
        <v>1586</v>
      </c>
      <c r="J9" s="25">
        <v>88</v>
      </c>
      <c r="K9" s="25" t="s">
        <v>238</v>
      </c>
      <c r="L9" s="25">
        <v>2012</v>
      </c>
      <c r="M9" s="25">
        <v>1685</v>
      </c>
      <c r="N9" s="35">
        <v>5</v>
      </c>
    </row>
    <row r="10" spans="1:14" s="11" customFormat="1" ht="12.75" x14ac:dyDescent="0.2">
      <c r="A10" s="34">
        <f t="shared" ref="A10:A18" si="0">A9+1</f>
        <v>3</v>
      </c>
      <c r="B10" s="20" t="s">
        <v>220</v>
      </c>
      <c r="C10" s="21" t="s">
        <v>177</v>
      </c>
      <c r="D10" s="22" t="s">
        <v>62</v>
      </c>
      <c r="E10" s="22" t="s">
        <v>178</v>
      </c>
      <c r="F10" s="23">
        <v>14107.42</v>
      </c>
      <c r="G10" s="24" t="s">
        <v>340</v>
      </c>
      <c r="H10" s="24" t="s">
        <v>243</v>
      </c>
      <c r="I10" s="25">
        <v>1560</v>
      </c>
      <c r="J10" s="25">
        <v>55.2</v>
      </c>
      <c r="K10" s="31" t="s">
        <v>232</v>
      </c>
      <c r="L10" s="25">
        <v>2008</v>
      </c>
      <c r="M10" s="25">
        <v>1875</v>
      </c>
      <c r="N10" s="35">
        <v>5</v>
      </c>
    </row>
    <row r="11" spans="1:14" s="11" customFormat="1" ht="12.75" x14ac:dyDescent="0.2">
      <c r="A11" s="34">
        <f t="shared" si="0"/>
        <v>4</v>
      </c>
      <c r="B11" s="20" t="s">
        <v>220</v>
      </c>
      <c r="C11" s="48" t="s">
        <v>179</v>
      </c>
      <c r="D11" s="49" t="s">
        <v>62</v>
      </c>
      <c r="E11" s="49" t="s">
        <v>180</v>
      </c>
      <c r="F11" s="50">
        <v>14107.42</v>
      </c>
      <c r="G11" s="24" t="s">
        <v>341</v>
      </c>
      <c r="H11" s="24" t="s">
        <v>243</v>
      </c>
      <c r="I11" s="25">
        <v>1560</v>
      </c>
      <c r="J11" s="25">
        <v>55.2</v>
      </c>
      <c r="K11" s="31" t="s">
        <v>232</v>
      </c>
      <c r="L11" s="25">
        <v>2009</v>
      </c>
      <c r="M11" s="25">
        <v>1875</v>
      </c>
      <c r="N11" s="35">
        <v>5</v>
      </c>
    </row>
    <row r="12" spans="1:14" s="12" customFormat="1" ht="12.75" x14ac:dyDescent="0.2">
      <c r="A12" s="34">
        <f t="shared" si="0"/>
        <v>5</v>
      </c>
      <c r="B12" s="20" t="s">
        <v>220</v>
      </c>
      <c r="C12" s="26" t="s">
        <v>194</v>
      </c>
      <c r="D12" s="52" t="s">
        <v>42</v>
      </c>
      <c r="E12" s="52" t="s">
        <v>195</v>
      </c>
      <c r="F12" s="53">
        <v>36182</v>
      </c>
      <c r="G12" s="30" t="s">
        <v>343</v>
      </c>
      <c r="H12" s="30" t="s">
        <v>298</v>
      </c>
      <c r="I12" s="31">
        <v>1997</v>
      </c>
      <c r="J12" s="31">
        <v>96</v>
      </c>
      <c r="K12" s="31" t="s">
        <v>232</v>
      </c>
      <c r="L12" s="31">
        <v>2017</v>
      </c>
      <c r="M12" s="31">
        <v>3500</v>
      </c>
      <c r="N12" s="36">
        <v>7</v>
      </c>
    </row>
    <row r="13" spans="1:14" s="12" customFormat="1" ht="12.75" x14ac:dyDescent="0.2">
      <c r="A13" s="34">
        <f t="shared" si="0"/>
        <v>6</v>
      </c>
      <c r="B13" s="20" t="s">
        <v>220</v>
      </c>
      <c r="C13" s="26" t="s">
        <v>196</v>
      </c>
      <c r="D13" s="52" t="s">
        <v>42</v>
      </c>
      <c r="E13" s="52" t="s">
        <v>197</v>
      </c>
      <c r="F13" s="53">
        <v>37814</v>
      </c>
      <c r="G13" s="30" t="s">
        <v>342</v>
      </c>
      <c r="H13" s="30" t="s">
        <v>298</v>
      </c>
      <c r="I13" s="31">
        <v>1997</v>
      </c>
      <c r="J13" s="31">
        <v>96</v>
      </c>
      <c r="K13" s="31" t="s">
        <v>232</v>
      </c>
      <c r="L13" s="31">
        <v>2017</v>
      </c>
      <c r="M13" s="31">
        <v>3500</v>
      </c>
      <c r="N13" s="36">
        <v>7</v>
      </c>
    </row>
    <row r="14" spans="1:14" s="11" customFormat="1" ht="12.75" x14ac:dyDescent="0.2">
      <c r="A14" s="34">
        <f t="shared" si="0"/>
        <v>7</v>
      </c>
      <c r="B14" s="20" t="s">
        <v>220</v>
      </c>
      <c r="C14" s="26" t="s">
        <v>181</v>
      </c>
      <c r="D14" s="52" t="s">
        <v>17</v>
      </c>
      <c r="E14" s="52" t="s">
        <v>182</v>
      </c>
      <c r="F14" s="53">
        <v>41459.199999999997</v>
      </c>
      <c r="G14" s="24" t="s">
        <v>344</v>
      </c>
      <c r="H14" s="24" t="s">
        <v>255</v>
      </c>
      <c r="I14" s="25">
        <v>2998</v>
      </c>
      <c r="J14" s="25">
        <v>130</v>
      </c>
      <c r="K14" s="31" t="s">
        <v>232</v>
      </c>
      <c r="L14" s="25">
        <v>2007</v>
      </c>
      <c r="M14" s="25">
        <v>3500</v>
      </c>
      <c r="N14" s="35">
        <v>7</v>
      </c>
    </row>
    <row r="15" spans="1:14" s="11" customFormat="1" ht="12.75" x14ac:dyDescent="0.2">
      <c r="A15" s="34">
        <f t="shared" si="0"/>
        <v>8</v>
      </c>
      <c r="B15" s="20" t="s">
        <v>220</v>
      </c>
      <c r="C15" s="21" t="s">
        <v>173</v>
      </c>
      <c r="D15" s="22" t="s">
        <v>17</v>
      </c>
      <c r="E15" s="22" t="s">
        <v>174</v>
      </c>
      <c r="F15" s="23">
        <v>41459.199999999997</v>
      </c>
      <c r="G15" s="24" t="s">
        <v>345</v>
      </c>
      <c r="H15" s="24" t="s">
        <v>255</v>
      </c>
      <c r="I15" s="25">
        <v>2998</v>
      </c>
      <c r="J15" s="25">
        <v>130</v>
      </c>
      <c r="K15" s="31" t="s">
        <v>232</v>
      </c>
      <c r="L15" s="25">
        <v>2007</v>
      </c>
      <c r="M15" s="25">
        <v>3500</v>
      </c>
      <c r="N15" s="35">
        <v>7</v>
      </c>
    </row>
    <row r="16" spans="1:14" s="11" customFormat="1" ht="12.75" x14ac:dyDescent="0.2">
      <c r="A16" s="34">
        <f t="shared" si="0"/>
        <v>9</v>
      </c>
      <c r="B16" s="20" t="s">
        <v>220</v>
      </c>
      <c r="C16" s="21" t="s">
        <v>175</v>
      </c>
      <c r="D16" s="22" t="s">
        <v>17</v>
      </c>
      <c r="E16" s="22" t="s">
        <v>176</v>
      </c>
      <c r="F16" s="23">
        <v>41459.199999999997</v>
      </c>
      <c r="G16" s="24" t="s">
        <v>346</v>
      </c>
      <c r="H16" s="24" t="s">
        <v>255</v>
      </c>
      <c r="I16" s="25">
        <v>2998</v>
      </c>
      <c r="J16" s="25">
        <v>130</v>
      </c>
      <c r="K16" s="31" t="s">
        <v>232</v>
      </c>
      <c r="L16" s="25">
        <v>2007</v>
      </c>
      <c r="M16" s="25">
        <v>3500</v>
      </c>
      <c r="N16" s="35">
        <v>7</v>
      </c>
    </row>
    <row r="17" spans="1:14" s="11" customFormat="1" ht="12.75" x14ac:dyDescent="0.2">
      <c r="A17" s="34">
        <f t="shared" si="0"/>
        <v>10</v>
      </c>
      <c r="B17" s="20" t="s">
        <v>221</v>
      </c>
      <c r="C17" s="21" t="s">
        <v>171</v>
      </c>
      <c r="D17" s="22" t="s">
        <v>14</v>
      </c>
      <c r="E17" s="22" t="s">
        <v>172</v>
      </c>
      <c r="F17" s="23">
        <v>200505.88</v>
      </c>
      <c r="G17" s="24" t="s">
        <v>347</v>
      </c>
      <c r="H17" s="24" t="s">
        <v>283</v>
      </c>
      <c r="I17" s="25">
        <v>7790</v>
      </c>
      <c r="J17" s="25">
        <v>228</v>
      </c>
      <c r="K17" s="31" t="s">
        <v>232</v>
      </c>
      <c r="L17" s="25">
        <v>2007</v>
      </c>
      <c r="M17" s="25">
        <v>19000</v>
      </c>
      <c r="N17" s="35">
        <v>2</v>
      </c>
    </row>
    <row r="18" spans="1:14" s="11" customFormat="1" ht="12.75" x14ac:dyDescent="0.2">
      <c r="A18" s="34">
        <f t="shared" si="0"/>
        <v>11</v>
      </c>
      <c r="B18" s="20" t="s">
        <v>221</v>
      </c>
      <c r="C18" s="21" t="s">
        <v>188</v>
      </c>
      <c r="D18" s="22" t="s">
        <v>35</v>
      </c>
      <c r="E18" s="22" t="s">
        <v>189</v>
      </c>
      <c r="F18" s="23">
        <v>202160</v>
      </c>
      <c r="G18" s="30" t="s">
        <v>348</v>
      </c>
      <c r="H18" s="30" t="s">
        <v>255</v>
      </c>
      <c r="I18" s="31">
        <v>12902</v>
      </c>
      <c r="J18" s="31">
        <v>300</v>
      </c>
      <c r="K18" s="31" t="s">
        <v>232</v>
      </c>
      <c r="L18" s="31">
        <v>2013</v>
      </c>
      <c r="M18" s="31">
        <v>20000</v>
      </c>
      <c r="N18" s="36">
        <v>2</v>
      </c>
    </row>
    <row r="19" spans="1:14" s="11" customFormat="1" ht="12.75" x14ac:dyDescent="0.2">
      <c r="A19" s="34">
        <f t="shared" ref="A19:A22" si="1">A18+1</f>
        <v>12</v>
      </c>
      <c r="B19" s="20" t="s">
        <v>221</v>
      </c>
      <c r="C19" s="21" t="s">
        <v>190</v>
      </c>
      <c r="D19" s="22" t="s">
        <v>35</v>
      </c>
      <c r="E19" s="22" t="s">
        <v>191</v>
      </c>
      <c r="F19" s="23">
        <v>202160</v>
      </c>
      <c r="G19" s="86" t="s">
        <v>349</v>
      </c>
      <c r="H19" s="86" t="s">
        <v>255</v>
      </c>
      <c r="I19" s="73">
        <v>12902</v>
      </c>
      <c r="J19" s="73">
        <v>300</v>
      </c>
      <c r="K19" s="73" t="s">
        <v>232</v>
      </c>
      <c r="L19" s="73">
        <v>2013</v>
      </c>
      <c r="M19" s="73">
        <v>30000</v>
      </c>
      <c r="N19" s="87">
        <v>2</v>
      </c>
    </row>
    <row r="20" spans="1:14" s="11" customFormat="1" ht="12.75" x14ac:dyDescent="0.2">
      <c r="A20" s="34">
        <f t="shared" si="1"/>
        <v>13</v>
      </c>
      <c r="B20" s="20" t="s">
        <v>221</v>
      </c>
      <c r="C20" s="21" t="s">
        <v>192</v>
      </c>
      <c r="D20" s="22" t="s">
        <v>35</v>
      </c>
      <c r="E20" s="22" t="s">
        <v>193</v>
      </c>
      <c r="F20" s="23">
        <v>202160</v>
      </c>
      <c r="G20" s="30" t="s">
        <v>350</v>
      </c>
      <c r="H20" s="30" t="s">
        <v>255</v>
      </c>
      <c r="I20" s="31">
        <v>12902</v>
      </c>
      <c r="J20" s="31">
        <v>300</v>
      </c>
      <c r="K20" s="31" t="s">
        <v>232</v>
      </c>
      <c r="L20" s="31">
        <v>2013</v>
      </c>
      <c r="M20" s="31">
        <v>20000</v>
      </c>
      <c r="N20" s="36">
        <v>2</v>
      </c>
    </row>
    <row r="21" spans="1:14" s="12" customFormat="1" ht="12.75" x14ac:dyDescent="0.2">
      <c r="A21" s="34">
        <f t="shared" si="1"/>
        <v>14</v>
      </c>
      <c r="B21" s="20" t="s">
        <v>221</v>
      </c>
      <c r="C21" s="26" t="s">
        <v>198</v>
      </c>
      <c r="D21" s="52" t="s">
        <v>35</v>
      </c>
      <c r="E21" s="52" t="s">
        <v>199</v>
      </c>
      <c r="F21" s="53">
        <v>154800</v>
      </c>
      <c r="G21" s="30" t="s">
        <v>351</v>
      </c>
      <c r="H21" s="30" t="s">
        <v>298</v>
      </c>
      <c r="I21" s="31">
        <v>10837</v>
      </c>
      <c r="J21" s="31">
        <v>271</v>
      </c>
      <c r="K21" s="31" t="s">
        <v>232</v>
      </c>
      <c r="L21" s="31">
        <v>2018</v>
      </c>
      <c r="M21" s="31">
        <v>20000</v>
      </c>
      <c r="N21" s="36">
        <v>2</v>
      </c>
    </row>
    <row r="22" spans="1:14" s="12" customFormat="1" ht="13.5" thickBot="1" x14ac:dyDescent="0.25">
      <c r="A22" s="38">
        <f t="shared" si="1"/>
        <v>15</v>
      </c>
      <c r="B22" s="76" t="s">
        <v>221</v>
      </c>
      <c r="C22" s="57" t="s">
        <v>109</v>
      </c>
      <c r="D22" s="58" t="s">
        <v>35</v>
      </c>
      <c r="E22" s="58" t="s">
        <v>110</v>
      </c>
      <c r="F22" s="59">
        <v>212160</v>
      </c>
      <c r="G22" s="44" t="s">
        <v>336</v>
      </c>
      <c r="H22" s="44" t="s">
        <v>255</v>
      </c>
      <c r="I22" s="77">
        <v>12902</v>
      </c>
      <c r="J22" s="77">
        <v>300</v>
      </c>
      <c r="K22" s="77" t="s">
        <v>232</v>
      </c>
      <c r="L22" s="77">
        <v>2013</v>
      </c>
      <c r="M22" s="77">
        <v>20000</v>
      </c>
      <c r="N22" s="78">
        <v>2</v>
      </c>
    </row>
    <row r="23" spans="1:14" ht="15.75" thickBot="1" x14ac:dyDescent="0.3">
      <c r="A23" s="181">
        <v>16</v>
      </c>
      <c r="B23" s="182" t="s">
        <v>221</v>
      </c>
      <c r="C23" s="183"/>
      <c r="D23" s="184" t="s">
        <v>368</v>
      </c>
      <c r="E23" s="190" t="s">
        <v>369</v>
      </c>
      <c r="F23" s="185">
        <v>232056</v>
      </c>
      <c r="G23" s="186"/>
      <c r="H23" s="187" t="s">
        <v>298</v>
      </c>
      <c r="I23" s="188">
        <v>12400</v>
      </c>
      <c r="J23" s="187">
        <v>338</v>
      </c>
      <c r="K23" s="187" t="s">
        <v>232</v>
      </c>
      <c r="L23" s="187">
        <v>2019</v>
      </c>
      <c r="M23" s="187">
        <v>26000</v>
      </c>
      <c r="N23" s="189">
        <v>2</v>
      </c>
    </row>
    <row r="25" spans="1:14" x14ac:dyDescent="0.25">
      <c r="D25" t="s">
        <v>200</v>
      </c>
    </row>
    <row r="26" spans="1:14" x14ac:dyDescent="0.25">
      <c r="B26" s="4" t="s">
        <v>200</v>
      </c>
    </row>
  </sheetData>
  <mergeCells count="3">
    <mergeCell ref="A6:N6"/>
    <mergeCell ref="A3:N3"/>
    <mergeCell ref="A1:N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BB-GR</vt:lpstr>
      <vt:lpstr>BB+ZV</vt:lpstr>
      <vt:lpstr>LC</vt:lpstr>
      <vt:lpstr>RS</vt:lpstr>
      <vt:lpstr>VK+KA</vt:lpstr>
      <vt:lpstr>ZH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Tichy</dc:creator>
  <cp:lastModifiedBy>Ďurská Alena</cp:lastModifiedBy>
  <cp:lastPrinted>2018-11-06T12:20:04Z</cp:lastPrinted>
  <dcterms:created xsi:type="dcterms:W3CDTF">2018-07-10T07:44:04Z</dcterms:created>
  <dcterms:modified xsi:type="dcterms:W3CDTF">2018-11-14T11:41:59Z</dcterms:modified>
</cp:coreProperties>
</file>