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5 Mäso bravčová a hovädzie, mäsové výrobky\Súťažné podklady\"/>
    </mc:Choice>
  </mc:AlternateContent>
  <bookViews>
    <workbookView xWindow="360" yWindow="120" windowWidth="20580" windowHeight="11640"/>
  </bookViews>
  <sheets>
    <sheet name="Hárok2" sheetId="2" r:id="rId1"/>
    <sheet name="Hárok3" sheetId="3" r:id="rId2"/>
  </sheets>
  <definedNames>
    <definedName name="_xlnm.Print_Titles" localSheetId="0">Hárok2!$3:$5</definedName>
  </definedNames>
  <calcPr calcId="162913"/>
</workbook>
</file>

<file path=xl/calcChain.xml><?xml version="1.0" encoding="utf-8"?>
<calcChain xmlns="http://schemas.openxmlformats.org/spreadsheetml/2006/main">
  <c r="H47" i="2" l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I45" i="2" l="1"/>
  <c r="I43" i="2"/>
  <c r="I42" i="2"/>
  <c r="I29" i="2"/>
  <c r="I28" i="2"/>
  <c r="I47" i="2" l="1"/>
  <c r="I46" i="2"/>
  <c r="I44" i="2"/>
  <c r="I41" i="2"/>
  <c r="I40" i="2"/>
  <c r="I39" i="2"/>
  <c r="I38" i="2"/>
  <c r="I37" i="2"/>
  <c r="I36" i="2"/>
  <c r="I35" i="2"/>
  <c r="I34" i="2"/>
  <c r="I33" i="2"/>
  <c r="I32" i="2"/>
  <c r="I31" i="2"/>
  <c r="I30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F6" i="2"/>
  <c r="F48" i="2" s="1"/>
  <c r="H6" i="2" l="1"/>
  <c r="H48" i="2" s="1"/>
  <c r="I6" i="2" l="1"/>
  <c r="I48" i="2" s="1"/>
</calcChain>
</file>

<file path=xl/sharedStrings.xml><?xml version="1.0" encoding="utf-8"?>
<sst xmlns="http://schemas.openxmlformats.org/spreadsheetml/2006/main" count="107" uniqueCount="66">
  <si>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</si>
  <si>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</si>
  <si>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</si>
  <si>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</si>
  <si>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</si>
  <si>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</si>
  <si>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</si>
  <si>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kg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</si>
  <si>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</si>
  <si>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</si>
  <si>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</si>
  <si>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</si>
  <si>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</si>
  <si>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</si>
  <si>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</si>
  <si>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</si>
  <si>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</si>
  <si>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</si>
  <si>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</si>
  <si>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</si>
  <si>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</si>
  <si>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</si>
  <si>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 xml:space="preserve">PRÍLOHA č.3 </t>
  </si>
  <si>
    <t>Mäso bravčové a hovädzie, mäsové výrobky</t>
  </si>
  <si>
    <t>Bravčová krkovička bez kostí, voľná, čerstvá, chladená , kuchynská úprava, prípustná výška tukového krytia je max.0,5 cm</t>
  </si>
  <si>
    <t>Bravčové karé bez kosti, voľné, čerstvé, chladené, kuch. úprava, bez mastných šliach, bledoružovej farby</t>
  </si>
  <si>
    <t>Bravčové karé bez kostí, údené, voľné, min. 98% bravčové mäso</t>
  </si>
  <si>
    <t>Bravčové pliecko, voľné, čerstvé, chladené, bez kosti, kuch. úprava, bez kože, mastných šliach, bledoružovej farby</t>
  </si>
  <si>
    <t>Bravčový bôčik, voľný, čerstvý, chladený</t>
  </si>
  <si>
    <t>Bravčové stehno, voľné, čerstvé, chladené bez kostí, kuch. úprava, bez mastných šliach, orech, bledoružovej farby</t>
  </si>
  <si>
    <t>Bravčová pečeň, voľná, čerstvá , povrch lesklý, tmavočervenej až bordovej farby ,bez tuku</t>
  </si>
  <si>
    <t>Bravčová sviečkovica-zajačik, voľná, čerstvá, chladená, suché jemné, čisté mäso bez šliach a vnútro svalového tuku</t>
  </si>
  <si>
    <t>Krkovička údená bez kostí, voľná, čerstvé tepelne opracované solené mäso, bravčové mäso min. 93%</t>
  </si>
  <si>
    <t>Stehno údené, rolované, voľné, čerstvé, tepelne opracované, solené, bravč. mäso min.81%</t>
  </si>
  <si>
    <t>Hovädzie zadné-býk, bez kostí, voľné, čerstvé, chladené, býk-orech ,kuch. úprava, svetločervenej farby, bez mastných častí</t>
  </si>
  <si>
    <t>Hovädzie predné z krku - býk, kuchynská úprava, čerstvé, chladené,  svetločervenej farby, bez mastných častí</t>
  </si>
  <si>
    <t>Hovädzí roštenec -býk, čerstvé. chladené, bez kosti, kuch. úprava, svetločervenej farby, bez mastných častí</t>
  </si>
  <si>
    <t>Držky hovädzie, voľné</t>
  </si>
  <si>
    <t>Hydinová tlačenka, voľná, varený mäsový výrobok tepelne opracovaný, kuracie mäso min.50%</t>
  </si>
  <si>
    <t xml:space="preserve">Tlačenka mäsová, voľná, varený mäsový výrobok tepelne opracovaný, bravč. hlavy, kože, srdcia </t>
  </si>
  <si>
    <t>Jaternice, čerstvý varený mäsový výrobok, zákl. surovina bravč, mäso min.15%, bravčový orez z hláv min 25%</t>
  </si>
  <si>
    <t>Údená bravčová klobása údená, minimálne 90 % podiel bravčového pleca a 10% hov. mäsa, 1 ks cca 15 dkg</t>
  </si>
  <si>
    <t>Klobása, čerstvý trvanlivý tepelne opracovaný výrobok ,minimálne 70 % podiel bravčového mäsa , 1 ks cca 15 dkg</t>
  </si>
  <si>
    <t>Klobása parková, čerstvý, mäkký mäsový výrobok, obsah mäsa nad 40%</t>
  </si>
  <si>
    <t>Moravské mäso údené, bravčové mäso min.95%</t>
  </si>
  <si>
    <t>Párky, čerstvý mäkký mäsový výrobok- podiel bravč. a hov. mäsa nad 60%</t>
  </si>
  <si>
    <t>Párky Spišské alebo ekvivalent, čerstvý mäkký mäsový výrobok- obsah mäsa nad 75%</t>
  </si>
  <si>
    <t>Pečeňovka bal. cca 100g,varený mäsový výrobok, tepelne opracovaný, zákl .bravč. pečeň min.25%</t>
  </si>
  <si>
    <t>Pečeňový syr, minimálne 45% podiel bravčovej pečene a min 54% bravčového mäsa</t>
  </si>
  <si>
    <t>Šunková pena cca 100 g bal., varený mäsový výrobok, zákl. surovina bravčové mäso, obsah mäsa nad 35%</t>
  </si>
  <si>
    <t>Aspik šunkový, minimálne 45 % bravčové mäso</t>
  </si>
  <si>
    <t>Salám mäkká šunková, voľná, čerstvý mäkký mäsový výrobok, podiel bravčové. a hovädzie. mäso min 65%</t>
  </si>
  <si>
    <t>Salám jemná mäkká, voľná, čerstvý mäkký mäsový výrobok, bez separátov, bravčové mäso min 44 %</t>
  </si>
  <si>
    <t>Salám trvanlivá, voľná, tepelne opracovaný výrobok, podiel bravčového a hovädzieho mäsa minimálne 90%</t>
  </si>
  <si>
    <t>Salám trvanlivá, voľná, tepelne neopracovaná, na 100 g výrobku použitých min.115 g mäsa</t>
  </si>
  <si>
    <t>Saláma so syrom, voľná, obsah bravč. a hov. mäsa min. 23%, syrový polotovar min.15%</t>
  </si>
  <si>
    <t>Dusená bravčová šunka výberová, 70-100g bal, vakuovo balená, obsah bravčového mäsa min.90%</t>
  </si>
  <si>
    <t>Saláma suchá, 70-100g bal., vákuovo balená- obsah bravč. a hov. mäsa min 90%</t>
  </si>
  <si>
    <t>Dusená bravčová šunka, 70-100g bal., vákuovo balená. obsah bravčového mäsa min 70 %</t>
  </si>
  <si>
    <t>Kuracia šunka 70-100 g bal., vákuovo balená, minimálne 80% obsah mäsa</t>
  </si>
  <si>
    <t>Saláma mäkká 70-100 bal., vákuovo balená, čerstvý mäkký mäsový výrobok, bravč. a hov. mäso mäso min 60%</t>
  </si>
  <si>
    <t>Škvarky</t>
  </si>
  <si>
    <t>Slanina údená, tepelne spracovaná slanina, zákl. surovina bravčový bok min 85%</t>
  </si>
  <si>
    <t>Slanina údená s kožou, minimálna výška 4,5 cm</t>
  </si>
  <si>
    <t>Špekačky, čerstvý mäkký mäsový výrobok, zákl. surovina bravčové a hovädzie mäso min.75%</t>
  </si>
  <si>
    <t>Bravčová masť, voľná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</si>
</sst>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11" fillId="5" borderId="5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left"/>
      <protection locked="0" hidden="1"/>
    </xf>
    <xf numFmtId="3" fontId="4" fillId="0" borderId="1" xfId="0" applyNumberFormat="1" applyFont="1" applyFill="1" applyBorder="1" applyAlignment="1" applyProtection="1">
      <alignment horizontal="left" wrapText="1"/>
      <protection locked="0" hidden="1"/>
    </xf>
    <xf numFmtId="0" fontId="3" fillId="0" borderId="1" xfId="0" applyFont="1" applyFill="1" applyBorder="1" applyAlignment="1" applyProtection="1">
      <alignment horizontal="left" wrapText="1"/>
      <protection locked="0" hidden="1"/>
    </xf>
    <xf numFmtId="0" fontId="3" fillId="2" borderId="0" xfId="0" applyFont="1" applyFill="1" applyAlignment="1" applyProtection="1">
      <alignment horizontal="right"/>
      <protection hidden="1"/>
    </xf>
    <xf numFmtId="0" fontId="12" fillId="5" borderId="2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0" fillId="5" borderId="8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/>
      <protection hidden="1"/>
    </xf>
    <xf numFmtId="4" fontId="1" fillId="2" borderId="1" xfId="0" applyNumberFormat="1" applyFont="1" applyFill="1" applyBorder="1" applyAlignment="1" applyProtection="1">
      <alignment horizontal="right" vertical="center"/>
      <protection hidden="1"/>
    </xf>
    <xf numFmtId="10" fontId="7" fillId="0" borderId="1" xfId="0" applyNumberFormat="1" applyFont="1" applyBorder="1" applyAlignment="1" applyProtection="1">
      <alignment horizontal="center" vertical="center" wrapText="1"/>
      <protection hidden="1"/>
    </xf>
    <xf numFmtId="4" fontId="5" fillId="6" borderId="1" xfId="0" applyNumberFormat="1" applyFont="1" applyFill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tabSelected="1" topLeftCell="A36" zoomScaleNormal="100" workbookViewId="0">
      <selection activeCell="B50" sqref="B50:G50"/>
    </sheetView>
  </sheetViews>
  <sheetFormatPr defaultColWidth="9.109375" defaultRowHeight="13.2" x14ac:dyDescent="0.25"/>
  <cols>
    <col min="1" max="1" width="6.44140625" style="4" customWidth="1"/>
    <col min="2" max="2" width="58.6640625" style="15" customWidth="1"/>
    <col min="3" max="3" width="6.44140625" style="4" customWidth="1"/>
    <col min="4" max="4" width="11.109375" style="17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14"/>
      <c r="C1" s="2"/>
      <c r="D1" s="16"/>
      <c r="E1" s="3"/>
    </row>
    <row r="2" spans="1:9" ht="15.6" x14ac:dyDescent="0.3">
      <c r="A2" s="5" t="s">
        <v>0</v>
      </c>
      <c r="B2" s="14"/>
      <c r="C2" s="2"/>
      <c r="D2" s="24" t="s">
        <v>19</v>
      </c>
      <c r="E2" s="24"/>
      <c r="F2" s="21" t="s">
        <v>20</v>
      </c>
      <c r="G2" s="21"/>
      <c r="H2" s="21"/>
      <c r="I2" s="21"/>
    </row>
    <row r="3" spans="1:9" ht="34.200000000000003" customHeight="1" x14ac:dyDescent="0.3">
      <c r="A3" s="6"/>
      <c r="B3" s="14"/>
      <c r="C3" s="2"/>
      <c r="D3" s="24" t="s">
        <v>21</v>
      </c>
      <c r="E3" s="24"/>
      <c r="F3" s="22" t="s">
        <v>23</v>
      </c>
      <c r="G3" s="23"/>
      <c r="H3" s="23"/>
      <c r="I3" s="23"/>
    </row>
    <row r="4" spans="1:9" ht="11.25" customHeight="1" x14ac:dyDescent="0.3">
      <c r="A4" s="7"/>
      <c r="B4" s="14"/>
      <c r="C4" s="2"/>
      <c r="D4" s="16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11</v>
      </c>
      <c r="D5" s="8" t="s">
        <v>13</v>
      </c>
      <c r="E5" s="8" t="s">
        <v>12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10">
        <v>1</v>
      </c>
      <c r="B6" s="34" t="s">
        <v>24</v>
      </c>
      <c r="C6" s="35" t="s">
        <v>7</v>
      </c>
      <c r="D6" s="35">
        <v>200</v>
      </c>
      <c r="E6" s="12"/>
      <c r="F6" s="11" t="str">
        <f>IF(E6="","",ROUND(D6*E6,2))</f>
        <v/>
      </c>
      <c r="G6" s="13"/>
      <c r="H6" s="11" t="str">
        <f>IF(G6="","",ROUND(F6*G6,2))</f>
        <v/>
      </c>
      <c r="I6" s="11" t="str">
        <f>IF(G6="","",F6+H6)</f>
        <v/>
      </c>
    </row>
    <row r="7" spans="1:9" ht="27.6" x14ac:dyDescent="0.25">
      <c r="A7" s="10">
        <v>2</v>
      </c>
      <c r="B7" s="34" t="s">
        <v>25</v>
      </c>
      <c r="C7" s="35" t="s">
        <v>7</v>
      </c>
      <c r="D7" s="35">
        <v>3460</v>
      </c>
      <c r="E7" s="12"/>
      <c r="F7" s="11" t="str">
        <f t="shared" ref="F7:F47" si="0">IF(E7="","",ROUND(D7*E7,2))</f>
        <v/>
      </c>
      <c r="G7" s="13"/>
      <c r="H7" s="11" t="str">
        <f t="shared" ref="H7:H47" si="1">IF(G7="","",ROUND(F7*G7,2))</f>
        <v/>
      </c>
      <c r="I7" s="11" t="str">
        <f t="shared" ref="I7:I39" si="2">IF(G7="","",F7+H7)</f>
        <v/>
      </c>
    </row>
    <row r="8" spans="1:9" ht="13.8" x14ac:dyDescent="0.25">
      <c r="A8" s="10">
        <v>3</v>
      </c>
      <c r="B8" s="34" t="s">
        <v>26</v>
      </c>
      <c r="C8" s="35" t="s">
        <v>7</v>
      </c>
      <c r="D8" s="35">
        <v>60</v>
      </c>
      <c r="E8" s="12"/>
      <c r="F8" s="11" t="str">
        <f t="shared" si="0"/>
        <v/>
      </c>
      <c r="G8" s="13"/>
      <c r="H8" s="11" t="str">
        <f t="shared" si="1"/>
        <v/>
      </c>
      <c r="I8" s="11" t="str">
        <f t="shared" si="2"/>
        <v/>
      </c>
    </row>
    <row r="9" spans="1:9" ht="27.6" x14ac:dyDescent="0.25">
      <c r="A9" s="10">
        <v>4</v>
      </c>
      <c r="B9" s="34" t="s">
        <v>27</v>
      </c>
      <c r="C9" s="35" t="s">
        <v>7</v>
      </c>
      <c r="D9" s="35">
        <v>1060</v>
      </c>
      <c r="E9" s="12"/>
      <c r="F9" s="11" t="str">
        <f t="shared" si="0"/>
        <v/>
      </c>
      <c r="G9" s="13"/>
      <c r="H9" s="11" t="str">
        <f t="shared" si="1"/>
        <v/>
      </c>
      <c r="I9" s="11" t="str">
        <f t="shared" si="2"/>
        <v/>
      </c>
    </row>
    <row r="10" spans="1:9" ht="13.8" x14ac:dyDescent="0.25">
      <c r="A10" s="10">
        <v>5</v>
      </c>
      <c r="B10" s="34" t="s">
        <v>28</v>
      </c>
      <c r="C10" s="35" t="s">
        <v>7</v>
      </c>
      <c r="D10" s="35">
        <v>40</v>
      </c>
      <c r="E10" s="12"/>
      <c r="F10" s="11" t="str">
        <f t="shared" si="0"/>
        <v/>
      </c>
      <c r="G10" s="13"/>
      <c r="H10" s="11" t="str">
        <f t="shared" si="1"/>
        <v/>
      </c>
      <c r="I10" s="11" t="str">
        <f t="shared" si="2"/>
        <v/>
      </c>
    </row>
    <row r="11" spans="1:9" ht="27.6" x14ac:dyDescent="0.25">
      <c r="A11" s="10">
        <v>6</v>
      </c>
      <c r="B11" s="34" t="s">
        <v>29</v>
      </c>
      <c r="C11" s="35" t="s">
        <v>7</v>
      </c>
      <c r="D11" s="35">
        <v>2870</v>
      </c>
      <c r="E11" s="12"/>
      <c r="F11" s="11" t="str">
        <f t="shared" si="0"/>
        <v/>
      </c>
      <c r="G11" s="13"/>
      <c r="H11" s="11" t="str">
        <f t="shared" si="1"/>
        <v/>
      </c>
      <c r="I11" s="11" t="str">
        <f t="shared" si="2"/>
        <v/>
      </c>
    </row>
    <row r="12" spans="1:9" ht="27.6" x14ac:dyDescent="0.25">
      <c r="A12" s="10">
        <v>7</v>
      </c>
      <c r="B12" s="34" t="s">
        <v>30</v>
      </c>
      <c r="C12" s="35" t="s">
        <v>7</v>
      </c>
      <c r="D12" s="35">
        <v>20</v>
      </c>
      <c r="E12" s="12"/>
      <c r="F12" s="11" t="str">
        <f t="shared" si="0"/>
        <v/>
      </c>
      <c r="G12" s="13"/>
      <c r="H12" s="11" t="str">
        <f t="shared" si="1"/>
        <v/>
      </c>
      <c r="I12" s="11" t="str">
        <f t="shared" si="2"/>
        <v/>
      </c>
    </row>
    <row r="13" spans="1:9" ht="27.6" x14ac:dyDescent="0.25">
      <c r="A13" s="10">
        <v>8</v>
      </c>
      <c r="B13" s="34" t="s">
        <v>31</v>
      </c>
      <c r="C13" s="35" t="s">
        <v>7</v>
      </c>
      <c r="D13" s="35">
        <v>45</v>
      </c>
      <c r="E13" s="12"/>
      <c r="F13" s="11" t="str">
        <f t="shared" si="0"/>
        <v/>
      </c>
      <c r="G13" s="13"/>
      <c r="H13" s="11" t="str">
        <f t="shared" si="1"/>
        <v/>
      </c>
      <c r="I13" s="11" t="str">
        <f t="shared" si="2"/>
        <v/>
      </c>
    </row>
    <row r="14" spans="1:9" ht="27.6" x14ac:dyDescent="0.25">
      <c r="A14" s="10">
        <v>9</v>
      </c>
      <c r="B14" s="34" t="s">
        <v>32</v>
      </c>
      <c r="C14" s="35" t="s">
        <v>7</v>
      </c>
      <c r="D14" s="35">
        <v>60</v>
      </c>
      <c r="E14" s="12"/>
      <c r="F14" s="11" t="str">
        <f t="shared" si="0"/>
        <v/>
      </c>
      <c r="G14" s="13"/>
      <c r="H14" s="11" t="str">
        <f t="shared" si="1"/>
        <v/>
      </c>
      <c r="I14" s="11" t="str">
        <f t="shared" si="2"/>
        <v/>
      </c>
    </row>
    <row r="15" spans="1:9" ht="27.6" x14ac:dyDescent="0.25">
      <c r="A15" s="10">
        <v>10</v>
      </c>
      <c r="B15" s="34" t="s">
        <v>33</v>
      </c>
      <c r="C15" s="35" t="s">
        <v>7</v>
      </c>
      <c r="D15" s="35">
        <v>80</v>
      </c>
      <c r="E15" s="12"/>
      <c r="F15" s="11" t="str">
        <f t="shared" si="0"/>
        <v/>
      </c>
      <c r="G15" s="13"/>
      <c r="H15" s="11" t="str">
        <f t="shared" si="1"/>
        <v/>
      </c>
      <c r="I15" s="11" t="str">
        <f t="shared" si="2"/>
        <v/>
      </c>
    </row>
    <row r="16" spans="1:9" ht="27.6" x14ac:dyDescent="0.25">
      <c r="A16" s="10">
        <v>11</v>
      </c>
      <c r="B16" s="34" t="s">
        <v>34</v>
      </c>
      <c r="C16" s="35" t="s">
        <v>7</v>
      </c>
      <c r="D16" s="35">
        <v>2390</v>
      </c>
      <c r="E16" s="12"/>
      <c r="F16" s="11" t="str">
        <f t="shared" si="0"/>
        <v/>
      </c>
      <c r="G16" s="13"/>
      <c r="H16" s="11" t="str">
        <f t="shared" si="1"/>
        <v/>
      </c>
      <c r="I16" s="11" t="str">
        <f t="shared" si="2"/>
        <v/>
      </c>
    </row>
    <row r="17" spans="1:9" ht="27.6" x14ac:dyDescent="0.25">
      <c r="A17" s="10">
        <v>12</v>
      </c>
      <c r="B17" s="34" t="s">
        <v>35</v>
      </c>
      <c r="C17" s="35" t="s">
        <v>7</v>
      </c>
      <c r="D17" s="35">
        <v>880</v>
      </c>
      <c r="E17" s="12"/>
      <c r="F17" s="11" t="str">
        <f t="shared" si="0"/>
        <v/>
      </c>
      <c r="G17" s="13"/>
      <c r="H17" s="11" t="str">
        <f t="shared" si="1"/>
        <v/>
      </c>
      <c r="I17" s="11" t="str">
        <f t="shared" si="2"/>
        <v/>
      </c>
    </row>
    <row r="18" spans="1:9" ht="27.6" x14ac:dyDescent="0.25">
      <c r="A18" s="10">
        <v>13</v>
      </c>
      <c r="B18" s="34" t="s">
        <v>36</v>
      </c>
      <c r="C18" s="35" t="s">
        <v>7</v>
      </c>
      <c r="D18" s="35">
        <v>200</v>
      </c>
      <c r="E18" s="12"/>
      <c r="F18" s="11" t="str">
        <f t="shared" si="0"/>
        <v/>
      </c>
      <c r="G18" s="13"/>
      <c r="H18" s="11" t="str">
        <f t="shared" si="1"/>
        <v/>
      </c>
      <c r="I18" s="11" t="str">
        <f t="shared" si="2"/>
        <v/>
      </c>
    </row>
    <row r="19" spans="1:9" ht="13.8" x14ac:dyDescent="0.25">
      <c r="A19" s="10">
        <v>14</v>
      </c>
      <c r="B19" s="34" t="s">
        <v>37</v>
      </c>
      <c r="C19" s="35" t="s">
        <v>7</v>
      </c>
      <c r="D19" s="35">
        <v>100</v>
      </c>
      <c r="E19" s="12"/>
      <c r="F19" s="11" t="str">
        <f t="shared" si="0"/>
        <v/>
      </c>
      <c r="G19" s="13"/>
      <c r="H19" s="11" t="str">
        <f t="shared" si="1"/>
        <v/>
      </c>
      <c r="I19" s="11" t="str">
        <f t="shared" si="2"/>
        <v/>
      </c>
    </row>
    <row r="20" spans="1:9" ht="27.6" x14ac:dyDescent="0.25">
      <c r="A20" s="10">
        <v>15</v>
      </c>
      <c r="B20" s="34" t="s">
        <v>38</v>
      </c>
      <c r="C20" s="35" t="s">
        <v>7</v>
      </c>
      <c r="D20" s="35">
        <v>100</v>
      </c>
      <c r="E20" s="12"/>
      <c r="F20" s="11" t="str">
        <f t="shared" si="0"/>
        <v/>
      </c>
      <c r="G20" s="13"/>
      <c r="H20" s="11" t="str">
        <f t="shared" si="1"/>
        <v/>
      </c>
      <c r="I20" s="11" t="str">
        <f t="shared" si="2"/>
        <v/>
      </c>
    </row>
    <row r="21" spans="1:9" ht="27.6" x14ac:dyDescent="0.25">
      <c r="A21" s="10">
        <v>16</v>
      </c>
      <c r="B21" s="34" t="s">
        <v>39</v>
      </c>
      <c r="C21" s="35" t="s">
        <v>7</v>
      </c>
      <c r="D21" s="35">
        <v>100</v>
      </c>
      <c r="E21" s="12"/>
      <c r="F21" s="11" t="str">
        <f t="shared" si="0"/>
        <v/>
      </c>
      <c r="G21" s="13"/>
      <c r="H21" s="11" t="str">
        <f t="shared" si="1"/>
        <v/>
      </c>
      <c r="I21" s="11" t="str">
        <f t="shared" si="2"/>
        <v/>
      </c>
    </row>
    <row r="22" spans="1:9" ht="27.6" x14ac:dyDescent="0.25">
      <c r="A22" s="10">
        <v>17</v>
      </c>
      <c r="B22" s="34" t="s">
        <v>40</v>
      </c>
      <c r="C22" s="35" t="s">
        <v>7</v>
      </c>
      <c r="D22" s="35">
        <v>35</v>
      </c>
      <c r="E22" s="12"/>
      <c r="F22" s="11" t="str">
        <f t="shared" si="0"/>
        <v/>
      </c>
      <c r="G22" s="13"/>
      <c r="H22" s="11" t="str">
        <f t="shared" si="1"/>
        <v/>
      </c>
      <c r="I22" s="11" t="str">
        <f t="shared" si="2"/>
        <v/>
      </c>
    </row>
    <row r="23" spans="1:9" ht="27.6" x14ac:dyDescent="0.25">
      <c r="A23" s="10">
        <v>18</v>
      </c>
      <c r="B23" s="34" t="s">
        <v>41</v>
      </c>
      <c r="C23" s="35" t="s">
        <v>7</v>
      </c>
      <c r="D23" s="35">
        <v>150</v>
      </c>
      <c r="E23" s="12"/>
      <c r="F23" s="11" t="str">
        <f t="shared" si="0"/>
        <v/>
      </c>
      <c r="G23" s="13"/>
      <c r="H23" s="11" t="str">
        <f t="shared" si="1"/>
        <v/>
      </c>
      <c r="I23" s="11" t="str">
        <f t="shared" si="2"/>
        <v/>
      </c>
    </row>
    <row r="24" spans="1:9" ht="27.6" x14ac:dyDescent="0.25">
      <c r="A24" s="10">
        <v>19</v>
      </c>
      <c r="B24" s="34" t="s">
        <v>42</v>
      </c>
      <c r="C24" s="35" t="s">
        <v>7</v>
      </c>
      <c r="D24" s="35">
        <v>150</v>
      </c>
      <c r="E24" s="12"/>
      <c r="F24" s="11" t="str">
        <f t="shared" si="0"/>
        <v/>
      </c>
      <c r="G24" s="13"/>
      <c r="H24" s="11" t="str">
        <f t="shared" si="1"/>
        <v/>
      </c>
      <c r="I24" s="11" t="str">
        <f t="shared" si="2"/>
        <v/>
      </c>
    </row>
    <row r="25" spans="1:9" ht="13.8" x14ac:dyDescent="0.25">
      <c r="A25" s="10">
        <v>20</v>
      </c>
      <c r="B25" s="34" t="s">
        <v>43</v>
      </c>
      <c r="C25" s="35" t="s">
        <v>7</v>
      </c>
      <c r="D25" s="35">
        <v>470</v>
      </c>
      <c r="E25" s="12"/>
      <c r="F25" s="11" t="str">
        <f t="shared" si="0"/>
        <v/>
      </c>
      <c r="G25" s="13"/>
      <c r="H25" s="11" t="str">
        <f t="shared" si="1"/>
        <v/>
      </c>
      <c r="I25" s="11" t="str">
        <f t="shared" si="2"/>
        <v/>
      </c>
    </row>
    <row r="26" spans="1:9" ht="13.8" x14ac:dyDescent="0.25">
      <c r="A26" s="10">
        <v>21</v>
      </c>
      <c r="B26" s="34" t="s">
        <v>44</v>
      </c>
      <c r="C26" s="35" t="s">
        <v>7</v>
      </c>
      <c r="D26" s="35">
        <v>100</v>
      </c>
      <c r="E26" s="12"/>
      <c r="F26" s="11" t="str">
        <f t="shared" si="0"/>
        <v/>
      </c>
      <c r="G26" s="13"/>
      <c r="H26" s="11" t="str">
        <f t="shared" si="1"/>
        <v/>
      </c>
      <c r="I26" s="11" t="str">
        <f t="shared" si="2"/>
        <v/>
      </c>
    </row>
    <row r="27" spans="1:9" ht="27.6" x14ac:dyDescent="0.25">
      <c r="A27" s="10">
        <v>22</v>
      </c>
      <c r="B27" s="34" t="s">
        <v>45</v>
      </c>
      <c r="C27" s="35" t="s">
        <v>7</v>
      </c>
      <c r="D27" s="35">
        <v>390</v>
      </c>
      <c r="E27" s="12"/>
      <c r="F27" s="11" t="str">
        <f t="shared" si="0"/>
        <v/>
      </c>
      <c r="G27" s="13"/>
      <c r="H27" s="11" t="str">
        <f t="shared" si="1"/>
        <v/>
      </c>
      <c r="I27" s="11" t="str">
        <f t="shared" si="2"/>
        <v/>
      </c>
    </row>
    <row r="28" spans="1:9" ht="27.6" x14ac:dyDescent="0.25">
      <c r="A28" s="10">
        <v>23</v>
      </c>
      <c r="B28" s="34" t="s">
        <v>46</v>
      </c>
      <c r="C28" s="35" t="s">
        <v>7</v>
      </c>
      <c r="D28" s="35">
        <v>270</v>
      </c>
      <c r="E28" s="12"/>
      <c r="F28" s="11" t="str">
        <f t="shared" si="0"/>
        <v/>
      </c>
      <c r="G28" s="13"/>
      <c r="H28" s="11" t="str">
        <f t="shared" si="1"/>
        <v/>
      </c>
      <c r="I28" s="11" t="str">
        <f t="shared" si="2"/>
        <v/>
      </c>
    </row>
    <row r="29" spans="1:9" ht="27.6" x14ac:dyDescent="0.25">
      <c r="A29" s="10">
        <v>24</v>
      </c>
      <c r="B29" s="34" t="s">
        <v>47</v>
      </c>
      <c r="C29" s="35" t="s">
        <v>7</v>
      </c>
      <c r="D29" s="35">
        <v>30</v>
      </c>
      <c r="E29" s="12"/>
      <c r="F29" s="11" t="str">
        <f t="shared" si="0"/>
        <v/>
      </c>
      <c r="G29" s="13"/>
      <c r="H29" s="11" t="str">
        <f t="shared" si="1"/>
        <v/>
      </c>
      <c r="I29" s="11" t="str">
        <f t="shared" si="2"/>
        <v/>
      </c>
    </row>
    <row r="30" spans="1:9" ht="27.6" x14ac:dyDescent="0.25">
      <c r="A30" s="10">
        <v>25</v>
      </c>
      <c r="B30" s="34" t="s">
        <v>48</v>
      </c>
      <c r="C30" s="35" t="s">
        <v>7</v>
      </c>
      <c r="D30" s="35">
        <v>15</v>
      </c>
      <c r="E30" s="12"/>
      <c r="F30" s="11" t="str">
        <f t="shared" si="0"/>
        <v/>
      </c>
      <c r="G30" s="13"/>
      <c r="H30" s="11" t="str">
        <f t="shared" si="1"/>
        <v/>
      </c>
      <c r="I30" s="11" t="str">
        <f t="shared" si="2"/>
        <v/>
      </c>
    </row>
    <row r="31" spans="1:9" ht="27.6" x14ac:dyDescent="0.25">
      <c r="A31" s="10">
        <v>26</v>
      </c>
      <c r="B31" s="34" t="s">
        <v>49</v>
      </c>
      <c r="C31" s="35" t="s">
        <v>7</v>
      </c>
      <c r="D31" s="35">
        <v>150</v>
      </c>
      <c r="E31" s="12"/>
      <c r="F31" s="11" t="str">
        <f t="shared" si="0"/>
        <v/>
      </c>
      <c r="G31" s="13"/>
      <c r="H31" s="11" t="str">
        <f t="shared" si="1"/>
        <v/>
      </c>
      <c r="I31" s="11" t="str">
        <f t="shared" si="2"/>
        <v/>
      </c>
    </row>
    <row r="32" spans="1:9" ht="13.8" x14ac:dyDescent="0.25">
      <c r="A32" s="10">
        <v>27</v>
      </c>
      <c r="B32" s="34" t="s">
        <v>50</v>
      </c>
      <c r="C32" s="35" t="s">
        <v>7</v>
      </c>
      <c r="D32" s="35">
        <v>40</v>
      </c>
      <c r="E32" s="12"/>
      <c r="F32" s="11" t="str">
        <f t="shared" si="0"/>
        <v/>
      </c>
      <c r="G32" s="13"/>
      <c r="H32" s="11" t="str">
        <f t="shared" si="1"/>
        <v/>
      </c>
      <c r="I32" s="11" t="str">
        <f t="shared" si="2"/>
        <v/>
      </c>
    </row>
    <row r="33" spans="1:9" ht="27.6" x14ac:dyDescent="0.25">
      <c r="A33" s="10">
        <v>28</v>
      </c>
      <c r="B33" s="34" t="s">
        <v>51</v>
      </c>
      <c r="C33" s="35" t="s">
        <v>7</v>
      </c>
      <c r="D33" s="35">
        <v>260</v>
      </c>
      <c r="E33" s="12"/>
      <c r="F33" s="11" t="str">
        <f t="shared" si="0"/>
        <v/>
      </c>
      <c r="G33" s="13"/>
      <c r="H33" s="11" t="str">
        <f t="shared" si="1"/>
        <v/>
      </c>
      <c r="I33" s="11" t="str">
        <f t="shared" si="2"/>
        <v/>
      </c>
    </row>
    <row r="34" spans="1:9" ht="27.6" x14ac:dyDescent="0.25">
      <c r="A34" s="10">
        <v>29</v>
      </c>
      <c r="B34" s="34" t="s">
        <v>52</v>
      </c>
      <c r="C34" s="35" t="s">
        <v>7</v>
      </c>
      <c r="D34" s="35">
        <v>80</v>
      </c>
      <c r="E34" s="12"/>
      <c r="F34" s="11" t="str">
        <f t="shared" si="0"/>
        <v/>
      </c>
      <c r="G34" s="13"/>
      <c r="H34" s="11" t="str">
        <f t="shared" si="1"/>
        <v/>
      </c>
      <c r="I34" s="11" t="str">
        <f t="shared" si="2"/>
        <v/>
      </c>
    </row>
    <row r="35" spans="1:9" ht="27.6" x14ac:dyDescent="0.25">
      <c r="A35" s="10">
        <v>30</v>
      </c>
      <c r="B35" s="34" t="s">
        <v>53</v>
      </c>
      <c r="C35" s="35" t="s">
        <v>7</v>
      </c>
      <c r="D35" s="35">
        <v>310</v>
      </c>
      <c r="E35" s="12"/>
      <c r="F35" s="11" t="str">
        <f t="shared" si="0"/>
        <v/>
      </c>
      <c r="G35" s="13"/>
      <c r="H35" s="11" t="str">
        <f t="shared" si="1"/>
        <v/>
      </c>
      <c r="I35" s="11" t="str">
        <f t="shared" si="2"/>
        <v/>
      </c>
    </row>
    <row r="36" spans="1:9" ht="27.6" x14ac:dyDescent="0.25">
      <c r="A36" s="10">
        <v>31</v>
      </c>
      <c r="B36" s="34" t="s">
        <v>54</v>
      </c>
      <c r="C36" s="35" t="s">
        <v>7</v>
      </c>
      <c r="D36" s="35">
        <v>80</v>
      </c>
      <c r="E36" s="12"/>
      <c r="F36" s="11" t="str">
        <f t="shared" si="0"/>
        <v/>
      </c>
      <c r="G36" s="13"/>
      <c r="H36" s="11" t="str">
        <f t="shared" si="1"/>
        <v/>
      </c>
      <c r="I36" s="11" t="str">
        <f t="shared" si="2"/>
        <v/>
      </c>
    </row>
    <row r="37" spans="1:9" ht="27.6" x14ac:dyDescent="0.25">
      <c r="A37" s="10">
        <v>32</v>
      </c>
      <c r="B37" s="34" t="s">
        <v>55</v>
      </c>
      <c r="C37" s="35" t="s">
        <v>7</v>
      </c>
      <c r="D37" s="35">
        <v>80</v>
      </c>
      <c r="E37" s="12"/>
      <c r="F37" s="11" t="str">
        <f t="shared" si="0"/>
        <v/>
      </c>
      <c r="G37" s="13"/>
      <c r="H37" s="11" t="str">
        <f t="shared" si="1"/>
        <v/>
      </c>
      <c r="I37" s="11" t="str">
        <f t="shared" si="2"/>
        <v/>
      </c>
    </row>
    <row r="38" spans="1:9" ht="27.6" x14ac:dyDescent="0.25">
      <c r="A38" s="10">
        <v>33</v>
      </c>
      <c r="B38" s="34" t="s">
        <v>56</v>
      </c>
      <c r="C38" s="35" t="s">
        <v>7</v>
      </c>
      <c r="D38" s="35">
        <v>80</v>
      </c>
      <c r="E38" s="12"/>
      <c r="F38" s="11" t="str">
        <f t="shared" si="0"/>
        <v/>
      </c>
      <c r="G38" s="13"/>
      <c r="H38" s="11" t="str">
        <f t="shared" si="1"/>
        <v/>
      </c>
      <c r="I38" s="11" t="str">
        <f t="shared" si="2"/>
        <v/>
      </c>
    </row>
    <row r="39" spans="1:9" ht="27.6" x14ac:dyDescent="0.25">
      <c r="A39" s="10">
        <v>34</v>
      </c>
      <c r="B39" s="34" t="s">
        <v>57</v>
      </c>
      <c r="C39" s="35" t="s">
        <v>7</v>
      </c>
      <c r="D39" s="35">
        <v>160</v>
      </c>
      <c r="E39" s="12"/>
      <c r="F39" s="11" t="str">
        <f t="shared" si="0"/>
        <v/>
      </c>
      <c r="G39" s="13"/>
      <c r="H39" s="11" t="str">
        <f t="shared" si="1"/>
        <v/>
      </c>
      <c r="I39" s="11" t="str">
        <f t="shared" si="2"/>
        <v/>
      </c>
    </row>
    <row r="40" spans="1:9" ht="27.6" x14ac:dyDescent="0.25">
      <c r="A40" s="10">
        <v>35</v>
      </c>
      <c r="B40" s="34" t="s">
        <v>58</v>
      </c>
      <c r="C40" s="35" t="s">
        <v>7</v>
      </c>
      <c r="D40" s="35">
        <v>80</v>
      </c>
      <c r="E40" s="12"/>
      <c r="F40" s="11" t="str">
        <f t="shared" si="0"/>
        <v/>
      </c>
      <c r="G40" s="13"/>
      <c r="H40" s="11" t="str">
        <f t="shared" si="1"/>
        <v/>
      </c>
      <c r="I40" s="11" t="str">
        <f t="shared" ref="I40:I47" si="3">IF(G40="","",F40+H40)</f>
        <v/>
      </c>
    </row>
    <row r="41" spans="1:9" ht="27.6" x14ac:dyDescent="0.25">
      <c r="A41" s="10">
        <v>36</v>
      </c>
      <c r="B41" s="34" t="s">
        <v>59</v>
      </c>
      <c r="C41" s="35" t="s">
        <v>7</v>
      </c>
      <c r="D41" s="35">
        <v>80</v>
      </c>
      <c r="E41" s="12"/>
      <c r="F41" s="11" t="str">
        <f t="shared" si="0"/>
        <v/>
      </c>
      <c r="G41" s="13"/>
      <c r="H41" s="11" t="str">
        <f t="shared" si="1"/>
        <v/>
      </c>
      <c r="I41" s="11" t="str">
        <f t="shared" si="3"/>
        <v/>
      </c>
    </row>
    <row r="42" spans="1:9" ht="27.6" x14ac:dyDescent="0.25">
      <c r="A42" s="10">
        <v>37</v>
      </c>
      <c r="B42" s="34" t="s">
        <v>60</v>
      </c>
      <c r="C42" s="35" t="s">
        <v>7</v>
      </c>
      <c r="D42" s="35">
        <v>440</v>
      </c>
      <c r="E42" s="12"/>
      <c r="F42" s="11" t="str">
        <f t="shared" si="0"/>
        <v/>
      </c>
      <c r="G42" s="13"/>
      <c r="H42" s="11" t="str">
        <f t="shared" si="1"/>
        <v/>
      </c>
      <c r="I42" s="11" t="str">
        <f t="shared" si="3"/>
        <v/>
      </c>
    </row>
    <row r="43" spans="1:9" ht="13.8" x14ac:dyDescent="0.25">
      <c r="A43" s="10">
        <v>38</v>
      </c>
      <c r="B43" s="34" t="s">
        <v>61</v>
      </c>
      <c r="C43" s="35" t="s">
        <v>7</v>
      </c>
      <c r="D43" s="35">
        <v>30</v>
      </c>
      <c r="E43" s="12"/>
      <c r="F43" s="11" t="str">
        <f t="shared" si="0"/>
        <v/>
      </c>
      <c r="G43" s="13"/>
      <c r="H43" s="11" t="str">
        <f t="shared" si="1"/>
        <v/>
      </c>
      <c r="I43" s="11" t="str">
        <f t="shared" si="3"/>
        <v/>
      </c>
    </row>
    <row r="44" spans="1:9" ht="27.6" x14ac:dyDescent="0.25">
      <c r="A44" s="10">
        <v>39</v>
      </c>
      <c r="B44" s="34" t="s">
        <v>62</v>
      </c>
      <c r="C44" s="35" t="s">
        <v>7</v>
      </c>
      <c r="D44" s="35">
        <v>20</v>
      </c>
      <c r="E44" s="12"/>
      <c r="F44" s="11" t="str">
        <f t="shared" si="0"/>
        <v/>
      </c>
      <c r="G44" s="13"/>
      <c r="H44" s="11" t="str">
        <f t="shared" si="1"/>
        <v/>
      </c>
      <c r="I44" s="11" t="str">
        <f t="shared" si="3"/>
        <v/>
      </c>
    </row>
    <row r="45" spans="1:9" ht="13.8" x14ac:dyDescent="0.25">
      <c r="A45" s="10">
        <v>40</v>
      </c>
      <c r="B45" s="34" t="s">
        <v>63</v>
      </c>
      <c r="C45" s="35" t="s">
        <v>7</v>
      </c>
      <c r="D45" s="35">
        <v>250</v>
      </c>
      <c r="E45" s="12"/>
      <c r="F45" s="11" t="str">
        <f t="shared" si="0"/>
        <v/>
      </c>
      <c r="G45" s="13"/>
      <c r="H45" s="11" t="str">
        <f t="shared" si="1"/>
        <v/>
      </c>
      <c r="I45" s="11" t="str">
        <f t="shared" si="3"/>
        <v/>
      </c>
    </row>
    <row r="46" spans="1:9" ht="27.6" x14ac:dyDescent="0.25">
      <c r="A46" s="10">
        <v>41</v>
      </c>
      <c r="B46" s="34" t="s">
        <v>64</v>
      </c>
      <c r="C46" s="35" t="s">
        <v>7</v>
      </c>
      <c r="D46" s="35">
        <v>90</v>
      </c>
      <c r="E46" s="12"/>
      <c r="F46" s="11" t="str">
        <f t="shared" si="0"/>
        <v/>
      </c>
      <c r="G46" s="13"/>
      <c r="H46" s="11" t="str">
        <f t="shared" si="1"/>
        <v/>
      </c>
      <c r="I46" s="11" t="str">
        <f t="shared" si="3"/>
        <v/>
      </c>
    </row>
    <row r="47" spans="1:9" ht="13.8" x14ac:dyDescent="0.25">
      <c r="A47" s="10">
        <v>42</v>
      </c>
      <c r="B47" s="34" t="s">
        <v>65</v>
      </c>
      <c r="C47" s="35" t="s">
        <v>7</v>
      </c>
      <c r="D47" s="35">
        <v>390</v>
      </c>
      <c r="E47" s="12"/>
      <c r="F47" s="11" t="str">
        <f t="shared" si="0"/>
        <v/>
      </c>
      <c r="G47" s="13"/>
      <c r="H47" s="11" t="str">
        <f t="shared" si="1"/>
        <v/>
      </c>
      <c r="I47" s="11" t="str">
        <f t="shared" si="3"/>
        <v/>
      </c>
    </row>
    <row r="48" spans="1:9" ht="15.6" x14ac:dyDescent="0.25">
      <c r="A48" s="36" t="s">
        <v>8</v>
      </c>
      <c r="B48" s="36"/>
      <c r="C48" s="36"/>
      <c r="D48" s="36"/>
      <c r="E48" s="36"/>
      <c r="F48" s="37">
        <f>SUM(F6:F47)</f>
        <v>0</v>
      </c>
      <c r="G48" s="38" t="s">
        <v>10</v>
      </c>
      <c r="H48" s="37">
        <f>SUM(H6:H47)</f>
        <v>0</v>
      </c>
      <c r="I48" s="39">
        <f>SUM(I6:I47)</f>
        <v>0</v>
      </c>
    </row>
    <row r="50" spans="2:7" ht="15.6" customHeight="1" x14ac:dyDescent="0.25">
      <c r="B50" s="18" t="s">
        <v>14</v>
      </c>
      <c r="C50" s="19"/>
      <c r="D50" s="19"/>
      <c r="E50" s="19"/>
      <c r="F50" s="19"/>
      <c r="G50" s="20"/>
    </row>
    <row r="51" spans="2:7" ht="13.8" x14ac:dyDescent="0.25">
      <c r="B51" s="28" t="s">
        <v>15</v>
      </c>
      <c r="C51" s="29"/>
      <c r="D51" s="29"/>
      <c r="E51" s="29"/>
      <c r="F51" s="29"/>
      <c r="G51" s="30"/>
    </row>
    <row r="52" spans="2:7" ht="13.8" x14ac:dyDescent="0.25">
      <c r="B52" s="28" t="s">
        <v>16</v>
      </c>
      <c r="C52" s="29"/>
      <c r="D52" s="29"/>
      <c r="E52" s="29"/>
      <c r="F52" s="29"/>
      <c r="G52" s="30"/>
    </row>
    <row r="53" spans="2:7" ht="13.8" x14ac:dyDescent="0.25">
      <c r="B53" s="28" t="s">
        <v>9</v>
      </c>
      <c r="C53" s="29"/>
      <c r="D53" s="29"/>
      <c r="E53" s="29"/>
      <c r="F53" s="29"/>
      <c r="G53" s="30"/>
    </row>
    <row r="54" spans="2:7" ht="13.8" x14ac:dyDescent="0.25">
      <c r="B54" s="28" t="s">
        <v>17</v>
      </c>
      <c r="C54" s="29"/>
      <c r="D54" s="29"/>
      <c r="E54" s="29"/>
      <c r="F54" s="29"/>
      <c r="G54" s="30"/>
    </row>
    <row r="55" spans="2:7" x14ac:dyDescent="0.25">
      <c r="B55" s="31"/>
      <c r="C55" s="32"/>
      <c r="D55" s="32"/>
      <c r="E55" s="32"/>
      <c r="F55" s="32"/>
      <c r="G55" s="33"/>
    </row>
    <row r="56" spans="2:7" ht="13.8" x14ac:dyDescent="0.25">
      <c r="B56" s="25" t="s">
        <v>18</v>
      </c>
      <c r="C56" s="26"/>
      <c r="D56" s="26"/>
      <c r="E56" s="26"/>
      <c r="F56" s="26"/>
      <c r="G56" s="27"/>
    </row>
    <row r="106" ht="25.5" customHeight="1" x14ac:dyDescent="0.25"/>
  </sheetData>
  <sheetProtection algorithmName="SHA-512" hashValue="2W+K8LochoTcpGshH0kzFL/zF0dJHuQnByenSwtYzBLne0gB851RIP8wzUgFRMjbVpadl8Ey+wGfF/+dUkzGmQ==" saltValue="ZVXO/Wm9yn3NeY/TFlXkgA==" spinCount="100000" sheet="1" formatCells="0"/>
  <mergeCells count="12">
    <mergeCell ref="B56:G56"/>
    <mergeCell ref="B51:G51"/>
    <mergeCell ref="B52:G52"/>
    <mergeCell ref="B53:G53"/>
    <mergeCell ref="B54:G54"/>
    <mergeCell ref="B55:G55"/>
    <mergeCell ref="B50:G50"/>
    <mergeCell ref="A48:E48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2019-08-23T10:36:13Z</cp:lastPrinted>
  <dcterms:created xsi:type="dcterms:W3CDTF">2019-06-09T09:21:30Z</dcterms:created>
  <dcterms:modified xsi:type="dcterms:W3CDTF">2021-12-22T22:25:34Z</dcterms:modified>
</cp:coreProperties>
</file>