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onog\Desktop\A UPRATOVANIE\MM_20 Upratovanie NR\03 SP\2.3 fin ZML NR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F19" i="1"/>
  <c r="D19" i="1"/>
  <c r="B19" i="1"/>
  <c r="J15" i="1"/>
  <c r="J14" i="1"/>
  <c r="J13" i="1"/>
  <c r="J9" i="1"/>
  <c r="J8" i="1"/>
  <c r="J7" i="1"/>
  <c r="J6" i="1"/>
</calcChain>
</file>

<file path=xl/sharedStrings.xml><?xml version="1.0" encoding="utf-8"?>
<sst xmlns="http://schemas.openxmlformats.org/spreadsheetml/2006/main" count="55" uniqueCount="27">
  <si>
    <t xml:space="preserve">Podlahové plochy objektov </t>
  </si>
  <si>
    <t>OBJEKTY VšZP</t>
  </si>
  <si>
    <t>Kancelárske priestory</t>
  </si>
  <si>
    <t>Komunikácie</t>
  </si>
  <si>
    <t>Sklady, archív a pod.</t>
  </si>
  <si>
    <t xml:space="preserve">                       WC, kuchynky, sprchy</t>
  </si>
  <si>
    <t>Garáže, kotolne,...</t>
  </si>
  <si>
    <t>SPOLU</t>
  </si>
  <si>
    <t>m2</t>
  </si>
  <si>
    <t>prevažujúci druh krytiny</t>
  </si>
  <si>
    <t>Mostná 58 Nitra</t>
  </si>
  <si>
    <t>laminát</t>
  </si>
  <si>
    <t>dlažba</t>
  </si>
  <si>
    <t>Bernolákova37, Zlaté Moravce</t>
  </si>
  <si>
    <t>Malá Jarková 18 Komárno</t>
  </si>
  <si>
    <t>laminát/koberce</t>
  </si>
  <si>
    <t>dlažba,koberec</t>
  </si>
  <si>
    <t>Sládkovičova 3 Levice</t>
  </si>
  <si>
    <t>betón</t>
  </si>
  <si>
    <t>PVC</t>
  </si>
  <si>
    <t>koberec</t>
  </si>
  <si>
    <t>Kapisztóryho 5 Nové Zámky</t>
  </si>
  <si>
    <t>koberec/PVC</t>
  </si>
  <si>
    <t>Hlavná 39, Šaľa</t>
  </si>
  <si>
    <t>Pribinova 2712 Topoľčany</t>
  </si>
  <si>
    <t>NITRIANSKY KRAJ</t>
  </si>
  <si>
    <t>Príloha č. 6 zmluvy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</si>
</sst>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.5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3" fontId="6" fillId="3" borderId="13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4" fillId="0" borderId="5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wrapText="1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left" wrapText="1"/>
    </xf>
    <xf numFmtId="0" fontId="1" fillId="2" borderId="12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left"/>
    </xf>
    <xf numFmtId="0" fontId="0" fillId="0" borderId="8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6" fillId="3" borderId="17" xfId="0" applyFont="1" applyFill="1" applyBorder="1" applyAlignment="1">
      <alignment horizontal="left"/>
    </xf>
    <xf numFmtId="0" fontId="6" fillId="3" borderId="18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O11" sqref="O11"/>
    </sheetView>
  </sheetViews>
  <sheetFormatPr defaultRowHeight="15" x14ac:dyDescent="0.25"/>
  <cols>
    <col min="1" max="1" width="36.7109375" customWidth="1"/>
    <col min="2" max="2" width="23.140625" customWidth="1"/>
    <col min="3" max="3" width="13.140625" customWidth="1"/>
    <col min="5" max="5" width="12.140625" customWidth="1"/>
    <col min="6" max="6" width="11.28515625" customWidth="1"/>
    <col min="7" max="7" width="14.140625" customWidth="1"/>
    <col min="8" max="8" width="12.42578125" customWidth="1"/>
    <col min="9" max="9" width="11.5703125" customWidth="1"/>
    <col min="10" max="10" width="13.28515625" customWidth="1"/>
  </cols>
  <sheetData>
    <row r="2" spans="1:10" x14ac:dyDescent="0.25">
      <c r="A2" s="5" t="s">
        <v>26</v>
      </c>
      <c r="B2" s="1"/>
      <c r="C2" s="1"/>
      <c r="D2" s="1"/>
      <c r="E2" s="1"/>
    </row>
    <row r="3" spans="1:10" ht="15.75" thickBot="1" x14ac:dyDescent="0.3">
      <c r="A3" s="15" t="s">
        <v>0</v>
      </c>
      <c r="B3" s="2"/>
      <c r="C3" s="3"/>
      <c r="D3" s="2"/>
      <c r="E3" s="4"/>
      <c r="F3" s="5"/>
      <c r="G3" s="4"/>
      <c r="H3" s="5"/>
      <c r="I3" s="5"/>
      <c r="J3" s="5"/>
    </row>
    <row r="4" spans="1:10" ht="51.75" x14ac:dyDescent="0.25">
      <c r="A4" s="20" t="s">
        <v>1</v>
      </c>
      <c r="B4" s="21" t="s">
        <v>2</v>
      </c>
      <c r="C4" s="21"/>
      <c r="D4" s="21" t="s">
        <v>3</v>
      </c>
      <c r="E4" s="21"/>
      <c r="F4" s="21" t="s">
        <v>4</v>
      </c>
      <c r="G4" s="21"/>
      <c r="H4" s="22" t="s">
        <v>5</v>
      </c>
      <c r="I4" s="22" t="s">
        <v>6</v>
      </c>
      <c r="J4" s="23" t="s">
        <v>7</v>
      </c>
    </row>
    <row r="5" spans="1:10" ht="27" thickBot="1" x14ac:dyDescent="0.3">
      <c r="A5" s="24"/>
      <c r="B5" s="25" t="s">
        <v>8</v>
      </c>
      <c r="C5" s="26" t="s">
        <v>9</v>
      </c>
      <c r="D5" s="25" t="s">
        <v>8</v>
      </c>
      <c r="E5" s="26" t="s">
        <v>9</v>
      </c>
      <c r="F5" s="25" t="s">
        <v>8</v>
      </c>
      <c r="G5" s="26" t="s">
        <v>9</v>
      </c>
      <c r="H5" s="25" t="s">
        <v>8</v>
      </c>
      <c r="I5" s="25" t="s">
        <v>8</v>
      </c>
      <c r="J5" s="27" t="s">
        <v>8</v>
      </c>
    </row>
    <row r="6" spans="1:10" x14ac:dyDescent="0.25">
      <c r="A6" s="28" t="s">
        <v>10</v>
      </c>
      <c r="B6" s="19">
        <v>1483</v>
      </c>
      <c r="C6" s="19" t="s">
        <v>11</v>
      </c>
      <c r="D6" s="19">
        <v>370</v>
      </c>
      <c r="E6" s="19" t="s">
        <v>12</v>
      </c>
      <c r="F6" s="19">
        <v>408</v>
      </c>
      <c r="G6" s="19" t="s">
        <v>12</v>
      </c>
      <c r="H6" s="19">
        <v>134</v>
      </c>
      <c r="I6" s="19"/>
      <c r="J6" s="6">
        <f>B6+D6+F6+H6</f>
        <v>2395</v>
      </c>
    </row>
    <row r="7" spans="1:10" x14ac:dyDescent="0.25">
      <c r="A7" s="7" t="s">
        <v>13</v>
      </c>
      <c r="B7" s="8">
        <v>26</v>
      </c>
      <c r="C7" s="8" t="s">
        <v>12</v>
      </c>
      <c r="D7" s="8">
        <v>25</v>
      </c>
      <c r="E7" s="8" t="s">
        <v>12</v>
      </c>
      <c r="F7" s="8">
        <v>11.38</v>
      </c>
      <c r="G7" s="8" t="s">
        <v>12</v>
      </c>
      <c r="H7" s="8">
        <v>20</v>
      </c>
      <c r="I7" s="8"/>
      <c r="J7" s="12">
        <f>B7+D7+F7+H7</f>
        <v>82.38</v>
      </c>
    </row>
    <row r="8" spans="1:10" x14ac:dyDescent="0.25">
      <c r="A8" s="7" t="s">
        <v>14</v>
      </c>
      <c r="B8" s="8">
        <v>387.44</v>
      </c>
      <c r="C8" s="8" t="s">
        <v>15</v>
      </c>
      <c r="D8" s="8">
        <v>144.69</v>
      </c>
      <c r="E8" s="8" t="s">
        <v>12</v>
      </c>
      <c r="F8" s="8">
        <v>94.86</v>
      </c>
      <c r="G8" s="8" t="s">
        <v>16</v>
      </c>
      <c r="H8" s="8">
        <v>51.46</v>
      </c>
      <c r="I8" s="8">
        <v>35.200000000000003</v>
      </c>
      <c r="J8" s="12">
        <f>B8+D8+F8+H8+I8</f>
        <v>713.65000000000009</v>
      </c>
    </row>
    <row r="9" spans="1:10" x14ac:dyDescent="0.25">
      <c r="A9" s="29" t="s">
        <v>17</v>
      </c>
      <c r="B9" s="8">
        <v>70</v>
      </c>
      <c r="C9" s="8" t="s">
        <v>12</v>
      </c>
      <c r="D9" s="16">
        <v>159.87</v>
      </c>
      <c r="E9" s="16" t="s">
        <v>12</v>
      </c>
      <c r="F9" s="17">
        <v>131.46</v>
      </c>
      <c r="G9" s="16" t="s">
        <v>18</v>
      </c>
      <c r="H9" s="16">
        <v>32.479999999999997</v>
      </c>
      <c r="I9" s="16">
        <v>19.010000000000002</v>
      </c>
      <c r="J9" s="13">
        <f>B9+B10+B11+B12+D9+F9+F11+F12+H9+I9</f>
        <v>684.38</v>
      </c>
    </row>
    <row r="10" spans="1:10" x14ac:dyDescent="0.25">
      <c r="A10" s="30"/>
      <c r="B10" s="8">
        <v>6.51</v>
      </c>
      <c r="C10" s="8" t="s">
        <v>19</v>
      </c>
      <c r="D10" s="17"/>
      <c r="E10" s="17"/>
      <c r="F10" s="18"/>
      <c r="G10" s="18"/>
      <c r="H10" s="17"/>
      <c r="I10" s="17"/>
      <c r="J10" s="14"/>
    </row>
    <row r="11" spans="1:10" x14ac:dyDescent="0.25">
      <c r="A11" s="30"/>
      <c r="B11" s="8">
        <v>68.040000000000006</v>
      </c>
      <c r="C11" s="8" t="s">
        <v>19</v>
      </c>
      <c r="D11" s="17"/>
      <c r="E11" s="17"/>
      <c r="F11" s="9">
        <v>21.35</v>
      </c>
      <c r="G11" s="9" t="s">
        <v>12</v>
      </c>
      <c r="H11" s="17"/>
      <c r="I11" s="17"/>
      <c r="J11" s="14"/>
    </row>
    <row r="12" spans="1:10" x14ac:dyDescent="0.25">
      <c r="A12" s="30"/>
      <c r="B12" s="8">
        <v>159.86000000000001</v>
      </c>
      <c r="C12" s="8" t="s">
        <v>11</v>
      </c>
      <c r="D12" s="17"/>
      <c r="E12" s="17"/>
      <c r="F12" s="9">
        <v>15.8</v>
      </c>
      <c r="G12" s="9" t="s">
        <v>20</v>
      </c>
      <c r="H12" s="17"/>
      <c r="I12" s="17"/>
      <c r="J12" s="14"/>
    </row>
    <row r="13" spans="1:10" x14ac:dyDescent="0.25">
      <c r="A13" s="7" t="s">
        <v>21</v>
      </c>
      <c r="B13" s="8">
        <v>288.23</v>
      </c>
      <c r="C13" s="8" t="s">
        <v>22</v>
      </c>
      <c r="D13" s="8">
        <v>308.48</v>
      </c>
      <c r="E13" s="8" t="s">
        <v>19</v>
      </c>
      <c r="F13" s="8">
        <v>188.59</v>
      </c>
      <c r="G13" s="8" t="s">
        <v>19</v>
      </c>
      <c r="H13" s="8">
        <v>79.319999999999993</v>
      </c>
      <c r="I13" s="8">
        <v>25.19</v>
      </c>
      <c r="J13" s="12">
        <f>B13+D13+F13+H13+I13</f>
        <v>889.81000000000017</v>
      </c>
    </row>
    <row r="14" spans="1:10" x14ac:dyDescent="0.25">
      <c r="A14" s="7" t="s">
        <v>23</v>
      </c>
      <c r="B14" s="8">
        <v>38</v>
      </c>
      <c r="C14" s="8" t="s">
        <v>20</v>
      </c>
      <c r="D14" s="8"/>
      <c r="E14" s="8"/>
      <c r="F14" s="8"/>
      <c r="G14" s="8"/>
      <c r="H14" s="8"/>
      <c r="I14" s="8"/>
      <c r="J14" s="12">
        <f t="shared" ref="J14" si="0">B14+D14+F14+H14</f>
        <v>38</v>
      </c>
    </row>
    <row r="15" spans="1:10" x14ac:dyDescent="0.25">
      <c r="A15" s="29" t="s">
        <v>24</v>
      </c>
      <c r="B15" s="8">
        <v>19.200000000000003</v>
      </c>
      <c r="C15" s="8" t="s">
        <v>12</v>
      </c>
      <c r="D15" s="16">
        <v>357.85</v>
      </c>
      <c r="E15" s="16" t="s">
        <v>12</v>
      </c>
      <c r="F15" s="16">
        <v>81.55</v>
      </c>
      <c r="G15" s="16" t="s">
        <v>12</v>
      </c>
      <c r="H15" s="16">
        <v>97.14</v>
      </c>
      <c r="I15" s="16">
        <v>45.64</v>
      </c>
      <c r="J15" s="13">
        <f>B15+B16+B17+B18+D15+F15+F17+F18+H15+I15</f>
        <v>1213.1000000000001</v>
      </c>
    </row>
    <row r="16" spans="1:10" x14ac:dyDescent="0.25">
      <c r="A16" s="30"/>
      <c r="B16" s="8">
        <v>13.82</v>
      </c>
      <c r="C16" s="8" t="s">
        <v>20</v>
      </c>
      <c r="D16" s="18"/>
      <c r="E16" s="18"/>
      <c r="F16" s="18"/>
      <c r="G16" s="18"/>
      <c r="H16" s="18"/>
      <c r="I16" s="18"/>
      <c r="J16" s="31"/>
    </row>
    <row r="17" spans="1:10" x14ac:dyDescent="0.25">
      <c r="A17" s="30"/>
      <c r="B17" s="8">
        <v>214.93</v>
      </c>
      <c r="C17" s="8" t="s">
        <v>11</v>
      </c>
      <c r="D17" s="18"/>
      <c r="E17" s="18"/>
      <c r="F17" s="8">
        <v>19.5</v>
      </c>
      <c r="G17" s="8" t="s">
        <v>18</v>
      </c>
      <c r="H17" s="18"/>
      <c r="I17" s="18"/>
      <c r="J17" s="31"/>
    </row>
    <row r="18" spans="1:10" ht="15.75" thickBot="1" x14ac:dyDescent="0.3">
      <c r="A18" s="32"/>
      <c r="B18" s="11">
        <v>271.52000000000004</v>
      </c>
      <c r="C18" s="11" t="s">
        <v>19</v>
      </c>
      <c r="D18" s="33"/>
      <c r="E18" s="33"/>
      <c r="F18" s="11">
        <v>91.95</v>
      </c>
      <c r="G18" s="11" t="s">
        <v>19</v>
      </c>
      <c r="H18" s="33"/>
      <c r="I18" s="33"/>
      <c r="J18" s="34"/>
    </row>
    <row r="19" spans="1:10" ht="15.75" thickBot="1" x14ac:dyDescent="0.3">
      <c r="A19" s="35" t="s">
        <v>25</v>
      </c>
      <c r="B19" s="36">
        <f>SUM(B6:B18)</f>
        <v>3046.5499999999997</v>
      </c>
      <c r="C19" s="36"/>
      <c r="D19" s="36">
        <f>SUM(D6:D17)</f>
        <v>1365.89</v>
      </c>
      <c r="E19" s="36"/>
      <c r="F19" s="36">
        <f>SUM(F6:F18)</f>
        <v>1064.44</v>
      </c>
      <c r="G19" s="36"/>
      <c r="H19" s="36">
        <f>SUM(H6:H17)</f>
        <v>414.4</v>
      </c>
      <c r="I19" s="36">
        <f>SUM(I6:I17)</f>
        <v>125.04</v>
      </c>
      <c r="J19" s="10">
        <f>SUM(J6:J17)</f>
        <v>6016.3200000000006</v>
      </c>
    </row>
  </sheetData>
  <mergeCells count="19">
    <mergeCell ref="B4:C4"/>
    <mergeCell ref="D4:E4"/>
    <mergeCell ref="F4:G4"/>
    <mergeCell ref="A9:A12"/>
    <mergeCell ref="D9:D12"/>
    <mergeCell ref="E9:E12"/>
    <mergeCell ref="F9:F10"/>
    <mergeCell ref="G9:G10"/>
    <mergeCell ref="J15:J18"/>
    <mergeCell ref="H9:H12"/>
    <mergeCell ref="I9:I12"/>
    <mergeCell ref="J9:J12"/>
    <mergeCell ref="A15:A18"/>
    <mergeCell ref="D15:D18"/>
    <mergeCell ref="E15:E18"/>
    <mergeCell ref="F15:F16"/>
    <mergeCell ref="G15:G16"/>
    <mergeCell ref="H15:H18"/>
    <mergeCell ref="I15:I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Matonog Miloslav, Ing.</cp:lastModifiedBy>
  <dcterms:created xsi:type="dcterms:W3CDTF">2021-10-05T13:03:10Z</dcterms:created>
  <dcterms:modified xsi:type="dcterms:W3CDTF">2021-12-14T09:26:27Z</dcterms:modified>
</cp:coreProperties>
</file>