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maria\Desktop\Práca\Aktuálne zákazky\Bežné opravy a údržba\Oddelenie ekonm. a technickej spravy\Otazky\Vysvetlenie sutaznych podkladov č. 5\"/>
    </mc:Choice>
  </mc:AlternateContent>
  <bookViews>
    <workbookView xWindow="0" yWindow="4800" windowWidth="28800" windowHeight="12195"/>
  </bookViews>
  <sheets>
    <sheet name="Tab zliav z cenníka Cenkros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0" i="1"/>
  <c r="F18" i="1"/>
  <c r="F15" i="1"/>
  <c r="F16" i="1"/>
  <c r="F17" i="1" l="1"/>
  <c r="F19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 l="1"/>
</calcChain>
</file>

<file path=xl/sharedStrings.xml><?xml version="1.0" encoding="utf-8"?>
<sst xmlns="http://schemas.openxmlformats.org/spreadsheetml/2006/main" count="75" uniqueCount="75">
  <si>
    <t>Názov položky</t>
  </si>
  <si>
    <t>KCN</t>
  </si>
  <si>
    <t>ČASŤ</t>
  </si>
  <si>
    <t>Predpokladaný finančný objem prác v EUR bez DPH</t>
  </si>
  <si>
    <t>Poskytnutá zľava v % z uvedenej položky</t>
  </si>
  <si>
    <t>011</t>
  </si>
  <si>
    <t>014</t>
  </si>
  <si>
    <t>Izolácie proti vode</t>
  </si>
  <si>
    <t>711</t>
  </si>
  <si>
    <t>Izolácie tepelné</t>
  </si>
  <si>
    <t>713</t>
  </si>
  <si>
    <t>Zdravotechnické inštalácie budov</t>
  </si>
  <si>
    <t>721</t>
  </si>
  <si>
    <t>Ústredné vykurovani</t>
  </si>
  <si>
    <t>731</t>
  </si>
  <si>
    <t>Výplne otvorov</t>
  </si>
  <si>
    <t>760</t>
  </si>
  <si>
    <t xml:space="preserve">Konštrukcie tesárske </t>
  </si>
  <si>
    <t>762</t>
  </si>
  <si>
    <t>Konštrukcie stolárske</t>
  </si>
  <si>
    <t>766</t>
  </si>
  <si>
    <t>771</t>
  </si>
  <si>
    <t>Podlahy vlysové, parketové a povlakové</t>
  </si>
  <si>
    <t>775</t>
  </si>
  <si>
    <t>Nátery</t>
  </si>
  <si>
    <t>783</t>
  </si>
  <si>
    <t>Maľby-tapety</t>
  </si>
  <si>
    <t>784</t>
  </si>
  <si>
    <t>Zasklievanie</t>
  </si>
  <si>
    <t>787</t>
  </si>
  <si>
    <t>Elektromonáže</t>
  </si>
  <si>
    <t>921</t>
  </si>
  <si>
    <t>Montáž oznamovacích a signalizač.zar.</t>
  </si>
  <si>
    <t>922</t>
  </si>
  <si>
    <t>003</t>
  </si>
  <si>
    <t>Lešenie</t>
  </si>
  <si>
    <t>005</t>
  </si>
  <si>
    <t>Sanácie objektov</t>
  </si>
  <si>
    <t>Bežné stavebné práce</t>
  </si>
  <si>
    <t xml:space="preserve">Opravy a údržba </t>
  </si>
  <si>
    <t>Konštrukcie klampiárske</t>
  </si>
  <si>
    <t>Tvrdé krytiny</t>
  </si>
  <si>
    <t>Kovové stavebné doplnkové konštrukcie</t>
  </si>
  <si>
    <t>Podlahy z dlaždíc a keramické obklady</t>
  </si>
  <si>
    <t>Podlahy terazzové a zo syntetických hmôt</t>
  </si>
  <si>
    <t>773</t>
  </si>
  <si>
    <t>Revízie elektr.tlakových a plynových zariadení</t>
  </si>
  <si>
    <t>Hodinové zúčtovacie sadzby</t>
  </si>
  <si>
    <t>HZS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</si>
  <si>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</si>
  <si>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</si>
  <si>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</si>
  <si>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</si>
  <si>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</si>
  <si>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</si>
  <si>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</si>
  <si>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</si>
  <si>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</si>
  <si>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Uchádzač je: platca/neplatca DPH (nehodiace sa prečiarknite)</t>
  </si>
  <si>
    <t>Príloha č. 5 Návrh na plnenie kritérií</t>
  </si>
  <si>
    <t xml:space="preserve">Predpokladaný finančný objem prác v EUR bez DPH po zľave 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</si>
  <si>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Predložením tejto ponuky zároveň čestne vyhlasujem, že </t>
    </r>
    <r>
      <rPr>
        <sz val="11"/>
        <color theme="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 </t>
    </r>
  </si>
  <si>
    <t>podpis oprávnenej osoby</t>
  </si>
  <si>
    <t>Celková cena</t>
  </si>
  <si>
    <r>
      <rPr>
        <b/>
        <sz val="10"/>
        <rFont val="Arial"/>
        <family val="2"/>
        <charset val="238"/>
      </rPr>
      <t xml:space="preserve">Uveďte výšku percentuálnej zľavy na jednotlivé položky (kategórie) prác cenníka CENKROS do zelených buniek. Výška Vami uvedenej zľavy je za danú kategóriu záväzná a platná počas trvania Rámcovej dohody. </t>
    </r>
    <r>
      <rPr>
        <sz val="10"/>
        <rFont val="Arial"/>
        <family val="2"/>
        <charset val="238"/>
      </rPr>
      <t>Údaje uvedené v stĺpci "Predpokladaný finančný objem prác v EUR bez DPH" sú iba orientačné pre účel výpočtu predpokladaného finančného objemu prác v EUR bez DPH po zľave.</t>
    </r>
  </si>
  <si>
    <t xml:space="preserve">Zemné práce </t>
  </si>
  <si>
    <t>001</t>
  </si>
  <si>
    <t xml:space="preserve">Demolácia objektov </t>
  </si>
  <si>
    <t>006</t>
  </si>
  <si>
    <t>Búranie a podchytávanie konštrukcií</t>
  </si>
  <si>
    <t>013</t>
  </si>
  <si>
    <t xml:space="preserve">Dialkové a prípojné vodovody a kanalizácie </t>
  </si>
  <si>
    <t>271</t>
  </si>
  <si>
    <t xml:space="preserve">Predmet zákazky: Bežné opravy a údržby nehnuteľného a hnuteľného majetku hlavného mesta.  </t>
  </si>
  <si>
    <t xml:space="preserve">Dňa:                    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</si>
</sst>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00\ 00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5" borderId="26" applyNumberFormat="0" applyAlignment="0" applyProtection="0"/>
  </cellStyleXfs>
  <cellXfs count="83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4" fillId="0" borderId="1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164" fontId="4" fillId="0" borderId="1" xfId="1" applyFont="1" applyBorder="1" applyAlignment="1">
      <alignment horizontal="right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19" xfId="0" applyBorder="1" applyAlignment="1"/>
    <xf numFmtId="4" fontId="5" fillId="0" borderId="18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" xfId="0" applyBorder="1" applyAlignment="1">
      <alignment horizontal="center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3" borderId="25" xfId="0" applyFill="1" applyBorder="1" applyAlignment="1">
      <alignment wrapText="1"/>
    </xf>
    <xf numFmtId="0" fontId="5" fillId="4" borderId="15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49" fontId="0" fillId="4" borderId="15" xfId="0" applyNumberFormat="1" applyFont="1" applyFill="1" applyBorder="1" applyAlignment="1">
      <alignment horizontal="center" vertical="center"/>
    </xf>
    <xf numFmtId="4" fontId="0" fillId="4" borderId="15" xfId="0" applyNumberFormat="1" applyFont="1" applyFill="1" applyBorder="1" applyAlignment="1">
      <alignment horizontal="right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0" fontId="0" fillId="3" borderId="5" xfId="0" applyFill="1" applyBorder="1" applyAlignment="1" applyProtection="1">
      <protection locked="0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0" fontId="5" fillId="3" borderId="15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2" applyNumberFormat="1" applyFont="1" applyFill="1" applyBorder="1" applyAlignment="1" applyProtection="1">
      <alignment horizontal="center" vertical="center"/>
      <protection locked="0"/>
    </xf>
    <xf numFmtId="10" fontId="5" fillId="3" borderId="2" xfId="2" applyNumberFormat="1" applyFont="1" applyFill="1" applyBorder="1" applyAlignment="1" applyProtection="1">
      <alignment horizontal="center" vertical="center"/>
      <protection locked="0"/>
    </xf>
  </cellXfs>
  <cellStyles count="4">
    <cellStyle name="Čiarka" xfId="1" builtinId="3"/>
    <cellStyle name="Kontrolná bunka" xfId="3" builtinId="23" hidden="1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13" workbookViewId="0">
      <selection activeCell="E27" sqref="E27"/>
    </sheetView>
  </sheetViews>
  <sheetFormatPr defaultRowHeight="12.75" x14ac:dyDescent="0.2"/>
  <cols>
    <col min="1" max="1" width="39" style="2" customWidth="1"/>
    <col min="2" max="2" width="6.140625" style="1" customWidth="1"/>
    <col min="3" max="3" width="0" style="1" hidden="1" customWidth="1"/>
    <col min="4" max="4" width="14" style="1" customWidth="1"/>
    <col min="5" max="5" width="10.85546875" style="1" customWidth="1"/>
    <col min="6" max="6" width="20.140625" style="1" customWidth="1"/>
    <col min="7" max="7" width="0.140625" style="2" customWidth="1"/>
    <col min="8" max="255" width="9.140625" style="2"/>
    <col min="256" max="256" width="38" style="2" bestFit="1" customWidth="1"/>
    <col min="257" max="258" width="9.140625" style="2"/>
    <col min="259" max="259" width="15.7109375" style="2" customWidth="1"/>
    <col min="260" max="260" width="13.28515625" style="2" customWidth="1"/>
    <col min="261" max="261" width="15.28515625" style="2" customWidth="1"/>
    <col min="262" max="511" width="9.140625" style="2"/>
    <col min="512" max="512" width="38" style="2" bestFit="1" customWidth="1"/>
    <col min="513" max="514" width="9.140625" style="2"/>
    <col min="515" max="515" width="15.7109375" style="2" customWidth="1"/>
    <col min="516" max="516" width="13.28515625" style="2" customWidth="1"/>
    <col min="517" max="517" width="15.28515625" style="2" customWidth="1"/>
    <col min="518" max="767" width="9.140625" style="2"/>
    <col min="768" max="768" width="38" style="2" bestFit="1" customWidth="1"/>
    <col min="769" max="770" width="9.140625" style="2"/>
    <col min="771" max="771" width="15.7109375" style="2" customWidth="1"/>
    <col min="772" max="772" width="13.28515625" style="2" customWidth="1"/>
    <col min="773" max="773" width="15.28515625" style="2" customWidth="1"/>
    <col min="774" max="1023" width="9.140625" style="2"/>
    <col min="1024" max="1024" width="38" style="2" bestFit="1" customWidth="1"/>
    <col min="1025" max="1026" width="9.140625" style="2"/>
    <col min="1027" max="1027" width="15.7109375" style="2" customWidth="1"/>
    <col min="1028" max="1028" width="13.28515625" style="2" customWidth="1"/>
    <col min="1029" max="1029" width="15.28515625" style="2" customWidth="1"/>
    <col min="1030" max="1279" width="9.140625" style="2"/>
    <col min="1280" max="1280" width="38" style="2" bestFit="1" customWidth="1"/>
    <col min="1281" max="1282" width="9.140625" style="2"/>
    <col min="1283" max="1283" width="15.7109375" style="2" customWidth="1"/>
    <col min="1284" max="1284" width="13.28515625" style="2" customWidth="1"/>
    <col min="1285" max="1285" width="15.28515625" style="2" customWidth="1"/>
    <col min="1286" max="1535" width="9.140625" style="2"/>
    <col min="1536" max="1536" width="38" style="2" bestFit="1" customWidth="1"/>
    <col min="1537" max="1538" width="9.140625" style="2"/>
    <col min="1539" max="1539" width="15.7109375" style="2" customWidth="1"/>
    <col min="1540" max="1540" width="13.28515625" style="2" customWidth="1"/>
    <col min="1541" max="1541" width="15.28515625" style="2" customWidth="1"/>
    <col min="1542" max="1791" width="9.140625" style="2"/>
    <col min="1792" max="1792" width="38" style="2" bestFit="1" customWidth="1"/>
    <col min="1793" max="1794" width="9.140625" style="2"/>
    <col min="1795" max="1795" width="15.7109375" style="2" customWidth="1"/>
    <col min="1796" max="1796" width="13.28515625" style="2" customWidth="1"/>
    <col min="1797" max="1797" width="15.28515625" style="2" customWidth="1"/>
    <col min="1798" max="2047" width="9.140625" style="2"/>
    <col min="2048" max="2048" width="38" style="2" bestFit="1" customWidth="1"/>
    <col min="2049" max="2050" width="9.140625" style="2"/>
    <col min="2051" max="2051" width="15.7109375" style="2" customWidth="1"/>
    <col min="2052" max="2052" width="13.28515625" style="2" customWidth="1"/>
    <col min="2053" max="2053" width="15.28515625" style="2" customWidth="1"/>
    <col min="2054" max="2303" width="9.140625" style="2"/>
    <col min="2304" max="2304" width="38" style="2" bestFit="1" customWidth="1"/>
    <col min="2305" max="2306" width="9.140625" style="2"/>
    <col min="2307" max="2307" width="15.7109375" style="2" customWidth="1"/>
    <col min="2308" max="2308" width="13.28515625" style="2" customWidth="1"/>
    <col min="2309" max="2309" width="15.28515625" style="2" customWidth="1"/>
    <col min="2310" max="2559" width="9.140625" style="2"/>
    <col min="2560" max="2560" width="38" style="2" bestFit="1" customWidth="1"/>
    <col min="2561" max="2562" width="9.140625" style="2"/>
    <col min="2563" max="2563" width="15.7109375" style="2" customWidth="1"/>
    <col min="2564" max="2564" width="13.28515625" style="2" customWidth="1"/>
    <col min="2565" max="2565" width="15.28515625" style="2" customWidth="1"/>
    <col min="2566" max="2815" width="9.140625" style="2"/>
    <col min="2816" max="2816" width="38" style="2" bestFit="1" customWidth="1"/>
    <col min="2817" max="2818" width="9.140625" style="2"/>
    <col min="2819" max="2819" width="15.7109375" style="2" customWidth="1"/>
    <col min="2820" max="2820" width="13.28515625" style="2" customWidth="1"/>
    <col min="2821" max="2821" width="15.28515625" style="2" customWidth="1"/>
    <col min="2822" max="3071" width="9.140625" style="2"/>
    <col min="3072" max="3072" width="38" style="2" bestFit="1" customWidth="1"/>
    <col min="3073" max="3074" width="9.140625" style="2"/>
    <col min="3075" max="3075" width="15.7109375" style="2" customWidth="1"/>
    <col min="3076" max="3076" width="13.28515625" style="2" customWidth="1"/>
    <col min="3077" max="3077" width="15.28515625" style="2" customWidth="1"/>
    <col min="3078" max="3327" width="9.140625" style="2"/>
    <col min="3328" max="3328" width="38" style="2" bestFit="1" customWidth="1"/>
    <col min="3329" max="3330" width="9.140625" style="2"/>
    <col min="3331" max="3331" width="15.7109375" style="2" customWidth="1"/>
    <col min="3332" max="3332" width="13.28515625" style="2" customWidth="1"/>
    <col min="3333" max="3333" width="15.28515625" style="2" customWidth="1"/>
    <col min="3334" max="3583" width="9.140625" style="2"/>
    <col min="3584" max="3584" width="38" style="2" bestFit="1" customWidth="1"/>
    <col min="3585" max="3586" width="9.140625" style="2"/>
    <col min="3587" max="3587" width="15.7109375" style="2" customWidth="1"/>
    <col min="3588" max="3588" width="13.28515625" style="2" customWidth="1"/>
    <col min="3589" max="3589" width="15.28515625" style="2" customWidth="1"/>
    <col min="3590" max="3839" width="9.140625" style="2"/>
    <col min="3840" max="3840" width="38" style="2" bestFit="1" customWidth="1"/>
    <col min="3841" max="3842" width="9.140625" style="2"/>
    <col min="3843" max="3843" width="15.7109375" style="2" customWidth="1"/>
    <col min="3844" max="3844" width="13.28515625" style="2" customWidth="1"/>
    <col min="3845" max="3845" width="15.28515625" style="2" customWidth="1"/>
    <col min="3846" max="4095" width="9.140625" style="2"/>
    <col min="4096" max="4096" width="38" style="2" bestFit="1" customWidth="1"/>
    <col min="4097" max="4098" width="9.140625" style="2"/>
    <col min="4099" max="4099" width="15.7109375" style="2" customWidth="1"/>
    <col min="4100" max="4100" width="13.28515625" style="2" customWidth="1"/>
    <col min="4101" max="4101" width="15.28515625" style="2" customWidth="1"/>
    <col min="4102" max="4351" width="9.140625" style="2"/>
    <col min="4352" max="4352" width="38" style="2" bestFit="1" customWidth="1"/>
    <col min="4353" max="4354" width="9.140625" style="2"/>
    <col min="4355" max="4355" width="15.7109375" style="2" customWidth="1"/>
    <col min="4356" max="4356" width="13.28515625" style="2" customWidth="1"/>
    <col min="4357" max="4357" width="15.28515625" style="2" customWidth="1"/>
    <col min="4358" max="4607" width="9.140625" style="2"/>
    <col min="4608" max="4608" width="38" style="2" bestFit="1" customWidth="1"/>
    <col min="4609" max="4610" width="9.140625" style="2"/>
    <col min="4611" max="4611" width="15.7109375" style="2" customWidth="1"/>
    <col min="4612" max="4612" width="13.28515625" style="2" customWidth="1"/>
    <col min="4613" max="4613" width="15.28515625" style="2" customWidth="1"/>
    <col min="4614" max="4863" width="9.140625" style="2"/>
    <col min="4864" max="4864" width="38" style="2" bestFit="1" customWidth="1"/>
    <col min="4865" max="4866" width="9.140625" style="2"/>
    <col min="4867" max="4867" width="15.7109375" style="2" customWidth="1"/>
    <col min="4868" max="4868" width="13.28515625" style="2" customWidth="1"/>
    <col min="4869" max="4869" width="15.28515625" style="2" customWidth="1"/>
    <col min="4870" max="5119" width="9.140625" style="2"/>
    <col min="5120" max="5120" width="38" style="2" bestFit="1" customWidth="1"/>
    <col min="5121" max="5122" width="9.140625" style="2"/>
    <col min="5123" max="5123" width="15.7109375" style="2" customWidth="1"/>
    <col min="5124" max="5124" width="13.28515625" style="2" customWidth="1"/>
    <col min="5125" max="5125" width="15.28515625" style="2" customWidth="1"/>
    <col min="5126" max="5375" width="9.140625" style="2"/>
    <col min="5376" max="5376" width="38" style="2" bestFit="1" customWidth="1"/>
    <col min="5377" max="5378" width="9.140625" style="2"/>
    <col min="5379" max="5379" width="15.7109375" style="2" customWidth="1"/>
    <col min="5380" max="5380" width="13.28515625" style="2" customWidth="1"/>
    <col min="5381" max="5381" width="15.28515625" style="2" customWidth="1"/>
    <col min="5382" max="5631" width="9.140625" style="2"/>
    <col min="5632" max="5632" width="38" style="2" bestFit="1" customWidth="1"/>
    <col min="5633" max="5634" width="9.140625" style="2"/>
    <col min="5635" max="5635" width="15.7109375" style="2" customWidth="1"/>
    <col min="5636" max="5636" width="13.28515625" style="2" customWidth="1"/>
    <col min="5637" max="5637" width="15.28515625" style="2" customWidth="1"/>
    <col min="5638" max="5887" width="9.140625" style="2"/>
    <col min="5888" max="5888" width="38" style="2" bestFit="1" customWidth="1"/>
    <col min="5889" max="5890" width="9.140625" style="2"/>
    <col min="5891" max="5891" width="15.7109375" style="2" customWidth="1"/>
    <col min="5892" max="5892" width="13.28515625" style="2" customWidth="1"/>
    <col min="5893" max="5893" width="15.28515625" style="2" customWidth="1"/>
    <col min="5894" max="6143" width="9.140625" style="2"/>
    <col min="6144" max="6144" width="38" style="2" bestFit="1" customWidth="1"/>
    <col min="6145" max="6146" width="9.140625" style="2"/>
    <col min="6147" max="6147" width="15.7109375" style="2" customWidth="1"/>
    <col min="6148" max="6148" width="13.28515625" style="2" customWidth="1"/>
    <col min="6149" max="6149" width="15.28515625" style="2" customWidth="1"/>
    <col min="6150" max="6399" width="9.140625" style="2"/>
    <col min="6400" max="6400" width="38" style="2" bestFit="1" customWidth="1"/>
    <col min="6401" max="6402" width="9.140625" style="2"/>
    <col min="6403" max="6403" width="15.7109375" style="2" customWidth="1"/>
    <col min="6404" max="6404" width="13.28515625" style="2" customWidth="1"/>
    <col min="6405" max="6405" width="15.28515625" style="2" customWidth="1"/>
    <col min="6406" max="6655" width="9.140625" style="2"/>
    <col min="6656" max="6656" width="38" style="2" bestFit="1" customWidth="1"/>
    <col min="6657" max="6658" width="9.140625" style="2"/>
    <col min="6659" max="6659" width="15.7109375" style="2" customWidth="1"/>
    <col min="6660" max="6660" width="13.28515625" style="2" customWidth="1"/>
    <col min="6661" max="6661" width="15.28515625" style="2" customWidth="1"/>
    <col min="6662" max="6911" width="9.140625" style="2"/>
    <col min="6912" max="6912" width="38" style="2" bestFit="1" customWidth="1"/>
    <col min="6913" max="6914" width="9.140625" style="2"/>
    <col min="6915" max="6915" width="15.7109375" style="2" customWidth="1"/>
    <col min="6916" max="6916" width="13.28515625" style="2" customWidth="1"/>
    <col min="6917" max="6917" width="15.28515625" style="2" customWidth="1"/>
    <col min="6918" max="7167" width="9.140625" style="2"/>
    <col min="7168" max="7168" width="38" style="2" bestFit="1" customWidth="1"/>
    <col min="7169" max="7170" width="9.140625" style="2"/>
    <col min="7171" max="7171" width="15.7109375" style="2" customWidth="1"/>
    <col min="7172" max="7172" width="13.28515625" style="2" customWidth="1"/>
    <col min="7173" max="7173" width="15.28515625" style="2" customWidth="1"/>
    <col min="7174" max="7423" width="9.140625" style="2"/>
    <col min="7424" max="7424" width="38" style="2" bestFit="1" customWidth="1"/>
    <col min="7425" max="7426" width="9.140625" style="2"/>
    <col min="7427" max="7427" width="15.7109375" style="2" customWidth="1"/>
    <col min="7428" max="7428" width="13.28515625" style="2" customWidth="1"/>
    <col min="7429" max="7429" width="15.28515625" style="2" customWidth="1"/>
    <col min="7430" max="7679" width="9.140625" style="2"/>
    <col min="7680" max="7680" width="38" style="2" bestFit="1" customWidth="1"/>
    <col min="7681" max="7682" width="9.140625" style="2"/>
    <col min="7683" max="7683" width="15.7109375" style="2" customWidth="1"/>
    <col min="7684" max="7684" width="13.28515625" style="2" customWidth="1"/>
    <col min="7685" max="7685" width="15.28515625" style="2" customWidth="1"/>
    <col min="7686" max="7935" width="9.140625" style="2"/>
    <col min="7936" max="7936" width="38" style="2" bestFit="1" customWidth="1"/>
    <col min="7937" max="7938" width="9.140625" style="2"/>
    <col min="7939" max="7939" width="15.7109375" style="2" customWidth="1"/>
    <col min="7940" max="7940" width="13.28515625" style="2" customWidth="1"/>
    <col min="7941" max="7941" width="15.28515625" style="2" customWidth="1"/>
    <col min="7942" max="8191" width="9.140625" style="2"/>
    <col min="8192" max="8192" width="38" style="2" bestFit="1" customWidth="1"/>
    <col min="8193" max="8194" width="9.140625" style="2"/>
    <col min="8195" max="8195" width="15.7109375" style="2" customWidth="1"/>
    <col min="8196" max="8196" width="13.28515625" style="2" customWidth="1"/>
    <col min="8197" max="8197" width="15.28515625" style="2" customWidth="1"/>
    <col min="8198" max="8447" width="9.140625" style="2"/>
    <col min="8448" max="8448" width="38" style="2" bestFit="1" customWidth="1"/>
    <col min="8449" max="8450" width="9.140625" style="2"/>
    <col min="8451" max="8451" width="15.7109375" style="2" customWidth="1"/>
    <col min="8452" max="8452" width="13.28515625" style="2" customWidth="1"/>
    <col min="8453" max="8453" width="15.28515625" style="2" customWidth="1"/>
    <col min="8454" max="8703" width="9.140625" style="2"/>
    <col min="8704" max="8704" width="38" style="2" bestFit="1" customWidth="1"/>
    <col min="8705" max="8706" width="9.140625" style="2"/>
    <col min="8707" max="8707" width="15.7109375" style="2" customWidth="1"/>
    <col min="8708" max="8708" width="13.28515625" style="2" customWidth="1"/>
    <col min="8709" max="8709" width="15.28515625" style="2" customWidth="1"/>
    <col min="8710" max="8959" width="9.140625" style="2"/>
    <col min="8960" max="8960" width="38" style="2" bestFit="1" customWidth="1"/>
    <col min="8961" max="8962" width="9.140625" style="2"/>
    <col min="8963" max="8963" width="15.7109375" style="2" customWidth="1"/>
    <col min="8964" max="8964" width="13.28515625" style="2" customWidth="1"/>
    <col min="8965" max="8965" width="15.28515625" style="2" customWidth="1"/>
    <col min="8966" max="9215" width="9.140625" style="2"/>
    <col min="9216" max="9216" width="38" style="2" bestFit="1" customWidth="1"/>
    <col min="9217" max="9218" width="9.140625" style="2"/>
    <col min="9219" max="9219" width="15.7109375" style="2" customWidth="1"/>
    <col min="9220" max="9220" width="13.28515625" style="2" customWidth="1"/>
    <col min="9221" max="9221" width="15.28515625" style="2" customWidth="1"/>
    <col min="9222" max="9471" width="9.140625" style="2"/>
    <col min="9472" max="9472" width="38" style="2" bestFit="1" customWidth="1"/>
    <col min="9473" max="9474" width="9.140625" style="2"/>
    <col min="9475" max="9475" width="15.7109375" style="2" customWidth="1"/>
    <col min="9476" max="9476" width="13.28515625" style="2" customWidth="1"/>
    <col min="9477" max="9477" width="15.28515625" style="2" customWidth="1"/>
    <col min="9478" max="9727" width="9.140625" style="2"/>
    <col min="9728" max="9728" width="38" style="2" bestFit="1" customWidth="1"/>
    <col min="9729" max="9730" width="9.140625" style="2"/>
    <col min="9731" max="9731" width="15.7109375" style="2" customWidth="1"/>
    <col min="9732" max="9732" width="13.28515625" style="2" customWidth="1"/>
    <col min="9733" max="9733" width="15.28515625" style="2" customWidth="1"/>
    <col min="9734" max="9983" width="9.140625" style="2"/>
    <col min="9984" max="9984" width="38" style="2" bestFit="1" customWidth="1"/>
    <col min="9985" max="9986" width="9.140625" style="2"/>
    <col min="9987" max="9987" width="15.7109375" style="2" customWidth="1"/>
    <col min="9988" max="9988" width="13.28515625" style="2" customWidth="1"/>
    <col min="9989" max="9989" width="15.28515625" style="2" customWidth="1"/>
    <col min="9990" max="10239" width="9.140625" style="2"/>
    <col min="10240" max="10240" width="38" style="2" bestFit="1" customWidth="1"/>
    <col min="10241" max="10242" width="9.140625" style="2"/>
    <col min="10243" max="10243" width="15.7109375" style="2" customWidth="1"/>
    <col min="10244" max="10244" width="13.28515625" style="2" customWidth="1"/>
    <col min="10245" max="10245" width="15.28515625" style="2" customWidth="1"/>
    <col min="10246" max="10495" width="9.140625" style="2"/>
    <col min="10496" max="10496" width="38" style="2" bestFit="1" customWidth="1"/>
    <col min="10497" max="10498" width="9.140625" style="2"/>
    <col min="10499" max="10499" width="15.7109375" style="2" customWidth="1"/>
    <col min="10500" max="10500" width="13.28515625" style="2" customWidth="1"/>
    <col min="10501" max="10501" width="15.28515625" style="2" customWidth="1"/>
    <col min="10502" max="10751" width="9.140625" style="2"/>
    <col min="10752" max="10752" width="38" style="2" bestFit="1" customWidth="1"/>
    <col min="10753" max="10754" width="9.140625" style="2"/>
    <col min="10755" max="10755" width="15.7109375" style="2" customWidth="1"/>
    <col min="10756" max="10756" width="13.28515625" style="2" customWidth="1"/>
    <col min="10757" max="10757" width="15.28515625" style="2" customWidth="1"/>
    <col min="10758" max="11007" width="9.140625" style="2"/>
    <col min="11008" max="11008" width="38" style="2" bestFit="1" customWidth="1"/>
    <col min="11009" max="11010" width="9.140625" style="2"/>
    <col min="11011" max="11011" width="15.7109375" style="2" customWidth="1"/>
    <col min="11012" max="11012" width="13.28515625" style="2" customWidth="1"/>
    <col min="11013" max="11013" width="15.28515625" style="2" customWidth="1"/>
    <col min="11014" max="11263" width="9.140625" style="2"/>
    <col min="11264" max="11264" width="38" style="2" bestFit="1" customWidth="1"/>
    <col min="11265" max="11266" width="9.140625" style="2"/>
    <col min="11267" max="11267" width="15.7109375" style="2" customWidth="1"/>
    <col min="11268" max="11268" width="13.28515625" style="2" customWidth="1"/>
    <col min="11269" max="11269" width="15.28515625" style="2" customWidth="1"/>
    <col min="11270" max="11519" width="9.140625" style="2"/>
    <col min="11520" max="11520" width="38" style="2" bestFit="1" customWidth="1"/>
    <col min="11521" max="11522" width="9.140625" style="2"/>
    <col min="11523" max="11523" width="15.7109375" style="2" customWidth="1"/>
    <col min="11524" max="11524" width="13.28515625" style="2" customWidth="1"/>
    <col min="11525" max="11525" width="15.28515625" style="2" customWidth="1"/>
    <col min="11526" max="11775" width="9.140625" style="2"/>
    <col min="11776" max="11776" width="38" style="2" bestFit="1" customWidth="1"/>
    <col min="11777" max="11778" width="9.140625" style="2"/>
    <col min="11779" max="11779" width="15.7109375" style="2" customWidth="1"/>
    <col min="11780" max="11780" width="13.28515625" style="2" customWidth="1"/>
    <col min="11781" max="11781" width="15.28515625" style="2" customWidth="1"/>
    <col min="11782" max="12031" width="9.140625" style="2"/>
    <col min="12032" max="12032" width="38" style="2" bestFit="1" customWidth="1"/>
    <col min="12033" max="12034" width="9.140625" style="2"/>
    <col min="12035" max="12035" width="15.7109375" style="2" customWidth="1"/>
    <col min="12036" max="12036" width="13.28515625" style="2" customWidth="1"/>
    <col min="12037" max="12037" width="15.28515625" style="2" customWidth="1"/>
    <col min="12038" max="12287" width="9.140625" style="2"/>
    <col min="12288" max="12288" width="38" style="2" bestFit="1" customWidth="1"/>
    <col min="12289" max="12290" width="9.140625" style="2"/>
    <col min="12291" max="12291" width="15.7109375" style="2" customWidth="1"/>
    <col min="12292" max="12292" width="13.28515625" style="2" customWidth="1"/>
    <col min="12293" max="12293" width="15.28515625" style="2" customWidth="1"/>
    <col min="12294" max="12543" width="9.140625" style="2"/>
    <col min="12544" max="12544" width="38" style="2" bestFit="1" customWidth="1"/>
    <col min="12545" max="12546" width="9.140625" style="2"/>
    <col min="12547" max="12547" width="15.7109375" style="2" customWidth="1"/>
    <col min="12548" max="12548" width="13.28515625" style="2" customWidth="1"/>
    <col min="12549" max="12549" width="15.28515625" style="2" customWidth="1"/>
    <col min="12550" max="12799" width="9.140625" style="2"/>
    <col min="12800" max="12800" width="38" style="2" bestFit="1" customWidth="1"/>
    <col min="12801" max="12802" width="9.140625" style="2"/>
    <col min="12803" max="12803" width="15.7109375" style="2" customWidth="1"/>
    <col min="12804" max="12804" width="13.28515625" style="2" customWidth="1"/>
    <col min="12805" max="12805" width="15.28515625" style="2" customWidth="1"/>
    <col min="12806" max="13055" width="9.140625" style="2"/>
    <col min="13056" max="13056" width="38" style="2" bestFit="1" customWidth="1"/>
    <col min="13057" max="13058" width="9.140625" style="2"/>
    <col min="13059" max="13059" width="15.7109375" style="2" customWidth="1"/>
    <col min="13060" max="13060" width="13.28515625" style="2" customWidth="1"/>
    <col min="13061" max="13061" width="15.28515625" style="2" customWidth="1"/>
    <col min="13062" max="13311" width="9.140625" style="2"/>
    <col min="13312" max="13312" width="38" style="2" bestFit="1" customWidth="1"/>
    <col min="13313" max="13314" width="9.140625" style="2"/>
    <col min="13315" max="13315" width="15.7109375" style="2" customWidth="1"/>
    <col min="13316" max="13316" width="13.28515625" style="2" customWidth="1"/>
    <col min="13317" max="13317" width="15.28515625" style="2" customWidth="1"/>
    <col min="13318" max="13567" width="9.140625" style="2"/>
    <col min="13568" max="13568" width="38" style="2" bestFit="1" customWidth="1"/>
    <col min="13569" max="13570" width="9.140625" style="2"/>
    <col min="13571" max="13571" width="15.7109375" style="2" customWidth="1"/>
    <col min="13572" max="13572" width="13.28515625" style="2" customWidth="1"/>
    <col min="13573" max="13573" width="15.28515625" style="2" customWidth="1"/>
    <col min="13574" max="13823" width="9.140625" style="2"/>
    <col min="13824" max="13824" width="38" style="2" bestFit="1" customWidth="1"/>
    <col min="13825" max="13826" width="9.140625" style="2"/>
    <col min="13827" max="13827" width="15.7109375" style="2" customWidth="1"/>
    <col min="13828" max="13828" width="13.28515625" style="2" customWidth="1"/>
    <col min="13829" max="13829" width="15.28515625" style="2" customWidth="1"/>
    <col min="13830" max="14079" width="9.140625" style="2"/>
    <col min="14080" max="14080" width="38" style="2" bestFit="1" customWidth="1"/>
    <col min="14081" max="14082" width="9.140625" style="2"/>
    <col min="14083" max="14083" width="15.7109375" style="2" customWidth="1"/>
    <col min="14084" max="14084" width="13.28515625" style="2" customWidth="1"/>
    <col min="14085" max="14085" width="15.28515625" style="2" customWidth="1"/>
    <col min="14086" max="14335" width="9.140625" style="2"/>
    <col min="14336" max="14336" width="38" style="2" bestFit="1" customWidth="1"/>
    <col min="14337" max="14338" width="9.140625" style="2"/>
    <col min="14339" max="14339" width="15.7109375" style="2" customWidth="1"/>
    <col min="14340" max="14340" width="13.28515625" style="2" customWidth="1"/>
    <col min="14341" max="14341" width="15.28515625" style="2" customWidth="1"/>
    <col min="14342" max="14591" width="9.140625" style="2"/>
    <col min="14592" max="14592" width="38" style="2" bestFit="1" customWidth="1"/>
    <col min="14593" max="14594" width="9.140625" style="2"/>
    <col min="14595" max="14595" width="15.7109375" style="2" customWidth="1"/>
    <col min="14596" max="14596" width="13.28515625" style="2" customWidth="1"/>
    <col min="14597" max="14597" width="15.28515625" style="2" customWidth="1"/>
    <col min="14598" max="14847" width="9.140625" style="2"/>
    <col min="14848" max="14848" width="38" style="2" bestFit="1" customWidth="1"/>
    <col min="14849" max="14850" width="9.140625" style="2"/>
    <col min="14851" max="14851" width="15.7109375" style="2" customWidth="1"/>
    <col min="14852" max="14852" width="13.28515625" style="2" customWidth="1"/>
    <col min="14853" max="14853" width="15.28515625" style="2" customWidth="1"/>
    <col min="14854" max="15103" width="9.140625" style="2"/>
    <col min="15104" max="15104" width="38" style="2" bestFit="1" customWidth="1"/>
    <col min="15105" max="15106" width="9.140625" style="2"/>
    <col min="15107" max="15107" width="15.7109375" style="2" customWidth="1"/>
    <col min="15108" max="15108" width="13.28515625" style="2" customWidth="1"/>
    <col min="15109" max="15109" width="15.28515625" style="2" customWidth="1"/>
    <col min="15110" max="15359" width="9.140625" style="2"/>
    <col min="15360" max="15360" width="38" style="2" bestFit="1" customWidth="1"/>
    <col min="15361" max="15362" width="9.140625" style="2"/>
    <col min="15363" max="15363" width="15.7109375" style="2" customWidth="1"/>
    <col min="15364" max="15364" width="13.28515625" style="2" customWidth="1"/>
    <col min="15365" max="15365" width="15.28515625" style="2" customWidth="1"/>
    <col min="15366" max="15615" width="9.140625" style="2"/>
    <col min="15616" max="15616" width="38" style="2" bestFit="1" customWidth="1"/>
    <col min="15617" max="15618" width="9.140625" style="2"/>
    <col min="15619" max="15619" width="15.7109375" style="2" customWidth="1"/>
    <col min="15620" max="15620" width="13.28515625" style="2" customWidth="1"/>
    <col min="15621" max="15621" width="15.28515625" style="2" customWidth="1"/>
    <col min="15622" max="15871" width="9.140625" style="2"/>
    <col min="15872" max="15872" width="38" style="2" bestFit="1" customWidth="1"/>
    <col min="15873" max="15874" width="9.140625" style="2"/>
    <col min="15875" max="15875" width="15.7109375" style="2" customWidth="1"/>
    <col min="15876" max="15876" width="13.28515625" style="2" customWidth="1"/>
    <col min="15877" max="15877" width="15.28515625" style="2" customWidth="1"/>
    <col min="15878" max="16127" width="9.140625" style="2"/>
    <col min="16128" max="16128" width="38" style="2" bestFit="1" customWidth="1"/>
    <col min="16129" max="16130" width="9.140625" style="2"/>
    <col min="16131" max="16131" width="15.7109375" style="2" customWidth="1"/>
    <col min="16132" max="16132" width="13.28515625" style="2" customWidth="1"/>
    <col min="16133" max="16133" width="15.28515625" style="2" customWidth="1"/>
    <col min="16134" max="16383" width="9.140625" style="2"/>
    <col min="16384" max="16384" width="9.140625" style="2" customWidth="1"/>
  </cols>
  <sheetData>
    <row r="1" spans="1:8" ht="19.5" customHeight="1" thickBot="1" x14ac:dyDescent="0.25">
      <c r="A1" s="61" t="s">
        <v>59</v>
      </c>
      <c r="B1" s="62"/>
      <c r="C1" s="62"/>
      <c r="D1" s="62"/>
      <c r="E1" s="62"/>
      <c r="F1" s="62"/>
      <c r="G1" s="63"/>
    </row>
    <row r="2" spans="1:8" ht="39" customHeight="1" thickBot="1" x14ac:dyDescent="0.25">
      <c r="A2" s="64" t="s">
        <v>73</v>
      </c>
      <c r="B2" s="65"/>
      <c r="C2" s="65"/>
      <c r="D2" s="65"/>
      <c r="E2" s="65"/>
      <c r="F2" s="65"/>
      <c r="G2" s="66"/>
    </row>
    <row r="3" spans="1:8" ht="10.15" customHeight="1" x14ac:dyDescent="0.2">
      <c r="A3" s="67" t="s">
        <v>49</v>
      </c>
      <c r="B3" s="68"/>
      <c r="C3" s="68"/>
      <c r="D3" s="68"/>
      <c r="E3" s="68"/>
      <c r="F3" s="68"/>
      <c r="G3" s="69"/>
    </row>
    <row r="4" spans="1:8" ht="9" customHeight="1" thickBot="1" x14ac:dyDescent="0.25">
      <c r="A4" s="70"/>
      <c r="B4" s="71"/>
      <c r="C4" s="71"/>
      <c r="D4" s="71"/>
      <c r="E4" s="71"/>
      <c r="F4" s="71"/>
      <c r="G4" s="72"/>
    </row>
    <row r="5" spans="1:8" ht="15.75" x14ac:dyDescent="0.2">
      <c r="A5" s="73" t="s">
        <v>50</v>
      </c>
      <c r="B5" s="74"/>
      <c r="C5" s="75"/>
      <c r="D5" s="75"/>
      <c r="E5" s="75"/>
      <c r="F5" s="75"/>
      <c r="G5" s="76"/>
    </row>
    <row r="6" spans="1:8" ht="15.75" x14ac:dyDescent="0.2">
      <c r="A6" s="77" t="s">
        <v>51</v>
      </c>
      <c r="B6" s="78"/>
      <c r="C6" s="46"/>
      <c r="D6" s="46"/>
      <c r="E6" s="46"/>
      <c r="F6" s="46"/>
      <c r="G6" s="47"/>
    </row>
    <row r="7" spans="1:8" ht="15.75" x14ac:dyDescent="0.2">
      <c r="A7" s="77" t="s">
        <v>52</v>
      </c>
      <c r="B7" s="78"/>
      <c r="C7" s="46"/>
      <c r="D7" s="46"/>
      <c r="E7" s="46"/>
      <c r="F7" s="46"/>
      <c r="G7" s="47"/>
    </row>
    <row r="8" spans="1:8" ht="15.75" x14ac:dyDescent="0.2">
      <c r="A8" s="77" t="s">
        <v>53</v>
      </c>
      <c r="B8" s="78"/>
      <c r="C8" s="46"/>
      <c r="D8" s="46"/>
      <c r="E8" s="46"/>
      <c r="F8" s="46"/>
      <c r="G8" s="47"/>
    </row>
    <row r="9" spans="1:8" ht="15.75" x14ac:dyDescent="0.2">
      <c r="A9" s="77" t="s">
        <v>54</v>
      </c>
      <c r="B9" s="78"/>
      <c r="C9" s="46"/>
      <c r="D9" s="46"/>
      <c r="E9" s="46"/>
      <c r="F9" s="46"/>
      <c r="G9" s="47"/>
    </row>
    <row r="10" spans="1:8" ht="15.75" x14ac:dyDescent="0.2">
      <c r="A10" s="77" t="s">
        <v>55</v>
      </c>
      <c r="B10" s="78"/>
      <c r="C10" s="46"/>
      <c r="D10" s="46"/>
      <c r="E10" s="46"/>
      <c r="F10" s="46"/>
      <c r="G10" s="47"/>
    </row>
    <row r="11" spans="1:8" ht="16.5" thickBot="1" x14ac:dyDescent="0.25">
      <c r="A11" s="48" t="s">
        <v>56</v>
      </c>
      <c r="B11" s="49"/>
      <c r="C11" s="50"/>
      <c r="D11" s="50"/>
      <c r="E11" s="50"/>
      <c r="F11" s="50"/>
      <c r="G11" s="51"/>
    </row>
    <row r="12" spans="1:8" ht="18.75" x14ac:dyDescent="0.3">
      <c r="A12" s="52" t="s">
        <v>57</v>
      </c>
      <c r="B12" s="52"/>
      <c r="C12" s="52"/>
      <c r="D12" s="52"/>
      <c r="E12" s="52"/>
      <c r="F12" s="52"/>
      <c r="G12" s="52"/>
    </row>
    <row r="13" spans="1:8" ht="57" customHeight="1" thickBot="1" x14ac:dyDescent="0.25">
      <c r="A13" s="56" t="s">
        <v>64</v>
      </c>
      <c r="B13" s="56"/>
      <c r="C13" s="56"/>
      <c r="D13" s="56"/>
      <c r="E13" s="56"/>
      <c r="F13" s="56"/>
    </row>
    <row r="14" spans="1:8" s="4" customFormat="1" ht="63.75" x14ac:dyDescent="0.2">
      <c r="A14" s="27" t="s">
        <v>0</v>
      </c>
      <c r="B14" s="28" t="s">
        <v>1</v>
      </c>
      <c r="C14" s="28" t="s">
        <v>2</v>
      </c>
      <c r="D14" s="29" t="s">
        <v>3</v>
      </c>
      <c r="E14" s="29" t="s">
        <v>4</v>
      </c>
      <c r="F14" s="30" t="s">
        <v>60</v>
      </c>
      <c r="G14" s="16"/>
      <c r="H14" s="32"/>
    </row>
    <row r="15" spans="1:8" s="4" customFormat="1" x14ac:dyDescent="0.2">
      <c r="A15" s="35" t="s">
        <v>65</v>
      </c>
      <c r="B15" s="36" t="s">
        <v>66</v>
      </c>
      <c r="C15" s="34"/>
      <c r="D15" s="37">
        <v>20000</v>
      </c>
      <c r="E15" s="79"/>
      <c r="F15" s="38">
        <f>$D15*(1-$E15)</f>
        <v>20000</v>
      </c>
      <c r="G15" s="16"/>
      <c r="H15" s="32"/>
    </row>
    <row r="16" spans="1:8" s="4" customFormat="1" x14ac:dyDescent="0.2">
      <c r="A16" s="20" t="s">
        <v>35</v>
      </c>
      <c r="B16" s="9" t="s">
        <v>34</v>
      </c>
      <c r="C16" s="3"/>
      <c r="D16" s="14">
        <v>10000</v>
      </c>
      <c r="E16" s="80"/>
      <c r="F16" s="19">
        <f>$D16*(1-$E16)</f>
        <v>10000</v>
      </c>
      <c r="G16" s="16"/>
    </row>
    <row r="17" spans="1:7" s="4" customFormat="1" x14ac:dyDescent="0.2">
      <c r="A17" s="20" t="s">
        <v>37</v>
      </c>
      <c r="B17" s="9" t="s">
        <v>36</v>
      </c>
      <c r="C17" s="8"/>
      <c r="D17" s="14">
        <v>30000</v>
      </c>
      <c r="E17" s="80"/>
      <c r="F17" s="19">
        <f t="shared" ref="F17:F42" si="0">$D17*(1-$E17)</f>
        <v>30000</v>
      </c>
      <c r="G17" s="17"/>
    </row>
    <row r="18" spans="1:7" s="4" customFormat="1" x14ac:dyDescent="0.2">
      <c r="A18" s="20" t="s">
        <v>67</v>
      </c>
      <c r="B18" s="9" t="s">
        <v>68</v>
      </c>
      <c r="C18" s="8"/>
      <c r="D18" s="14">
        <v>70000</v>
      </c>
      <c r="E18" s="80"/>
      <c r="F18" s="19">
        <f>$D18*(1-$E18)</f>
        <v>70000</v>
      </c>
      <c r="G18" s="17"/>
    </row>
    <row r="19" spans="1:7" s="4" customFormat="1" x14ac:dyDescent="0.2">
      <c r="A19" s="20" t="s">
        <v>38</v>
      </c>
      <c r="B19" s="9" t="s">
        <v>5</v>
      </c>
      <c r="C19" s="3"/>
      <c r="D19" s="14">
        <v>70000</v>
      </c>
      <c r="E19" s="80"/>
      <c r="F19" s="19">
        <f t="shared" si="0"/>
        <v>70000</v>
      </c>
      <c r="G19" s="17"/>
    </row>
    <row r="20" spans="1:7" s="4" customFormat="1" x14ac:dyDescent="0.2">
      <c r="A20" s="20" t="s">
        <v>69</v>
      </c>
      <c r="B20" s="9" t="s">
        <v>70</v>
      </c>
      <c r="C20" s="3"/>
      <c r="D20" s="14">
        <v>50000</v>
      </c>
      <c r="E20" s="80"/>
      <c r="F20" s="19">
        <f>$D20*(1-$E20)</f>
        <v>50000</v>
      </c>
      <c r="G20" s="17"/>
    </row>
    <row r="21" spans="1:7" s="4" customFormat="1" x14ac:dyDescent="0.2">
      <c r="A21" s="20" t="s">
        <v>39</v>
      </c>
      <c r="B21" s="9" t="s">
        <v>6</v>
      </c>
      <c r="C21" s="3"/>
      <c r="D21" s="14">
        <v>150000</v>
      </c>
      <c r="E21" s="80"/>
      <c r="F21" s="19">
        <f t="shared" si="0"/>
        <v>150000</v>
      </c>
      <c r="G21" s="16"/>
    </row>
    <row r="22" spans="1:7" s="4" customFormat="1" x14ac:dyDescent="0.2">
      <c r="A22" s="20" t="s">
        <v>71</v>
      </c>
      <c r="B22" s="9" t="s">
        <v>72</v>
      </c>
      <c r="C22" s="3"/>
      <c r="D22" s="14">
        <v>80000</v>
      </c>
      <c r="E22" s="80"/>
      <c r="F22" s="19">
        <f>$D22*(1-$E22)</f>
        <v>80000</v>
      </c>
      <c r="G22" s="16"/>
    </row>
    <row r="23" spans="1:7" s="4" customFormat="1" x14ac:dyDescent="0.2">
      <c r="A23" s="21" t="s">
        <v>7</v>
      </c>
      <c r="B23" s="5" t="s">
        <v>8</v>
      </c>
      <c r="C23" s="3"/>
      <c r="D23" s="14">
        <v>150000</v>
      </c>
      <c r="E23" s="80"/>
      <c r="F23" s="19">
        <f t="shared" si="0"/>
        <v>150000</v>
      </c>
      <c r="G23" s="17"/>
    </row>
    <row r="24" spans="1:7" s="4" customFormat="1" x14ac:dyDescent="0.2">
      <c r="A24" s="21" t="s">
        <v>9</v>
      </c>
      <c r="B24" s="5" t="s">
        <v>10</v>
      </c>
      <c r="C24" s="3"/>
      <c r="D24" s="14">
        <v>60000</v>
      </c>
      <c r="E24" s="80"/>
      <c r="F24" s="19">
        <f t="shared" si="0"/>
        <v>60000</v>
      </c>
      <c r="G24" s="16"/>
    </row>
    <row r="25" spans="1:7" s="4" customFormat="1" x14ac:dyDescent="0.2">
      <c r="A25" s="21" t="s">
        <v>11</v>
      </c>
      <c r="B25" s="5" t="s">
        <v>12</v>
      </c>
      <c r="C25" s="3"/>
      <c r="D25" s="14">
        <v>120000</v>
      </c>
      <c r="E25" s="80"/>
      <c r="F25" s="19">
        <f t="shared" si="0"/>
        <v>120000</v>
      </c>
      <c r="G25" s="16"/>
    </row>
    <row r="26" spans="1:7" s="4" customFormat="1" x14ac:dyDescent="0.2">
      <c r="A26" s="21" t="s">
        <v>13</v>
      </c>
      <c r="B26" s="5" t="s">
        <v>14</v>
      </c>
      <c r="C26" s="3"/>
      <c r="D26" s="14">
        <v>100000</v>
      </c>
      <c r="E26" s="80"/>
      <c r="F26" s="19">
        <f t="shared" si="0"/>
        <v>100000</v>
      </c>
      <c r="G26" s="16"/>
    </row>
    <row r="27" spans="1:7" x14ac:dyDescent="0.2">
      <c r="A27" s="21" t="s">
        <v>15</v>
      </c>
      <c r="B27" s="5" t="s">
        <v>16</v>
      </c>
      <c r="C27" s="5"/>
      <c r="D27" s="15">
        <v>80000</v>
      </c>
      <c r="E27" s="81"/>
      <c r="F27" s="19">
        <f t="shared" si="0"/>
        <v>80000</v>
      </c>
      <c r="G27" s="18"/>
    </row>
    <row r="28" spans="1:7" x14ac:dyDescent="0.2">
      <c r="A28" s="21" t="s">
        <v>17</v>
      </c>
      <c r="B28" s="5" t="s">
        <v>18</v>
      </c>
      <c r="C28" s="5"/>
      <c r="D28" s="15">
        <v>30000</v>
      </c>
      <c r="E28" s="81"/>
      <c r="F28" s="19">
        <f t="shared" si="0"/>
        <v>30000</v>
      </c>
      <c r="G28" s="18"/>
    </row>
    <row r="29" spans="1:7" x14ac:dyDescent="0.2">
      <c r="A29" s="22" t="s">
        <v>40</v>
      </c>
      <c r="B29" s="6">
        <v>764</v>
      </c>
      <c r="C29" s="6"/>
      <c r="D29" s="15">
        <v>20000</v>
      </c>
      <c r="E29" s="81"/>
      <c r="F29" s="19">
        <f t="shared" si="0"/>
        <v>20000</v>
      </c>
      <c r="G29" s="18"/>
    </row>
    <row r="30" spans="1:7" x14ac:dyDescent="0.2">
      <c r="A30" s="22" t="s">
        <v>41</v>
      </c>
      <c r="B30" s="6">
        <v>765</v>
      </c>
      <c r="C30" s="5"/>
      <c r="D30" s="15">
        <v>15000</v>
      </c>
      <c r="E30" s="81"/>
      <c r="F30" s="19">
        <f t="shared" si="0"/>
        <v>15000</v>
      </c>
      <c r="G30" s="18"/>
    </row>
    <row r="31" spans="1:7" x14ac:dyDescent="0.2">
      <c r="A31" s="21" t="s">
        <v>19</v>
      </c>
      <c r="B31" s="5" t="s">
        <v>20</v>
      </c>
      <c r="C31" s="5"/>
      <c r="D31" s="15">
        <v>70000</v>
      </c>
      <c r="E31" s="81"/>
      <c r="F31" s="19">
        <f t="shared" si="0"/>
        <v>70000</v>
      </c>
      <c r="G31" s="18"/>
    </row>
    <row r="32" spans="1:7" x14ac:dyDescent="0.2">
      <c r="A32" s="23" t="s">
        <v>42</v>
      </c>
      <c r="B32" s="10">
        <v>767</v>
      </c>
      <c r="C32" s="5"/>
      <c r="D32" s="15">
        <v>30000</v>
      </c>
      <c r="E32" s="81"/>
      <c r="F32" s="19">
        <f t="shared" si="0"/>
        <v>30000</v>
      </c>
      <c r="G32" s="18"/>
    </row>
    <row r="33" spans="1:7" x14ac:dyDescent="0.2">
      <c r="A33" s="21" t="s">
        <v>43</v>
      </c>
      <c r="B33" s="5" t="s">
        <v>21</v>
      </c>
      <c r="C33" s="5"/>
      <c r="D33" s="15">
        <v>100000</v>
      </c>
      <c r="E33" s="81"/>
      <c r="F33" s="19">
        <f t="shared" si="0"/>
        <v>100000</v>
      </c>
      <c r="G33" s="18"/>
    </row>
    <row r="34" spans="1:7" ht="14.45" customHeight="1" x14ac:dyDescent="0.2">
      <c r="A34" s="21" t="s">
        <v>44</v>
      </c>
      <c r="B34" s="5" t="s">
        <v>45</v>
      </c>
      <c r="C34" s="5"/>
      <c r="D34" s="15">
        <v>30000</v>
      </c>
      <c r="E34" s="81"/>
      <c r="F34" s="19">
        <f t="shared" si="0"/>
        <v>30000</v>
      </c>
      <c r="G34" s="18"/>
    </row>
    <row r="35" spans="1:7" x14ac:dyDescent="0.2">
      <c r="A35" s="21" t="s">
        <v>22</v>
      </c>
      <c r="B35" s="5" t="s">
        <v>23</v>
      </c>
      <c r="C35" s="5"/>
      <c r="D35" s="15">
        <v>30000</v>
      </c>
      <c r="E35" s="81"/>
      <c r="F35" s="19">
        <f t="shared" si="0"/>
        <v>30000</v>
      </c>
      <c r="G35" s="18"/>
    </row>
    <row r="36" spans="1:7" x14ac:dyDescent="0.2">
      <c r="A36" s="21" t="s">
        <v>24</v>
      </c>
      <c r="B36" s="5" t="s">
        <v>25</v>
      </c>
      <c r="C36" s="5"/>
      <c r="D36" s="15">
        <v>30000</v>
      </c>
      <c r="E36" s="81"/>
      <c r="F36" s="19">
        <f t="shared" si="0"/>
        <v>30000</v>
      </c>
      <c r="G36" s="18"/>
    </row>
    <row r="37" spans="1:7" x14ac:dyDescent="0.2">
      <c r="A37" s="21" t="s">
        <v>26</v>
      </c>
      <c r="B37" s="5" t="s">
        <v>27</v>
      </c>
      <c r="C37" s="5"/>
      <c r="D37" s="15">
        <v>120000</v>
      </c>
      <c r="E37" s="81"/>
      <c r="F37" s="19">
        <f t="shared" si="0"/>
        <v>120000</v>
      </c>
      <c r="G37" s="18"/>
    </row>
    <row r="38" spans="1:7" x14ac:dyDescent="0.2">
      <c r="A38" s="21" t="s">
        <v>28</v>
      </c>
      <c r="B38" s="5" t="s">
        <v>29</v>
      </c>
      <c r="C38" s="5"/>
      <c r="D38" s="15">
        <v>10000</v>
      </c>
      <c r="E38" s="81"/>
      <c r="F38" s="19">
        <f t="shared" si="0"/>
        <v>10000</v>
      </c>
      <c r="G38" s="18"/>
    </row>
    <row r="39" spans="1:7" x14ac:dyDescent="0.2">
      <c r="A39" s="21" t="s">
        <v>30</v>
      </c>
      <c r="B39" s="5" t="s">
        <v>31</v>
      </c>
      <c r="C39" s="5"/>
      <c r="D39" s="15">
        <v>70000</v>
      </c>
      <c r="E39" s="81"/>
      <c r="F39" s="19">
        <f t="shared" si="0"/>
        <v>70000</v>
      </c>
      <c r="G39" s="18"/>
    </row>
    <row r="40" spans="1:7" x14ac:dyDescent="0.2">
      <c r="A40" s="21" t="s">
        <v>32</v>
      </c>
      <c r="B40" s="5" t="s">
        <v>33</v>
      </c>
      <c r="C40" s="5"/>
      <c r="D40" s="15">
        <v>10000</v>
      </c>
      <c r="E40" s="81"/>
      <c r="F40" s="19">
        <f t="shared" si="0"/>
        <v>10000</v>
      </c>
      <c r="G40" s="18"/>
    </row>
    <row r="41" spans="1:7" ht="15" customHeight="1" x14ac:dyDescent="0.2">
      <c r="A41" s="22" t="s">
        <v>46</v>
      </c>
      <c r="B41" s="6">
        <v>950</v>
      </c>
      <c r="C41" s="5"/>
      <c r="D41" s="12">
        <v>10000</v>
      </c>
      <c r="E41" s="81"/>
      <c r="F41" s="19">
        <f t="shared" si="0"/>
        <v>10000</v>
      </c>
      <c r="G41" s="18"/>
    </row>
    <row r="42" spans="1:7" ht="13.5" thickBot="1" x14ac:dyDescent="0.25">
      <c r="A42" s="24" t="s">
        <v>47</v>
      </c>
      <c r="B42" s="25" t="s">
        <v>48</v>
      </c>
      <c r="C42" s="11"/>
      <c r="D42" s="13">
        <v>20000</v>
      </c>
      <c r="E42" s="82"/>
      <c r="F42" s="26">
        <f t="shared" si="0"/>
        <v>20000</v>
      </c>
      <c r="G42" s="18"/>
    </row>
    <row r="43" spans="1:7" ht="13.5" thickBot="1" x14ac:dyDescent="0.25">
      <c r="A43" s="57" t="s">
        <v>63</v>
      </c>
      <c r="B43" s="58"/>
      <c r="C43" s="58"/>
      <c r="D43" s="58"/>
      <c r="E43" s="59"/>
      <c r="F43" s="31">
        <f>SUM(F15:F42)</f>
        <v>1585000</v>
      </c>
      <c r="G43" s="18"/>
    </row>
    <row r="44" spans="1:7" ht="13.5" thickBot="1" x14ac:dyDescent="0.25">
      <c r="A44" s="60"/>
      <c r="B44" s="60"/>
      <c r="C44" s="60"/>
      <c r="D44" s="60"/>
      <c r="E44" s="60"/>
      <c r="F44" s="60"/>
    </row>
    <row r="45" spans="1:7" ht="15.75" customHeight="1" thickBot="1" x14ac:dyDescent="0.25">
      <c r="A45" s="53" t="s">
        <v>58</v>
      </c>
      <c r="B45" s="54"/>
      <c r="C45" s="54"/>
      <c r="D45" s="54"/>
      <c r="E45" s="54"/>
      <c r="F45" s="54"/>
      <c r="G45" s="55"/>
    </row>
    <row r="46" spans="1:7" ht="8.4499999999999993" customHeight="1" x14ac:dyDescent="0.2">
      <c r="A46" s="40"/>
      <c r="B46" s="40"/>
      <c r="C46" s="40"/>
      <c r="D46" s="40"/>
      <c r="E46" s="40"/>
      <c r="F46" s="40"/>
    </row>
    <row r="47" spans="1:7" x14ac:dyDescent="0.2">
      <c r="A47" s="44" t="s">
        <v>61</v>
      </c>
      <c r="B47" s="45"/>
      <c r="C47" s="45"/>
      <c r="D47" s="45"/>
      <c r="E47" s="45"/>
      <c r="F47" s="45"/>
      <c r="G47" s="45"/>
    </row>
    <row r="48" spans="1:7" ht="30.6" customHeight="1" x14ac:dyDescent="0.2">
      <c r="A48" s="45"/>
      <c r="B48" s="45"/>
      <c r="C48" s="45"/>
      <c r="D48" s="45"/>
      <c r="E48" s="45"/>
      <c r="F48" s="45"/>
      <c r="G48" s="45"/>
    </row>
    <row r="49" spans="1:7" ht="13.5" thickBot="1" x14ac:dyDescent="0.25">
      <c r="A49" s="41"/>
      <c r="B49" s="41"/>
      <c r="C49" s="41"/>
      <c r="D49" s="41"/>
      <c r="E49" s="41"/>
      <c r="F49" s="41"/>
    </row>
    <row r="50" spans="1:7" ht="28.9" customHeight="1" thickBot="1" x14ac:dyDescent="0.25">
      <c r="A50" s="39" t="s">
        <v>74</v>
      </c>
      <c r="B50" s="42" t="s">
        <v>62</v>
      </c>
      <c r="C50" s="42"/>
      <c r="D50" s="42"/>
      <c r="E50" s="42"/>
      <c r="F50" s="43"/>
      <c r="G50" s="33"/>
    </row>
    <row r="51" spans="1:7" x14ac:dyDescent="0.2">
      <c r="B51" s="7"/>
      <c r="C51" s="7"/>
    </row>
    <row r="52" spans="1:7" x14ac:dyDescent="0.2">
      <c r="B52" s="7"/>
      <c r="C52" s="7"/>
    </row>
    <row r="53" spans="1:7" x14ac:dyDescent="0.2">
      <c r="B53" s="7"/>
      <c r="C53" s="7"/>
    </row>
    <row r="54" spans="1:7" x14ac:dyDescent="0.2">
      <c r="B54" s="7"/>
      <c r="C54" s="7"/>
    </row>
    <row r="55" spans="1:7" x14ac:dyDescent="0.2">
      <c r="B55" s="7"/>
      <c r="C55" s="7"/>
    </row>
    <row r="56" spans="1:7" x14ac:dyDescent="0.2">
      <c r="B56" s="7"/>
      <c r="C56" s="7"/>
    </row>
    <row r="57" spans="1:7" x14ac:dyDescent="0.2">
      <c r="B57" s="7"/>
      <c r="C57" s="7"/>
    </row>
    <row r="58" spans="1:7" x14ac:dyDescent="0.2">
      <c r="B58" s="7"/>
      <c r="C58" s="7"/>
    </row>
    <row r="59" spans="1:7" x14ac:dyDescent="0.2">
      <c r="B59" s="7"/>
      <c r="C59" s="7"/>
    </row>
    <row r="60" spans="1:7" x14ac:dyDescent="0.2">
      <c r="B60" s="7"/>
      <c r="C60" s="7"/>
    </row>
    <row r="61" spans="1:7" x14ac:dyDescent="0.2">
      <c r="B61" s="7"/>
      <c r="C61" s="7"/>
    </row>
  </sheetData>
  <sheetProtection algorithmName="SHA-512" hashValue="CsiayMm0mPHEoqwH1oVXYz/cSLBKzs53eRpV7XAPnn2oJzlxOunqHk6Cv5MEhb2CuA5icfEGgv9XAXkhxiVYiA==" saltValue="6TyFJ/iEBwgbIyCoSV0s4Q==" spinCount="100000" sheet="1" objects="1" scenarios="1"/>
  <mergeCells count="26">
    <mergeCell ref="A9:B9"/>
    <mergeCell ref="C9:G9"/>
    <mergeCell ref="A10:B10"/>
    <mergeCell ref="A6:B6"/>
    <mergeCell ref="C6:G6"/>
    <mergeCell ref="A7:B7"/>
    <mergeCell ref="C7:G7"/>
    <mergeCell ref="A8:B8"/>
    <mergeCell ref="C8:G8"/>
    <mergeCell ref="A1:G1"/>
    <mergeCell ref="A2:G2"/>
    <mergeCell ref="A3:G4"/>
    <mergeCell ref="A5:B5"/>
    <mergeCell ref="C5:G5"/>
    <mergeCell ref="A46:F46"/>
    <mergeCell ref="A49:F49"/>
    <mergeCell ref="B50:F50"/>
    <mergeCell ref="A47:G48"/>
    <mergeCell ref="C10:G10"/>
    <mergeCell ref="A11:B11"/>
    <mergeCell ref="C11:G11"/>
    <mergeCell ref="A12:G12"/>
    <mergeCell ref="A45:G45"/>
    <mergeCell ref="A13:F13"/>
    <mergeCell ref="A43:E43"/>
    <mergeCell ref="A44:F44"/>
  </mergeCells>
  <dataValidations count="1">
    <dataValidation type="whole" allowBlank="1" showInputMessage="1" showErrorMessage="1" sqref="H14:H1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zliav z cenníka Cenkros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Ščípová Eva, Ing.</dc:creator>
  <cp:lastModifiedBy>maria</cp:lastModifiedBy>
  <cp:lastPrinted>2021-10-14T18:59:57Z</cp:lastPrinted>
  <dcterms:created xsi:type="dcterms:W3CDTF">2021-06-14T14:24:09Z</dcterms:created>
  <dcterms:modified xsi:type="dcterms:W3CDTF">2022-03-09T08:02:41Z</dcterms:modified>
</cp:coreProperties>
</file>