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kanoc_olo_sk/Documents/Pracovná plocha/Projektovka rekonstrukcia kotla/Vyzva na preloženie ponukyK1K2/Vzva Final/Výzva na predkladanie ponúk_finalK1K2/"/>
    </mc:Choice>
  </mc:AlternateContent>
  <xr:revisionPtr revIDLastSave="1070" documentId="8_{1708E0A4-FA21-4C44-BD6B-C5FF27E590AC}" xr6:coauthVersionLast="47" xr6:coauthVersionMax="47" xr10:uidLastSave="{3B039FE7-CE89-4D63-BA54-BC062CE9A889}"/>
  <bookViews>
    <workbookView xWindow="-108" yWindow="-108" windowWidth="23256" windowHeight="12576" xr2:uid="{393460CB-B589-4D20-B9C0-57C4CDFB84AD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9" i="1" l="1"/>
  <c r="A5" i="1"/>
  <c r="A6" i="1" s="1"/>
  <c r="A7" i="1" s="1"/>
  <c r="A8" i="1" s="1"/>
  <c r="A9" i="1" s="1"/>
  <c r="A11" i="1" s="1"/>
  <c r="A12" i="1" s="1"/>
  <c r="A13" i="1" s="1"/>
  <c r="A14" i="1" s="1"/>
  <c r="A15" i="1" s="1"/>
  <c r="A16" i="1" s="1"/>
  <c r="A18" i="1" s="1"/>
  <c r="A19" i="1" s="1"/>
  <c r="A20" i="1" s="1"/>
  <c r="A21" i="1" s="1"/>
  <c r="A22" i="1" s="1"/>
  <c r="A23" i="1" s="1"/>
  <c r="A25" i="1" s="1"/>
  <c r="A26" i="1" s="1"/>
  <c r="A27" i="1" s="1"/>
  <c r="A29" i="1" s="1"/>
  <c r="A30" i="1" s="1"/>
  <c r="A31" i="1" l="1"/>
  <c r="A33" i="1" l="1"/>
  <c r="A34" i="1" s="1"/>
  <c r="A35" i="1" s="1"/>
  <c r="A37" i="1" l="1"/>
  <c r="A38" i="1" s="1"/>
  <c r="A39" i="1" s="1"/>
  <c r="A41" i="1" l="1"/>
  <c r="A42" i="1" s="1"/>
  <c r="A43" i="1" s="1"/>
  <c r="A45" i="1" s="1"/>
  <c r="A46" i="1" s="1"/>
  <c r="A47" i="1" s="1"/>
  <c r="A48" i="1" s="1"/>
  <c r="A50" i="1" s="1"/>
  <c r="A51" i="1" s="1"/>
  <c r="A52" i="1" s="1"/>
  <c r="A53" i="1" s="1"/>
  <c r="A54" i="1" s="1"/>
  <c r="A55" i="1" s="1"/>
  <c r="A56" i="1" s="1"/>
  <c r="A58" i="1" s="1"/>
  <c r="A59" i="1" s="1"/>
  <c r="A60" i="1" s="1"/>
  <c r="A61" i="1" s="1"/>
  <c r="A62" i="1" s="1"/>
  <c r="A63" i="1" s="1"/>
  <c r="A64" i="1" s="1"/>
  <c r="A66" i="1" s="1"/>
  <c r="A67" i="1" s="1"/>
  <c r="A68" i="1" s="1"/>
  <c r="A69" i="1" s="1"/>
  <c r="A70" i="1" s="1"/>
  <c r="A71" i="1" s="1"/>
  <c r="A72" i="1" s="1"/>
  <c r="A73" i="1" s="1"/>
  <c r="A75" i="1" s="1"/>
  <c r="A76" i="1" s="1"/>
  <c r="A77" i="1" s="1"/>
  <c r="A78" i="1" s="1"/>
  <c r="A79" i="1" s="1"/>
  <c r="A80" i="1" s="1"/>
  <c r="A81" i="1" s="1"/>
  <c r="A82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1" i="1" s="1"/>
  <c r="A102" i="1" s="1"/>
  <c r="A103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</calcChain>
</file>

<file path=xl/sharedStrings.xml><?xml version="1.0" encoding="utf-8"?>
<sst xmlns="http://schemas.openxmlformats.org/spreadsheetml/2006/main" count="307" uniqueCount="92">
  <si>
    <t>Technické spracovanie</t>
  </si>
  <si>
    <t xml:space="preserve">Demontáž </t>
  </si>
  <si>
    <t>Montáž</t>
  </si>
  <si>
    <t>Materiál</t>
  </si>
  <si>
    <t>Výkres</t>
  </si>
  <si>
    <t>St 35.8I</t>
  </si>
  <si>
    <t>kpl</t>
  </si>
  <si>
    <t>1. vrstva obvodové zváranie miest styku membránových stien</t>
  </si>
  <si>
    <t>2. vrstva naváranie NiCr625 z vnútornej strany membránových stien</t>
  </si>
  <si>
    <t>NiCr625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</si>
  <si>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</si>
  <si>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Množstvo</t>
  </si>
  <si>
    <t>Obsah</t>
  </si>
  <si>
    <t>Pol.</t>
  </si>
  <si>
    <t>Rekonštrukcia membránových stien a výmena prehrievačov kotlov K1, K2 v závode ZEVO Bratislava</t>
  </si>
  <si>
    <t>Materiál a výroba</t>
  </si>
  <si>
    <t>ks</t>
  </si>
  <si>
    <r>
      <t xml:space="preserve">Rovné bezšvové rúrky </t>
    </r>
    <r>
      <rPr>
        <sz val="11"/>
        <color theme="1"/>
        <rFont val="Calibri"/>
        <family val="2"/>
        <charset val="238"/>
      </rPr>
      <t>Ø 44,5 x 5</t>
    </r>
  </si>
  <si>
    <t>15Mo3</t>
  </si>
  <si>
    <t>X10CrAI7</t>
  </si>
  <si>
    <t>Demontáž jestvujúcich rúr</t>
  </si>
  <si>
    <r>
      <t xml:space="preserve">Závesný úchyt </t>
    </r>
    <r>
      <rPr>
        <sz val="11"/>
        <color theme="1"/>
        <rFont val="Calibri"/>
        <family val="2"/>
        <charset val="238"/>
      </rPr>
      <t>Ø 12 x 272</t>
    </r>
    <r>
      <rPr>
        <sz val="11"/>
        <color theme="1"/>
        <rFont val="Calibri"/>
        <family val="2"/>
        <charset val="238"/>
        <scheme val="minor"/>
      </rPr>
      <t xml:space="preserve"> so závitom</t>
    </r>
  </si>
  <si>
    <r>
      <t xml:space="preserve">Závesný úchyt </t>
    </r>
    <r>
      <rPr>
        <sz val="11"/>
        <color theme="1"/>
        <rFont val="Calibri"/>
        <family val="2"/>
        <charset val="238"/>
      </rPr>
      <t>Ø 12 x 320</t>
    </r>
    <r>
      <rPr>
        <sz val="11"/>
        <color theme="1"/>
        <rFont val="Calibri"/>
        <family val="2"/>
        <charset val="238"/>
        <scheme val="minor"/>
      </rPr>
      <t xml:space="preserve"> so závitom</t>
    </r>
  </si>
  <si>
    <r>
      <t xml:space="preserve">Závesný úchyt </t>
    </r>
    <r>
      <rPr>
        <sz val="11"/>
        <color theme="1"/>
        <rFont val="Calibri"/>
        <family val="2"/>
        <charset val="238"/>
      </rPr>
      <t>Ø 16 x 295</t>
    </r>
    <r>
      <rPr>
        <sz val="11"/>
        <color theme="1"/>
        <rFont val="Calibri"/>
        <family val="2"/>
        <charset val="238"/>
        <scheme val="minor"/>
      </rPr>
      <t xml:space="preserve"> so závitom</t>
    </r>
  </si>
  <si>
    <r>
      <t xml:space="preserve">Závesný úchyt </t>
    </r>
    <r>
      <rPr>
        <sz val="11"/>
        <color theme="1"/>
        <rFont val="Calibri"/>
        <family val="2"/>
        <charset val="238"/>
      </rPr>
      <t>Ø 12 x 322</t>
    </r>
    <r>
      <rPr>
        <sz val="11"/>
        <color theme="1"/>
        <rFont val="Calibri"/>
        <family val="2"/>
        <charset val="238"/>
        <scheme val="minor"/>
      </rPr>
      <t xml:space="preserve"> so závitom</t>
    </r>
  </si>
  <si>
    <t>Montáž nových rúr + všeobecná príprava zvarov</t>
  </si>
  <si>
    <t>Montáž nových rúr  + všeobecná príprava zvarov</t>
  </si>
  <si>
    <t>15Mo3                 + 1 mm NiCr625</t>
  </si>
  <si>
    <t>Závesný úchyt Ø 10 x 236</t>
  </si>
  <si>
    <t>Skúšky</t>
  </si>
  <si>
    <r>
      <t>R</t>
    </r>
    <r>
      <rPr>
        <sz val="11"/>
        <color theme="1"/>
        <rFont val="Calibri"/>
        <family val="2"/>
        <charset val="238"/>
      </rPr>
      <t>öntgenové skúšky 10% RTG</t>
    </r>
  </si>
  <si>
    <t>Meranie hrúbok stien rúrok a hrúbok návaru NiCr625</t>
  </si>
  <si>
    <t xml:space="preserve">Skúšky na obsah Fe </t>
  </si>
  <si>
    <r>
      <t>Materiál a výroba časti membránovej steny cca 25 m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2 </t>
    </r>
    <r>
      <rPr>
        <sz val="11"/>
        <color theme="1"/>
        <rFont val="Calibri"/>
        <family val="2"/>
        <charset val="238"/>
        <scheme val="minor"/>
      </rPr>
      <t>z rúr Ø 60,3 x 5, t=78</t>
    </r>
  </si>
  <si>
    <r>
      <t>Materiál a výroba časti membránovej steny cca 38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z rúr </t>
    </r>
    <r>
      <rPr>
        <sz val="11"/>
        <color theme="1"/>
        <rFont val="Calibri"/>
        <family val="2"/>
        <charset val="238"/>
      </rPr>
      <t>Ø 60,3 x 5, t=78</t>
    </r>
  </si>
  <si>
    <r>
      <t>Materiál a výroba časti membránovej steny cca 38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z rúr Ø 60,3 x 5, t=78</t>
    </r>
  </si>
  <si>
    <t>Optimalizácia procesu horenia v spaľovacej komore po zmene rozsahu žiaruvzdornej výmurovky</t>
  </si>
  <si>
    <t>Realizácia</t>
  </si>
  <si>
    <t>Dokumentácia prevedenej rekonštrukcie</t>
  </si>
  <si>
    <t>Povrchová úprava rúr náterom proti korózii (po opieskovaní)</t>
  </si>
  <si>
    <t>Naváranie vrstvy NiCr625 (automatickým a ručným zváraním)</t>
  </si>
  <si>
    <t>Demontáž jestvujúcej membránovej steny a príslušných prvkov</t>
  </si>
  <si>
    <t>Montáž novej časti membránovej steny a inštalácia príslušných prvkov</t>
  </si>
  <si>
    <t>Lokálne opravy návaru NiCr625 ručným zváraním</t>
  </si>
  <si>
    <t>Plán kvality, plán kontrol a skúšok, sprievodná dokumentácia</t>
  </si>
  <si>
    <t>Dokumentácia skutočného vyhotovenia</t>
  </si>
  <si>
    <t>Nastavenie, skúšky, uvedenie do prevádzky</t>
  </si>
  <si>
    <t>Inžiniering (vedenie projektu, riadenie a koordinácia diela)</t>
  </si>
  <si>
    <t>Cestovné náklady (pracovníci)</t>
  </si>
  <si>
    <t>Prídavné zvarovacie materiály</t>
  </si>
  <si>
    <t>Brúsne a oddeľovacie prostriedky</t>
  </si>
  <si>
    <t>Prostriedky osobnej ochrany</t>
  </si>
  <si>
    <t>Náklady na nástroje</t>
  </si>
  <si>
    <t>Náklady na prepravu nástrojov</t>
  </si>
  <si>
    <t>Náklady komplet na prepravu membránových stien a prehrievačov</t>
  </si>
  <si>
    <t>Všeobecná príprava zvarov</t>
  </si>
  <si>
    <t>Jedn.</t>
  </si>
  <si>
    <r>
      <rPr>
        <b/>
        <sz val="13"/>
        <color theme="1"/>
        <rFont val="Calibri"/>
        <family val="2"/>
        <charset val="238"/>
      </rPr>
      <t xml:space="preserve">∑ </t>
    </r>
    <r>
      <rPr>
        <b/>
        <sz val="13"/>
        <color theme="1"/>
        <rFont val="Calibri"/>
        <family val="2"/>
        <charset val="238"/>
        <scheme val="minor"/>
      </rPr>
      <t>Cena spolu (bez DPH)</t>
    </r>
  </si>
  <si>
    <t>104, 105</t>
  </si>
  <si>
    <t>103, 105</t>
  </si>
  <si>
    <t>103, 104</t>
  </si>
  <si>
    <t>101, 105</t>
  </si>
  <si>
    <t>101a, 106</t>
  </si>
  <si>
    <t>101, 106</t>
  </si>
  <si>
    <t>101b, 107</t>
  </si>
  <si>
    <t>101, 106, 107</t>
  </si>
  <si>
    <r>
      <t>Ohnuté bezšvové rúry Ø 44,5 x 5 s ohybom 180</t>
    </r>
    <r>
      <rPr>
        <sz val="11"/>
        <color theme="1"/>
        <rFont val="Calibri"/>
        <family val="2"/>
        <charset val="238"/>
      </rPr>
      <t>˚</t>
    </r>
  </si>
  <si>
    <r>
      <t>Výmena časti prednej membránovej steny v spaľovacej komore cca 25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</si>
  <si>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K1, K2</t>
  </si>
  <si>
    <r>
      <t>Výmena časti pravej membránovej steny v spaľovacej komore cca 38 m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2 </t>
    </r>
  </si>
  <si>
    <r>
      <t>Výmena časti ľavej membránovej steny v spaľovacej komore cca 38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</si>
  <si>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Úprava spojov (zvary) medzi jestvujúcimi a novými časťami membránových stien</t>
  </si>
  <si>
    <t>Naváranie vrstvy NiCr625 v spaľovacej komore na prednej stene -  na vertikálnych rúrach vyústenia sekundárneho vzduchu (na mieste)</t>
  </si>
  <si>
    <t>Lokálne opravy návaru NiCr625 v spaľovacej komore kotla aj v druhom a treťom ťahu kotla</t>
  </si>
  <si>
    <r>
      <t>Naváranie vrstvy NiCr625 v kotle nad podávacím stolom (cca 4,5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</si>
  <si>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t>Výroba, montáž a demontáž nosných konzol lešenia v 2. a 3. ťahu kotla</t>
  </si>
  <si>
    <t>K1</t>
  </si>
  <si>
    <t>K2</t>
  </si>
  <si>
    <t>Rozsah</t>
  </si>
  <si>
    <t xml:space="preserve">Výmena prehrievača pary č. II </t>
  </si>
  <si>
    <t xml:space="preserve">Výmena prehrievača pary č. I/2 </t>
  </si>
  <si>
    <t>Oprava Ekonomizéra (ECO)</t>
  </si>
  <si>
    <t>Ohnuté bezšvové rúry (hady) Ø 33,7 x 4 s ohybom 180˚</t>
  </si>
  <si>
    <r>
      <t xml:space="preserve">Naváranie vrstvy NiCr625  </t>
    </r>
    <r>
      <rPr>
        <sz val="11"/>
        <color theme="1"/>
        <rFont val="Calibri"/>
        <family val="2"/>
        <charset val="238"/>
      </rPr>
      <t>≥</t>
    </r>
    <r>
      <rPr>
        <sz val="19.25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 xml:space="preserve">2 mm </t>
    </r>
    <r>
      <rPr>
        <sz val="11"/>
        <color theme="1"/>
        <rFont val="Calibri"/>
        <family val="2"/>
        <charset val="238"/>
        <scheme val="minor"/>
      </rPr>
      <t xml:space="preserve">(dielenské vyhotovenie) na časti membránovej steny cca </t>
    </r>
    <r>
      <rPr>
        <sz val="11"/>
        <rFont val="Calibri"/>
        <family val="2"/>
        <charset val="238"/>
        <scheme val="minor"/>
      </rPr>
      <t>15</t>
    </r>
    <r>
      <rPr>
        <sz val="11"/>
        <color theme="1"/>
        <rFont val="Calibri"/>
        <family val="2"/>
        <charset val="238"/>
        <scheme val="minor"/>
      </rPr>
      <t xml:space="preserve">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</si>
  <si>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 xml:space="preserve">Naváranie vrstvy NiCr625  </t>
    </r>
    <r>
      <rPr>
        <sz val="11"/>
        <color theme="1"/>
        <rFont val="Calibri"/>
        <family val="2"/>
        <charset val="238"/>
      </rPr>
      <t>≥</t>
    </r>
    <r>
      <rPr>
        <sz val="19.25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 xml:space="preserve">2 mm </t>
    </r>
    <r>
      <rPr>
        <sz val="11"/>
        <color theme="1"/>
        <rFont val="Calibri"/>
        <family val="2"/>
        <charset val="238"/>
        <scheme val="minor"/>
      </rPr>
      <t xml:space="preserve">(dielenské vyhotovenie) na časti membránovej steny cca </t>
    </r>
    <r>
      <rPr>
        <sz val="11"/>
        <rFont val="Calibri"/>
        <family val="2"/>
        <charset val="238"/>
        <scheme val="minor"/>
      </rPr>
      <t>25</t>
    </r>
    <r>
      <rPr>
        <sz val="11"/>
        <color theme="1"/>
        <rFont val="Calibri"/>
        <family val="2"/>
        <charset val="238"/>
        <scheme val="minor"/>
      </rPr>
      <t xml:space="preserve">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</si>
  <si>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Naváranie vrstvy NiCr625 v spaľovacej komore kotla na zadnej stene                                                   (na mieste) cca 23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</si>
  <si>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Výmena prehrievača pary č. I/1</t>
  </si>
  <si>
    <t>konštruk. oceľ</t>
  </si>
  <si>
    <t>podľa WPS</t>
  </si>
  <si>
    <t>Technické spracovanie                                                                                                                                   (Konštrukčné spracovanie, návrh testov, zváracie plány - WPS, návrh kontroly kvality)</t>
  </si>
  <si>
    <t>Jednotková cena v EUR bez DPH</t>
  </si>
  <si>
    <t>Cena celkom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</si>
</sst>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9.25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13" xfId="0" applyFill="1" applyBorder="1" applyAlignment="1">
      <alignment horizontal="left" vertical="center"/>
    </xf>
    <xf numFmtId="0" fontId="0" fillId="4" borderId="1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64" fontId="0" fillId="4" borderId="16" xfId="0" applyNumberFormat="1" applyFill="1" applyBorder="1" applyAlignment="1">
      <alignment horizontal="center" vertical="center"/>
    </xf>
    <xf numFmtId="0" fontId="0" fillId="4" borderId="14" xfId="0" applyFill="1" applyBorder="1" applyAlignment="1" applyProtection="1">
      <alignment horizontal="center" vertical="center"/>
      <protection locked="0"/>
    </xf>
    <xf numFmtId="164" fontId="0" fillId="4" borderId="17" xfId="0" applyNumberFormat="1" applyFill="1" applyBorder="1" applyAlignment="1">
      <alignment horizontal="center" vertical="center"/>
    </xf>
    <xf numFmtId="0" fontId="0" fillId="5" borderId="0" xfId="0" applyFill="1"/>
    <xf numFmtId="0" fontId="12" fillId="0" borderId="8" xfId="0" applyFont="1" applyBorder="1" applyAlignment="1">
      <alignment horizontal="center" vertical="center"/>
    </xf>
    <xf numFmtId="0" fontId="0" fillId="5" borderId="5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7F8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8B091-4B46-487D-8E98-812DD1BBDB66}">
  <sheetPr>
    <pageSetUpPr fitToPage="1"/>
  </sheetPr>
  <dimension ref="A1:K119"/>
  <sheetViews>
    <sheetView tabSelected="1" topLeftCell="B1" zoomScale="130" zoomScaleNormal="130" workbookViewId="0">
      <pane ySplit="1" topLeftCell="A2" activePane="bottomLeft" state="frozen"/>
      <selection pane="bottomLeft" activeCell="I2" sqref="I2"/>
    </sheetView>
  </sheetViews>
  <sheetFormatPr defaultRowHeight="14.4" x14ac:dyDescent="0.3"/>
  <cols>
    <col min="1" max="1" width="4.44140625" bestFit="1" customWidth="1"/>
    <col min="2" max="2" width="83.44140625" customWidth="1"/>
    <col min="3" max="3" width="7.6640625" bestFit="1" customWidth="1"/>
    <col min="4" max="4" width="15" bestFit="1" customWidth="1"/>
    <col min="5" max="5" width="10.6640625" customWidth="1"/>
    <col min="6" max="6" width="5.88671875" bestFit="1" customWidth="1"/>
    <col min="7" max="7" width="8.6640625" bestFit="1" customWidth="1"/>
    <col min="8" max="8" width="11.6640625" customWidth="1"/>
    <col min="9" max="9" width="13.6640625" customWidth="1"/>
  </cols>
  <sheetData>
    <row r="1" spans="1:11" ht="18.600000000000001" thickBot="1" x14ac:dyDescent="0.4">
      <c r="A1" s="68" t="s">
        <v>14</v>
      </c>
      <c r="B1" s="69"/>
      <c r="C1" s="69"/>
      <c r="D1" s="69"/>
      <c r="E1" s="69"/>
      <c r="F1" s="69"/>
      <c r="G1" s="69"/>
      <c r="H1" s="69"/>
      <c r="I1" s="70"/>
    </row>
    <row r="2" spans="1:11" ht="51" customHeight="1" thickBot="1" x14ac:dyDescent="0.35">
      <c r="A2" s="7" t="s">
        <v>13</v>
      </c>
      <c r="B2" s="8" t="s">
        <v>12</v>
      </c>
      <c r="C2" s="8" t="s">
        <v>78</v>
      </c>
      <c r="D2" s="8" t="s">
        <v>3</v>
      </c>
      <c r="E2" s="8" t="s">
        <v>4</v>
      </c>
      <c r="F2" s="8" t="s">
        <v>56</v>
      </c>
      <c r="G2" s="40" t="s">
        <v>11</v>
      </c>
      <c r="H2" s="90" t="s">
        <v>90</v>
      </c>
      <c r="I2" s="19" t="s">
        <v>91</v>
      </c>
    </row>
    <row r="3" spans="1:11" ht="16.2" x14ac:dyDescent="0.3">
      <c r="A3" s="9"/>
      <c r="B3" s="20" t="s">
        <v>67</v>
      </c>
      <c r="C3" s="84" t="s">
        <v>68</v>
      </c>
      <c r="D3" s="10"/>
      <c r="E3" s="73" t="s">
        <v>58</v>
      </c>
      <c r="F3" s="10"/>
      <c r="G3" s="10"/>
      <c r="H3" s="46"/>
      <c r="I3" s="46"/>
    </row>
    <row r="4" spans="1:11" ht="28.8" x14ac:dyDescent="0.3">
      <c r="A4" s="11">
        <v>1</v>
      </c>
      <c r="B4" s="49" t="s">
        <v>89</v>
      </c>
      <c r="C4" s="85"/>
      <c r="D4" s="1"/>
      <c r="E4" s="74"/>
      <c r="F4" s="1" t="s">
        <v>6</v>
      </c>
      <c r="G4" s="1">
        <v>2</v>
      </c>
      <c r="H4" s="59"/>
      <c r="I4" s="25"/>
    </row>
    <row r="5" spans="1:11" ht="16.2" x14ac:dyDescent="0.3">
      <c r="A5" s="11">
        <f>A4+1</f>
        <v>2</v>
      </c>
      <c r="B5" s="2" t="s">
        <v>33</v>
      </c>
      <c r="C5" s="85"/>
      <c r="D5" s="1" t="s">
        <v>5</v>
      </c>
      <c r="E5" s="74"/>
      <c r="F5" s="1" t="s">
        <v>6</v>
      </c>
      <c r="G5" s="1">
        <v>2</v>
      </c>
      <c r="H5" s="59"/>
      <c r="I5" s="25"/>
      <c r="K5" s="39"/>
    </row>
    <row r="6" spans="1:11" ht="25.2" x14ac:dyDescent="0.3">
      <c r="A6" s="11">
        <f t="shared" ref="A6:A9" si="0">A5+1</f>
        <v>3</v>
      </c>
      <c r="B6" s="2" t="s">
        <v>83</v>
      </c>
      <c r="C6" s="85"/>
      <c r="D6" s="1" t="s">
        <v>9</v>
      </c>
      <c r="E6" s="74"/>
      <c r="F6" s="1" t="s">
        <v>6</v>
      </c>
      <c r="G6" s="1">
        <v>2</v>
      </c>
      <c r="H6" s="59"/>
      <c r="I6" s="25"/>
    </row>
    <row r="7" spans="1:11" x14ac:dyDescent="0.3">
      <c r="A7" s="11">
        <f t="shared" si="0"/>
        <v>4</v>
      </c>
      <c r="B7" s="2" t="s">
        <v>41</v>
      </c>
      <c r="C7" s="85"/>
      <c r="D7" s="1"/>
      <c r="E7" s="74"/>
      <c r="F7" s="1" t="s">
        <v>6</v>
      </c>
      <c r="G7" s="1">
        <v>2</v>
      </c>
      <c r="H7" s="59"/>
      <c r="I7" s="25"/>
    </row>
    <row r="8" spans="1:11" x14ac:dyDescent="0.3">
      <c r="A8" s="11">
        <f t="shared" si="0"/>
        <v>5</v>
      </c>
      <c r="B8" s="2" t="s">
        <v>55</v>
      </c>
      <c r="C8" s="85"/>
      <c r="D8" s="1"/>
      <c r="E8" s="74"/>
      <c r="F8" s="1" t="s">
        <v>6</v>
      </c>
      <c r="G8" s="1">
        <v>2</v>
      </c>
      <c r="H8" s="59"/>
      <c r="I8" s="25"/>
    </row>
    <row r="9" spans="1:11" ht="15" thickBot="1" x14ac:dyDescent="0.35">
      <c r="A9" s="12">
        <f t="shared" si="0"/>
        <v>6</v>
      </c>
      <c r="B9" s="13" t="s">
        <v>42</v>
      </c>
      <c r="C9" s="86"/>
      <c r="D9" s="14"/>
      <c r="E9" s="75"/>
      <c r="F9" s="14" t="s">
        <v>6</v>
      </c>
      <c r="G9" s="14">
        <v>2</v>
      </c>
      <c r="H9" s="60"/>
      <c r="I9" s="26"/>
    </row>
    <row r="10" spans="1:11" ht="16.2" x14ac:dyDescent="0.3">
      <c r="A10" s="9"/>
      <c r="B10" s="20" t="s">
        <v>69</v>
      </c>
      <c r="C10" s="84" t="s">
        <v>68</v>
      </c>
      <c r="D10" s="30"/>
      <c r="E10" s="73" t="s">
        <v>59</v>
      </c>
      <c r="F10" s="30"/>
      <c r="G10" s="30"/>
      <c r="H10" s="46"/>
      <c r="I10" s="46"/>
    </row>
    <row r="11" spans="1:11" ht="28.8" x14ac:dyDescent="0.3">
      <c r="A11" s="11">
        <f>A9+1</f>
        <v>7</v>
      </c>
      <c r="B11" s="49" t="s">
        <v>89</v>
      </c>
      <c r="C11" s="85"/>
      <c r="D11" s="1"/>
      <c r="E11" s="74"/>
      <c r="F11" s="1" t="s">
        <v>6</v>
      </c>
      <c r="G11" s="1">
        <v>2</v>
      </c>
      <c r="H11" s="59"/>
      <c r="I11" s="25"/>
    </row>
    <row r="12" spans="1:11" ht="16.2" x14ac:dyDescent="0.3">
      <c r="A12" s="11">
        <f>A11+1</f>
        <v>8</v>
      </c>
      <c r="B12" s="2" t="s">
        <v>34</v>
      </c>
      <c r="C12" s="85"/>
      <c r="D12" s="1" t="s">
        <v>5</v>
      </c>
      <c r="E12" s="74"/>
      <c r="F12" s="1" t="s">
        <v>6</v>
      </c>
      <c r="G12" s="1">
        <v>2</v>
      </c>
      <c r="H12" s="59"/>
      <c r="I12" s="25"/>
    </row>
    <row r="13" spans="1:11" ht="25.2" x14ac:dyDescent="0.3">
      <c r="A13" s="11">
        <f t="shared" ref="A13:A16" si="1">A12+1</f>
        <v>9</v>
      </c>
      <c r="B13" s="2" t="s">
        <v>84</v>
      </c>
      <c r="C13" s="85"/>
      <c r="D13" s="1" t="s">
        <v>9</v>
      </c>
      <c r="E13" s="74"/>
      <c r="F13" s="1" t="s">
        <v>6</v>
      </c>
      <c r="G13" s="1">
        <v>2</v>
      </c>
      <c r="H13" s="59"/>
      <c r="I13" s="25"/>
    </row>
    <row r="14" spans="1:11" x14ac:dyDescent="0.3">
      <c r="A14" s="11">
        <f t="shared" si="1"/>
        <v>10</v>
      </c>
      <c r="B14" s="2" t="s">
        <v>41</v>
      </c>
      <c r="C14" s="85"/>
      <c r="D14" s="1"/>
      <c r="E14" s="74"/>
      <c r="F14" s="1" t="s">
        <v>6</v>
      </c>
      <c r="G14" s="1">
        <v>2</v>
      </c>
      <c r="H14" s="59"/>
      <c r="I14" s="25"/>
    </row>
    <row r="15" spans="1:11" x14ac:dyDescent="0.3">
      <c r="A15" s="11">
        <f t="shared" si="1"/>
        <v>11</v>
      </c>
      <c r="B15" s="2" t="s">
        <v>55</v>
      </c>
      <c r="C15" s="85"/>
      <c r="D15" s="1"/>
      <c r="E15" s="74"/>
      <c r="F15" s="1" t="s">
        <v>6</v>
      </c>
      <c r="G15" s="1">
        <v>2</v>
      </c>
      <c r="H15" s="59"/>
      <c r="I15" s="25"/>
    </row>
    <row r="16" spans="1:11" ht="15" thickBot="1" x14ac:dyDescent="0.35">
      <c r="A16" s="12">
        <f t="shared" si="1"/>
        <v>12</v>
      </c>
      <c r="B16" s="13" t="s">
        <v>42</v>
      </c>
      <c r="C16" s="86"/>
      <c r="D16" s="14"/>
      <c r="E16" s="75"/>
      <c r="F16" s="14" t="s">
        <v>6</v>
      </c>
      <c r="G16" s="14">
        <v>2</v>
      </c>
      <c r="H16" s="60"/>
      <c r="I16" s="26"/>
    </row>
    <row r="17" spans="1:9" ht="16.2" x14ac:dyDescent="0.3">
      <c r="A17" s="15"/>
      <c r="B17" s="20" t="s">
        <v>70</v>
      </c>
      <c r="C17" s="84" t="s">
        <v>68</v>
      </c>
      <c r="D17" s="10"/>
      <c r="E17" s="76" t="s">
        <v>59</v>
      </c>
      <c r="F17" s="10"/>
      <c r="G17" s="10"/>
      <c r="H17" s="46"/>
      <c r="I17" s="46"/>
    </row>
    <row r="18" spans="1:9" ht="28.8" x14ac:dyDescent="0.3">
      <c r="A18" s="11">
        <f>A16+1</f>
        <v>13</v>
      </c>
      <c r="B18" s="49" t="s">
        <v>89</v>
      </c>
      <c r="C18" s="85"/>
      <c r="D18" s="1"/>
      <c r="E18" s="77"/>
      <c r="F18" s="1" t="s">
        <v>6</v>
      </c>
      <c r="G18" s="1">
        <v>2</v>
      </c>
      <c r="H18" s="59"/>
      <c r="I18" s="25"/>
    </row>
    <row r="19" spans="1:9" ht="16.2" x14ac:dyDescent="0.3">
      <c r="A19" s="11">
        <f>A18+1</f>
        <v>14</v>
      </c>
      <c r="B19" s="2" t="s">
        <v>35</v>
      </c>
      <c r="C19" s="85"/>
      <c r="D19" s="1" t="s">
        <v>5</v>
      </c>
      <c r="E19" s="77"/>
      <c r="F19" s="1" t="s">
        <v>6</v>
      </c>
      <c r="G19" s="1">
        <v>2</v>
      </c>
      <c r="H19" s="59"/>
      <c r="I19" s="25"/>
    </row>
    <row r="20" spans="1:9" ht="25.2" x14ac:dyDescent="0.3">
      <c r="A20" s="11">
        <f t="shared" ref="A20:A23" si="2">A19+1</f>
        <v>15</v>
      </c>
      <c r="B20" s="2" t="s">
        <v>84</v>
      </c>
      <c r="C20" s="85"/>
      <c r="D20" s="1" t="s">
        <v>9</v>
      </c>
      <c r="E20" s="77"/>
      <c r="F20" s="1" t="s">
        <v>6</v>
      </c>
      <c r="G20" s="1">
        <v>2</v>
      </c>
      <c r="H20" s="59"/>
      <c r="I20" s="25"/>
    </row>
    <row r="21" spans="1:9" x14ac:dyDescent="0.3">
      <c r="A21" s="11">
        <f t="shared" si="2"/>
        <v>16</v>
      </c>
      <c r="B21" s="2" t="s">
        <v>41</v>
      </c>
      <c r="C21" s="85"/>
      <c r="D21" s="1"/>
      <c r="E21" s="77"/>
      <c r="F21" s="1" t="s">
        <v>6</v>
      </c>
      <c r="G21" s="1">
        <v>2</v>
      </c>
      <c r="H21" s="59"/>
      <c r="I21" s="25"/>
    </row>
    <row r="22" spans="1:9" x14ac:dyDescent="0.3">
      <c r="A22" s="11">
        <f t="shared" si="2"/>
        <v>17</v>
      </c>
      <c r="B22" s="2" t="s">
        <v>55</v>
      </c>
      <c r="C22" s="85"/>
      <c r="D22" s="1"/>
      <c r="E22" s="77"/>
      <c r="F22" s="1" t="s">
        <v>6</v>
      </c>
      <c r="G22" s="1">
        <v>2</v>
      </c>
      <c r="H22" s="59"/>
      <c r="I22" s="25"/>
    </row>
    <row r="23" spans="1:9" ht="15" thickBot="1" x14ac:dyDescent="0.35">
      <c r="A23" s="12">
        <f t="shared" si="2"/>
        <v>18</v>
      </c>
      <c r="B23" s="13" t="s">
        <v>42</v>
      </c>
      <c r="C23" s="86"/>
      <c r="D23" s="14"/>
      <c r="E23" s="78"/>
      <c r="F23" s="14" t="s">
        <v>6</v>
      </c>
      <c r="G23" s="14">
        <v>2</v>
      </c>
      <c r="H23" s="60"/>
      <c r="I23" s="26"/>
    </row>
    <row r="24" spans="1:9" x14ac:dyDescent="0.3">
      <c r="A24" s="9"/>
      <c r="B24" s="20" t="s">
        <v>71</v>
      </c>
      <c r="C24" s="84" t="s">
        <v>68</v>
      </c>
      <c r="D24" s="10"/>
      <c r="E24" s="76" t="s">
        <v>60</v>
      </c>
      <c r="F24" s="10"/>
      <c r="G24" s="10"/>
      <c r="H24" s="46"/>
      <c r="I24" s="46"/>
    </row>
    <row r="25" spans="1:9" ht="28.8" x14ac:dyDescent="0.3">
      <c r="A25" s="50">
        <f>A23+1</f>
        <v>19</v>
      </c>
      <c r="B25" s="49" t="s">
        <v>89</v>
      </c>
      <c r="C25" s="85"/>
      <c r="D25" s="51"/>
      <c r="E25" s="79"/>
      <c r="F25" s="51" t="s">
        <v>6</v>
      </c>
      <c r="G25" s="51">
        <v>2</v>
      </c>
      <c r="H25" s="61"/>
      <c r="I25" s="52"/>
    </row>
    <row r="26" spans="1:9" x14ac:dyDescent="0.3">
      <c r="A26" s="50">
        <f>A25+1</f>
        <v>20</v>
      </c>
      <c r="B26" s="2" t="s">
        <v>7</v>
      </c>
      <c r="C26" s="85"/>
      <c r="D26" s="48" t="s">
        <v>88</v>
      </c>
      <c r="E26" s="77"/>
      <c r="F26" s="1" t="s">
        <v>6</v>
      </c>
      <c r="G26" s="1">
        <v>2</v>
      </c>
      <c r="H26" s="59"/>
      <c r="I26" s="25"/>
    </row>
    <row r="27" spans="1:9" ht="15" thickBot="1" x14ac:dyDescent="0.35">
      <c r="A27" s="50">
        <f>A26+1</f>
        <v>21</v>
      </c>
      <c r="B27" s="13" t="s">
        <v>8</v>
      </c>
      <c r="C27" s="86"/>
      <c r="D27" s="14" t="s">
        <v>9</v>
      </c>
      <c r="E27" s="78"/>
      <c r="F27" s="14" t="s">
        <v>6</v>
      </c>
      <c r="G27" s="14">
        <v>2</v>
      </c>
      <c r="H27" s="60"/>
      <c r="I27" s="26"/>
    </row>
    <row r="28" spans="1:9" ht="30.6" x14ac:dyDescent="0.3">
      <c r="A28" s="15"/>
      <c r="B28" s="21" t="s">
        <v>85</v>
      </c>
      <c r="C28" s="84" t="s">
        <v>68</v>
      </c>
      <c r="D28" s="16"/>
      <c r="E28" s="80" t="s">
        <v>61</v>
      </c>
      <c r="F28" s="16"/>
      <c r="G28" s="16"/>
      <c r="H28" s="46"/>
      <c r="I28" s="47"/>
    </row>
    <row r="29" spans="1:9" ht="28.8" x14ac:dyDescent="0.3">
      <c r="A29" s="55">
        <f>A27+1</f>
        <v>22</v>
      </c>
      <c r="B29" s="49" t="s">
        <v>89</v>
      </c>
      <c r="C29" s="85"/>
      <c r="D29" s="53"/>
      <c r="E29" s="81"/>
      <c r="F29" s="56" t="s">
        <v>6</v>
      </c>
      <c r="G29" s="56">
        <v>2</v>
      </c>
      <c r="H29" s="62"/>
      <c r="I29" s="54"/>
    </row>
    <row r="30" spans="1:9" x14ac:dyDescent="0.3">
      <c r="A30" s="11">
        <f>A29+1</f>
        <v>23</v>
      </c>
      <c r="B30" s="3" t="s">
        <v>39</v>
      </c>
      <c r="C30" s="85"/>
      <c r="D30" s="4"/>
      <c r="E30" s="82"/>
      <c r="F30" s="4" t="s">
        <v>6</v>
      </c>
      <c r="G30" s="4">
        <v>2</v>
      </c>
      <c r="H30" s="63"/>
      <c r="I30" s="27"/>
    </row>
    <row r="31" spans="1:9" ht="15" thickBot="1" x14ac:dyDescent="0.35">
      <c r="A31" s="12">
        <f t="shared" ref="A31:A82" si="3">A30+1</f>
        <v>24</v>
      </c>
      <c r="B31" s="17" t="s">
        <v>40</v>
      </c>
      <c r="C31" s="86"/>
      <c r="D31" s="18"/>
      <c r="E31" s="83"/>
      <c r="F31" s="18" t="s">
        <v>6</v>
      </c>
      <c r="G31" s="18">
        <v>2</v>
      </c>
      <c r="H31" s="64"/>
      <c r="I31" s="28"/>
    </row>
    <row r="32" spans="1:9" ht="28.8" x14ac:dyDescent="0.3">
      <c r="A32" s="9"/>
      <c r="B32" s="21" t="s">
        <v>72</v>
      </c>
      <c r="C32" s="84" t="s">
        <v>68</v>
      </c>
      <c r="D32" s="10"/>
      <c r="E32" s="80" t="s">
        <v>61</v>
      </c>
      <c r="F32" s="10"/>
      <c r="G32" s="10"/>
      <c r="H32" s="46"/>
      <c r="I32" s="46"/>
    </row>
    <row r="33" spans="1:9" ht="28.8" x14ac:dyDescent="0.3">
      <c r="A33" s="50">
        <f>A31+1</f>
        <v>25</v>
      </c>
      <c r="B33" s="49" t="s">
        <v>89</v>
      </c>
      <c r="C33" s="85"/>
      <c r="D33" s="51"/>
      <c r="E33" s="81"/>
      <c r="F33" s="51" t="s">
        <v>6</v>
      </c>
      <c r="G33" s="51">
        <v>2</v>
      </c>
      <c r="H33" s="61"/>
      <c r="I33" s="52"/>
    </row>
    <row r="34" spans="1:9" x14ac:dyDescent="0.3">
      <c r="A34" s="11">
        <f>A33+1</f>
        <v>26</v>
      </c>
      <c r="B34" s="3" t="s">
        <v>39</v>
      </c>
      <c r="C34" s="85"/>
      <c r="D34" s="1"/>
      <c r="E34" s="82"/>
      <c r="F34" s="1" t="s">
        <v>6</v>
      </c>
      <c r="G34" s="1">
        <v>2</v>
      </c>
      <c r="H34" s="59"/>
      <c r="I34" s="25"/>
    </row>
    <row r="35" spans="1:9" ht="15" thickBot="1" x14ac:dyDescent="0.35">
      <c r="A35" s="12">
        <f t="shared" si="3"/>
        <v>27</v>
      </c>
      <c r="B35" s="13" t="s">
        <v>40</v>
      </c>
      <c r="C35" s="86"/>
      <c r="D35" s="14" t="s">
        <v>9</v>
      </c>
      <c r="E35" s="83"/>
      <c r="F35" s="14" t="s">
        <v>6</v>
      </c>
      <c r="G35" s="14">
        <v>2</v>
      </c>
      <c r="H35" s="60"/>
      <c r="I35" s="26"/>
    </row>
    <row r="36" spans="1:9" x14ac:dyDescent="0.3">
      <c r="A36" s="9"/>
      <c r="B36" s="21" t="s">
        <v>73</v>
      </c>
      <c r="C36" s="84" t="s">
        <v>68</v>
      </c>
      <c r="D36" s="10"/>
      <c r="E36" s="76">
        <v>101</v>
      </c>
      <c r="F36" s="10"/>
      <c r="G36" s="10"/>
      <c r="H36" s="46"/>
      <c r="I36" s="46"/>
    </row>
    <row r="37" spans="1:9" ht="28.8" x14ac:dyDescent="0.3">
      <c r="A37" s="50">
        <f>A35+1</f>
        <v>28</v>
      </c>
      <c r="B37" s="49" t="s">
        <v>89</v>
      </c>
      <c r="C37" s="85"/>
      <c r="D37" s="51"/>
      <c r="E37" s="79"/>
      <c r="F37" s="51" t="s">
        <v>6</v>
      </c>
      <c r="G37" s="51">
        <v>2</v>
      </c>
      <c r="H37" s="61"/>
      <c r="I37" s="52"/>
    </row>
    <row r="38" spans="1:9" ht="16.2" x14ac:dyDescent="0.3">
      <c r="A38" s="11">
        <f>A37+1</f>
        <v>29</v>
      </c>
      <c r="B38" s="31" t="s">
        <v>39</v>
      </c>
      <c r="C38" s="85"/>
      <c r="D38" s="32"/>
      <c r="E38" s="77"/>
      <c r="F38" s="32" t="s">
        <v>10</v>
      </c>
      <c r="G38" s="35"/>
      <c r="H38" s="65"/>
      <c r="I38" s="36"/>
    </row>
    <row r="39" spans="1:9" ht="16.8" thickBot="1" x14ac:dyDescent="0.35">
      <c r="A39" s="12">
        <f t="shared" si="3"/>
        <v>30</v>
      </c>
      <c r="B39" s="33" t="s">
        <v>43</v>
      </c>
      <c r="C39" s="86"/>
      <c r="D39" s="34" t="s">
        <v>9</v>
      </c>
      <c r="E39" s="78"/>
      <c r="F39" s="34" t="s">
        <v>10</v>
      </c>
      <c r="G39" s="37"/>
      <c r="H39" s="66"/>
      <c r="I39" s="38"/>
    </row>
    <row r="40" spans="1:9" ht="16.2" x14ac:dyDescent="0.3">
      <c r="A40" s="9"/>
      <c r="B40" s="20" t="s">
        <v>74</v>
      </c>
      <c r="C40" s="84" t="s">
        <v>68</v>
      </c>
      <c r="D40" s="10"/>
      <c r="E40" s="76" t="s">
        <v>61</v>
      </c>
      <c r="F40" s="10"/>
      <c r="G40" s="10"/>
      <c r="H40" s="46"/>
      <c r="I40" s="46"/>
    </row>
    <row r="41" spans="1:9" ht="28.8" x14ac:dyDescent="0.3">
      <c r="A41" s="50">
        <f>A39+1</f>
        <v>31</v>
      </c>
      <c r="B41" s="49" t="s">
        <v>89</v>
      </c>
      <c r="C41" s="85"/>
      <c r="D41" s="51"/>
      <c r="E41" s="79"/>
      <c r="F41" s="51" t="s">
        <v>6</v>
      </c>
      <c r="G41" s="51">
        <v>2</v>
      </c>
      <c r="H41" s="61"/>
      <c r="I41" s="52"/>
    </row>
    <row r="42" spans="1:9" x14ac:dyDescent="0.3">
      <c r="A42" s="11">
        <f>A41+1</f>
        <v>32</v>
      </c>
      <c r="B42" s="3" t="s">
        <v>39</v>
      </c>
      <c r="C42" s="85"/>
      <c r="D42" s="1"/>
      <c r="E42" s="77"/>
      <c r="F42" s="1" t="s">
        <v>6</v>
      </c>
      <c r="G42" s="1">
        <v>2</v>
      </c>
      <c r="H42" s="59"/>
      <c r="I42" s="25"/>
    </row>
    <row r="43" spans="1:9" ht="15" thickBot="1" x14ac:dyDescent="0.35">
      <c r="A43" s="12">
        <f t="shared" si="3"/>
        <v>33</v>
      </c>
      <c r="B43" s="13" t="s">
        <v>40</v>
      </c>
      <c r="C43" s="86"/>
      <c r="D43" s="14" t="s">
        <v>9</v>
      </c>
      <c r="E43" s="78"/>
      <c r="F43" s="14" t="s">
        <v>6</v>
      </c>
      <c r="G43" s="14">
        <v>2</v>
      </c>
      <c r="H43" s="60"/>
      <c r="I43" s="26"/>
    </row>
    <row r="44" spans="1:9" x14ac:dyDescent="0.3">
      <c r="A44" s="9"/>
      <c r="B44" s="20" t="s">
        <v>75</v>
      </c>
      <c r="C44" s="84" t="s">
        <v>68</v>
      </c>
      <c r="D44" s="10"/>
      <c r="E44" s="76"/>
      <c r="F44" s="10"/>
      <c r="G44" s="10"/>
      <c r="H44" s="46"/>
      <c r="I44" s="46"/>
    </row>
    <row r="45" spans="1:9" ht="28.8" x14ac:dyDescent="0.3">
      <c r="A45" s="11">
        <f>A43+1</f>
        <v>34</v>
      </c>
      <c r="B45" s="49" t="s">
        <v>89</v>
      </c>
      <c r="C45" s="85"/>
      <c r="D45" s="1"/>
      <c r="E45" s="77"/>
      <c r="F45" s="1" t="s">
        <v>6</v>
      </c>
      <c r="G45" s="1">
        <v>2</v>
      </c>
      <c r="H45" s="59"/>
      <c r="I45" s="25"/>
    </row>
    <row r="46" spans="1:9" x14ac:dyDescent="0.3">
      <c r="A46" s="11">
        <f t="shared" si="3"/>
        <v>35</v>
      </c>
      <c r="B46" s="2" t="s">
        <v>15</v>
      </c>
      <c r="C46" s="85"/>
      <c r="D46" s="48" t="s">
        <v>87</v>
      </c>
      <c r="E46" s="77"/>
      <c r="F46" s="1" t="s">
        <v>6</v>
      </c>
      <c r="G46" s="1">
        <v>2</v>
      </c>
      <c r="H46" s="59"/>
      <c r="I46" s="25"/>
    </row>
    <row r="47" spans="1:9" x14ac:dyDescent="0.3">
      <c r="A47" s="11">
        <f t="shared" si="3"/>
        <v>36</v>
      </c>
      <c r="B47" s="3" t="s">
        <v>2</v>
      </c>
      <c r="C47" s="85"/>
      <c r="D47" s="1"/>
      <c r="E47" s="77"/>
      <c r="F47" s="1" t="s">
        <v>16</v>
      </c>
      <c r="G47" s="1">
        <v>16</v>
      </c>
      <c r="H47" s="59"/>
      <c r="I47" s="25"/>
    </row>
    <row r="48" spans="1:9" ht="15" thickBot="1" x14ac:dyDescent="0.35">
      <c r="A48" s="12">
        <f t="shared" si="3"/>
        <v>37</v>
      </c>
      <c r="B48" s="17" t="s">
        <v>1</v>
      </c>
      <c r="C48" s="86"/>
      <c r="D48" s="14"/>
      <c r="E48" s="78"/>
      <c r="F48" s="14" t="s">
        <v>16</v>
      </c>
      <c r="G48" s="14">
        <v>16</v>
      </c>
      <c r="H48" s="60"/>
      <c r="I48" s="26"/>
    </row>
    <row r="49" spans="1:9" x14ac:dyDescent="0.3">
      <c r="A49" s="9"/>
      <c r="B49" s="20" t="s">
        <v>86</v>
      </c>
      <c r="C49" s="84" t="s">
        <v>68</v>
      </c>
      <c r="D49" s="10"/>
      <c r="E49" s="76" t="s">
        <v>63</v>
      </c>
      <c r="F49" s="10"/>
      <c r="G49" s="10"/>
      <c r="H49" s="46"/>
      <c r="I49" s="46"/>
    </row>
    <row r="50" spans="1:9" ht="28.8" x14ac:dyDescent="0.3">
      <c r="A50" s="11">
        <f>A48+1</f>
        <v>38</v>
      </c>
      <c r="B50" s="49" t="s">
        <v>89</v>
      </c>
      <c r="C50" s="85"/>
      <c r="D50" s="1"/>
      <c r="E50" s="77"/>
      <c r="F50" s="1" t="s">
        <v>6</v>
      </c>
      <c r="G50" s="1">
        <v>2</v>
      </c>
      <c r="H50" s="59"/>
      <c r="I50" s="25"/>
    </row>
    <row r="51" spans="1:9" x14ac:dyDescent="0.3">
      <c r="A51" s="11">
        <f t="shared" si="3"/>
        <v>39</v>
      </c>
      <c r="B51" s="3" t="s">
        <v>17</v>
      </c>
      <c r="C51" s="85"/>
      <c r="D51" s="1" t="s">
        <v>18</v>
      </c>
      <c r="E51" s="77"/>
      <c r="F51" s="1" t="s">
        <v>16</v>
      </c>
      <c r="G51" s="1">
        <v>80</v>
      </c>
      <c r="H51" s="59"/>
      <c r="I51" s="25"/>
    </row>
    <row r="52" spans="1:9" x14ac:dyDescent="0.3">
      <c r="A52" s="11">
        <f t="shared" si="3"/>
        <v>40</v>
      </c>
      <c r="B52" s="3" t="s">
        <v>66</v>
      </c>
      <c r="C52" s="85"/>
      <c r="D52" s="1" t="s">
        <v>18</v>
      </c>
      <c r="E52" s="77"/>
      <c r="F52" s="1" t="s">
        <v>16</v>
      </c>
      <c r="G52" s="1">
        <v>80</v>
      </c>
      <c r="H52" s="59"/>
      <c r="I52" s="25"/>
    </row>
    <row r="53" spans="1:9" x14ac:dyDescent="0.3">
      <c r="A53" s="11">
        <f t="shared" si="3"/>
        <v>41</v>
      </c>
      <c r="B53" s="3" t="s">
        <v>21</v>
      </c>
      <c r="C53" s="85"/>
      <c r="D53" s="1" t="s">
        <v>19</v>
      </c>
      <c r="E53" s="77"/>
      <c r="F53" s="1" t="s">
        <v>16</v>
      </c>
      <c r="G53" s="1">
        <v>72</v>
      </c>
      <c r="H53" s="59"/>
      <c r="I53" s="25"/>
    </row>
    <row r="54" spans="1:9" x14ac:dyDescent="0.3">
      <c r="A54" s="11">
        <f t="shared" si="3"/>
        <v>42</v>
      </c>
      <c r="B54" s="3" t="s">
        <v>24</v>
      </c>
      <c r="C54" s="85"/>
      <c r="D54" s="1" t="s">
        <v>19</v>
      </c>
      <c r="E54" s="77"/>
      <c r="F54" s="1" t="s">
        <v>16</v>
      </c>
      <c r="G54" s="1">
        <v>8</v>
      </c>
      <c r="H54" s="59"/>
      <c r="I54" s="25"/>
    </row>
    <row r="55" spans="1:9" x14ac:dyDescent="0.3">
      <c r="A55" s="11">
        <f t="shared" si="3"/>
        <v>43</v>
      </c>
      <c r="B55" s="3" t="s">
        <v>20</v>
      </c>
      <c r="C55" s="85"/>
      <c r="D55" s="1"/>
      <c r="E55" s="77"/>
      <c r="F55" s="1" t="s">
        <v>16</v>
      </c>
      <c r="G55" s="1">
        <v>160</v>
      </c>
      <c r="H55" s="59"/>
      <c r="I55" s="25"/>
    </row>
    <row r="56" spans="1:9" ht="15" thickBot="1" x14ac:dyDescent="0.35">
      <c r="A56" s="12">
        <f t="shared" si="3"/>
        <v>44</v>
      </c>
      <c r="B56" s="17" t="s">
        <v>26</v>
      </c>
      <c r="C56" s="86"/>
      <c r="D56" s="14"/>
      <c r="E56" s="78"/>
      <c r="F56" s="14" t="s">
        <v>16</v>
      </c>
      <c r="G56" s="29">
        <v>160</v>
      </c>
      <c r="H56" s="67"/>
      <c r="I56" s="26"/>
    </row>
    <row r="57" spans="1:9" x14ac:dyDescent="0.3">
      <c r="A57" s="9"/>
      <c r="B57" s="20" t="s">
        <v>79</v>
      </c>
      <c r="C57" s="84" t="s">
        <v>76</v>
      </c>
      <c r="D57" s="10"/>
      <c r="E57" s="76" t="s">
        <v>62</v>
      </c>
      <c r="F57" s="10"/>
      <c r="G57" s="10"/>
      <c r="H57" s="46"/>
      <c r="I57" s="46"/>
    </row>
    <row r="58" spans="1:9" ht="28.8" x14ac:dyDescent="0.3">
      <c r="A58" s="11">
        <f>A56+1</f>
        <v>45</v>
      </c>
      <c r="B58" s="49" t="s">
        <v>89</v>
      </c>
      <c r="C58" s="85"/>
      <c r="D58" s="1"/>
      <c r="E58" s="77"/>
      <c r="F58" s="1" t="s">
        <v>6</v>
      </c>
      <c r="G58" s="1">
        <v>1</v>
      </c>
      <c r="H58" s="59"/>
      <c r="I58" s="25"/>
    </row>
    <row r="59" spans="1:9" x14ac:dyDescent="0.3">
      <c r="A59" s="11">
        <f t="shared" si="3"/>
        <v>46</v>
      </c>
      <c r="B59" s="3" t="s">
        <v>17</v>
      </c>
      <c r="C59" s="85"/>
      <c r="D59" s="1" t="s">
        <v>18</v>
      </c>
      <c r="E59" s="77"/>
      <c r="F59" s="1" t="s">
        <v>16</v>
      </c>
      <c r="G59" s="1">
        <v>4</v>
      </c>
      <c r="H59" s="59"/>
      <c r="I59" s="25"/>
    </row>
    <row r="60" spans="1:9" x14ac:dyDescent="0.3">
      <c r="A60" s="11">
        <f t="shared" si="3"/>
        <v>47</v>
      </c>
      <c r="B60" s="3" t="s">
        <v>21</v>
      </c>
      <c r="C60" s="85"/>
      <c r="D60" s="1" t="s">
        <v>19</v>
      </c>
      <c r="E60" s="77"/>
      <c r="F60" s="1" t="s">
        <v>16</v>
      </c>
      <c r="G60" s="1">
        <v>90</v>
      </c>
      <c r="H60" s="59"/>
      <c r="I60" s="25"/>
    </row>
    <row r="61" spans="1:9" x14ac:dyDescent="0.3">
      <c r="A61" s="11">
        <f t="shared" si="3"/>
        <v>48</v>
      </c>
      <c r="B61" s="3" t="s">
        <v>22</v>
      </c>
      <c r="C61" s="85"/>
      <c r="D61" s="1" t="s">
        <v>19</v>
      </c>
      <c r="E61" s="77"/>
      <c r="F61" s="1" t="s">
        <v>16</v>
      </c>
      <c r="G61" s="1">
        <v>6</v>
      </c>
      <c r="H61" s="59"/>
      <c r="I61" s="25"/>
    </row>
    <row r="62" spans="1:9" x14ac:dyDescent="0.3">
      <c r="A62" s="11">
        <f t="shared" si="3"/>
        <v>49</v>
      </c>
      <c r="B62" s="3" t="s">
        <v>23</v>
      </c>
      <c r="C62" s="85"/>
      <c r="D62" s="1" t="s">
        <v>19</v>
      </c>
      <c r="E62" s="77"/>
      <c r="F62" s="1" t="s">
        <v>16</v>
      </c>
      <c r="G62" s="1">
        <v>6</v>
      </c>
      <c r="H62" s="59"/>
      <c r="I62" s="25"/>
    </row>
    <row r="63" spans="1:9" x14ac:dyDescent="0.3">
      <c r="A63" s="11">
        <f t="shared" si="3"/>
        <v>50</v>
      </c>
      <c r="B63" s="3" t="s">
        <v>20</v>
      </c>
      <c r="C63" s="85"/>
      <c r="D63" s="1"/>
      <c r="E63" s="77"/>
      <c r="F63" s="1" t="s">
        <v>16</v>
      </c>
      <c r="G63" s="1">
        <v>136</v>
      </c>
      <c r="H63" s="59"/>
      <c r="I63" s="25"/>
    </row>
    <row r="64" spans="1:9" ht="15" thickBot="1" x14ac:dyDescent="0.35">
      <c r="A64" s="12">
        <f t="shared" si="3"/>
        <v>51</v>
      </c>
      <c r="B64" s="17" t="s">
        <v>26</v>
      </c>
      <c r="C64" s="86"/>
      <c r="D64" s="14"/>
      <c r="E64" s="78"/>
      <c r="F64" s="14" t="s">
        <v>16</v>
      </c>
      <c r="G64" s="14">
        <v>136</v>
      </c>
      <c r="H64" s="60"/>
      <c r="I64" s="26"/>
    </row>
    <row r="65" spans="1:9" x14ac:dyDescent="0.3">
      <c r="A65" s="9"/>
      <c r="B65" s="20" t="s">
        <v>79</v>
      </c>
      <c r="C65" s="84" t="s">
        <v>77</v>
      </c>
      <c r="D65" s="10"/>
      <c r="E65" s="76" t="s">
        <v>64</v>
      </c>
      <c r="F65" s="10"/>
      <c r="G65" s="10"/>
      <c r="H65" s="46"/>
      <c r="I65" s="46"/>
    </row>
    <row r="66" spans="1:9" ht="28.8" x14ac:dyDescent="0.3">
      <c r="A66" s="11">
        <f>A64+1</f>
        <v>52</v>
      </c>
      <c r="B66" s="49" t="s">
        <v>89</v>
      </c>
      <c r="C66" s="85"/>
      <c r="D66" s="1"/>
      <c r="E66" s="77"/>
      <c r="F66" s="1" t="s">
        <v>6</v>
      </c>
      <c r="G66" s="1">
        <v>1</v>
      </c>
      <c r="H66" s="59"/>
      <c r="I66" s="25"/>
    </row>
    <row r="67" spans="1:9" x14ac:dyDescent="0.3">
      <c r="A67" s="11">
        <f t="shared" si="3"/>
        <v>53</v>
      </c>
      <c r="B67" s="3" t="s">
        <v>17</v>
      </c>
      <c r="C67" s="85"/>
      <c r="D67" s="1" t="s">
        <v>18</v>
      </c>
      <c r="E67" s="77"/>
      <c r="F67" s="1" t="s">
        <v>16</v>
      </c>
      <c r="G67" s="1">
        <v>68</v>
      </c>
      <c r="H67" s="59"/>
      <c r="I67" s="25"/>
    </row>
    <row r="68" spans="1:9" x14ac:dyDescent="0.3">
      <c r="A68" s="11">
        <f t="shared" si="3"/>
        <v>54</v>
      </c>
      <c r="B68" s="3" t="s">
        <v>66</v>
      </c>
      <c r="C68" s="85"/>
      <c r="D68" s="1" t="s">
        <v>18</v>
      </c>
      <c r="E68" s="77"/>
      <c r="F68" s="1" t="s">
        <v>16</v>
      </c>
      <c r="G68" s="1">
        <v>204</v>
      </c>
      <c r="H68" s="59"/>
      <c r="I68" s="25"/>
    </row>
    <row r="69" spans="1:9" x14ac:dyDescent="0.3">
      <c r="A69" s="11">
        <f t="shared" si="3"/>
        <v>55</v>
      </c>
      <c r="B69" s="3" t="s">
        <v>21</v>
      </c>
      <c r="C69" s="85"/>
      <c r="D69" s="1" t="s">
        <v>19</v>
      </c>
      <c r="E69" s="77"/>
      <c r="F69" s="1" t="s">
        <v>16</v>
      </c>
      <c r="G69" s="1">
        <v>180</v>
      </c>
      <c r="H69" s="59"/>
      <c r="I69" s="25"/>
    </row>
    <row r="70" spans="1:9" x14ac:dyDescent="0.3">
      <c r="A70" s="11">
        <f t="shared" si="3"/>
        <v>56</v>
      </c>
      <c r="B70" s="3" t="s">
        <v>22</v>
      </c>
      <c r="C70" s="85"/>
      <c r="D70" s="1" t="s">
        <v>19</v>
      </c>
      <c r="E70" s="77"/>
      <c r="F70" s="1" t="s">
        <v>16</v>
      </c>
      <c r="G70" s="1">
        <v>12</v>
      </c>
      <c r="H70" s="59"/>
      <c r="I70" s="25"/>
    </row>
    <row r="71" spans="1:9" x14ac:dyDescent="0.3">
      <c r="A71" s="11">
        <f t="shared" si="3"/>
        <v>57</v>
      </c>
      <c r="B71" s="3" t="s">
        <v>23</v>
      </c>
      <c r="C71" s="85"/>
      <c r="D71" s="1" t="s">
        <v>19</v>
      </c>
      <c r="E71" s="77"/>
      <c r="F71" s="1" t="s">
        <v>16</v>
      </c>
      <c r="G71" s="1">
        <v>12</v>
      </c>
      <c r="H71" s="59"/>
      <c r="I71" s="25"/>
    </row>
    <row r="72" spans="1:9" x14ac:dyDescent="0.3">
      <c r="A72" s="11">
        <f t="shared" si="3"/>
        <v>58</v>
      </c>
      <c r="B72" s="3" t="s">
        <v>20</v>
      </c>
      <c r="C72" s="85"/>
      <c r="D72" s="1"/>
      <c r="E72" s="77"/>
      <c r="F72" s="1" t="s">
        <v>16</v>
      </c>
      <c r="G72" s="1">
        <v>272</v>
      </c>
      <c r="H72" s="59"/>
      <c r="I72" s="25"/>
    </row>
    <row r="73" spans="1:9" ht="15" thickBot="1" x14ac:dyDescent="0.35">
      <c r="A73" s="12">
        <f t="shared" si="3"/>
        <v>59</v>
      </c>
      <c r="B73" s="17" t="s">
        <v>26</v>
      </c>
      <c r="C73" s="86"/>
      <c r="D73" s="14"/>
      <c r="E73" s="78"/>
      <c r="F73" s="14" t="s">
        <v>16</v>
      </c>
      <c r="G73" s="14">
        <v>272</v>
      </c>
      <c r="H73" s="60"/>
      <c r="I73" s="26"/>
    </row>
    <row r="74" spans="1:9" x14ac:dyDescent="0.3">
      <c r="A74" s="9"/>
      <c r="B74" s="20" t="s">
        <v>80</v>
      </c>
      <c r="C74" s="84" t="s">
        <v>76</v>
      </c>
      <c r="D74" s="10"/>
      <c r="E74" s="76" t="s">
        <v>62</v>
      </c>
      <c r="F74" s="10"/>
      <c r="G74" s="10"/>
      <c r="H74" s="46"/>
      <c r="I74" s="46"/>
    </row>
    <row r="75" spans="1:9" ht="28.8" x14ac:dyDescent="0.3">
      <c r="A75" s="11">
        <f>A73+1</f>
        <v>60</v>
      </c>
      <c r="B75" s="49" t="s">
        <v>89</v>
      </c>
      <c r="C75" s="85"/>
      <c r="D75" s="1"/>
      <c r="E75" s="77"/>
      <c r="F75" s="1" t="s">
        <v>6</v>
      </c>
      <c r="G75" s="1">
        <v>1</v>
      </c>
      <c r="H75" s="59"/>
      <c r="I75" s="25"/>
    </row>
    <row r="76" spans="1:9" x14ac:dyDescent="0.3">
      <c r="A76" s="11">
        <f t="shared" si="3"/>
        <v>61</v>
      </c>
      <c r="B76" s="3" t="s">
        <v>17</v>
      </c>
      <c r="C76" s="85"/>
      <c r="D76" s="1" t="s">
        <v>18</v>
      </c>
      <c r="E76" s="77"/>
      <c r="F76" s="1" t="s">
        <v>16</v>
      </c>
      <c r="G76" s="1">
        <v>68</v>
      </c>
      <c r="H76" s="59"/>
      <c r="I76" s="25"/>
    </row>
    <row r="77" spans="1:9" x14ac:dyDescent="0.3">
      <c r="A77" s="11">
        <f t="shared" si="3"/>
        <v>62</v>
      </c>
      <c r="B77" s="3" t="s">
        <v>66</v>
      </c>
      <c r="C77" s="85"/>
      <c r="D77" s="1" t="s">
        <v>18</v>
      </c>
      <c r="E77" s="77"/>
      <c r="F77" s="1" t="s">
        <v>16</v>
      </c>
      <c r="G77" s="1">
        <v>238</v>
      </c>
      <c r="H77" s="59"/>
      <c r="I77" s="25"/>
    </row>
    <row r="78" spans="1:9" x14ac:dyDescent="0.3">
      <c r="A78" s="11">
        <f t="shared" si="3"/>
        <v>63</v>
      </c>
      <c r="B78" s="3" t="s">
        <v>21</v>
      </c>
      <c r="C78" s="85"/>
      <c r="D78" s="1" t="s">
        <v>19</v>
      </c>
      <c r="E78" s="77"/>
      <c r="F78" s="1" t="s">
        <v>16</v>
      </c>
      <c r="G78" s="1">
        <v>210</v>
      </c>
      <c r="H78" s="59"/>
      <c r="I78" s="25"/>
    </row>
    <row r="79" spans="1:9" x14ac:dyDescent="0.3">
      <c r="A79" s="11">
        <f t="shared" si="3"/>
        <v>64</v>
      </c>
      <c r="B79" s="3" t="s">
        <v>22</v>
      </c>
      <c r="C79" s="85"/>
      <c r="D79" s="1" t="s">
        <v>19</v>
      </c>
      <c r="E79" s="77"/>
      <c r="F79" s="1" t="s">
        <v>16</v>
      </c>
      <c r="G79" s="1">
        <v>14</v>
      </c>
      <c r="H79" s="59"/>
      <c r="I79" s="25"/>
    </row>
    <row r="80" spans="1:9" x14ac:dyDescent="0.3">
      <c r="A80" s="11">
        <f t="shared" si="3"/>
        <v>65</v>
      </c>
      <c r="B80" s="3" t="s">
        <v>23</v>
      </c>
      <c r="C80" s="85"/>
      <c r="D80" s="1" t="s">
        <v>19</v>
      </c>
      <c r="E80" s="77"/>
      <c r="F80" s="1" t="s">
        <v>16</v>
      </c>
      <c r="G80" s="1">
        <v>14</v>
      </c>
      <c r="H80" s="59"/>
      <c r="I80" s="25"/>
    </row>
    <row r="81" spans="1:9" x14ac:dyDescent="0.3">
      <c r="A81" s="11">
        <f t="shared" si="3"/>
        <v>66</v>
      </c>
      <c r="B81" s="3" t="s">
        <v>20</v>
      </c>
      <c r="C81" s="85"/>
      <c r="D81" s="1"/>
      <c r="E81" s="77"/>
      <c r="F81" s="1" t="s">
        <v>16</v>
      </c>
      <c r="G81" s="1">
        <v>306</v>
      </c>
      <c r="H81" s="59"/>
      <c r="I81" s="25"/>
    </row>
    <row r="82" spans="1:9" ht="15" thickBot="1" x14ac:dyDescent="0.35">
      <c r="A82" s="12">
        <f t="shared" si="3"/>
        <v>67</v>
      </c>
      <c r="B82" s="17" t="s">
        <v>25</v>
      </c>
      <c r="C82" s="86"/>
      <c r="D82" s="14"/>
      <c r="E82" s="78"/>
      <c r="F82" s="14" t="s">
        <v>16</v>
      </c>
      <c r="G82" s="14">
        <v>306</v>
      </c>
      <c r="H82" s="60"/>
      <c r="I82" s="26"/>
    </row>
    <row r="83" spans="1:9" x14ac:dyDescent="0.3">
      <c r="A83" s="9"/>
      <c r="B83" s="20" t="s">
        <v>80</v>
      </c>
      <c r="C83" s="84" t="s">
        <v>77</v>
      </c>
      <c r="D83" s="10"/>
      <c r="E83" s="76" t="s">
        <v>64</v>
      </c>
      <c r="F83" s="10"/>
      <c r="G83" s="10"/>
      <c r="H83" s="46"/>
      <c r="I83" s="46"/>
    </row>
    <row r="84" spans="1:9" ht="28.8" x14ac:dyDescent="0.3">
      <c r="A84" s="11">
        <f>A82+1</f>
        <v>68</v>
      </c>
      <c r="B84" s="49" t="s">
        <v>89</v>
      </c>
      <c r="C84" s="85"/>
      <c r="D84" s="1"/>
      <c r="E84" s="77"/>
      <c r="F84" s="1" t="s">
        <v>6</v>
      </c>
      <c r="G84" s="1">
        <v>1</v>
      </c>
      <c r="H84" s="59"/>
      <c r="I84" s="25"/>
    </row>
    <row r="85" spans="1:9" ht="28.8" x14ac:dyDescent="0.3">
      <c r="A85" s="11">
        <f>A84+1</f>
        <v>69</v>
      </c>
      <c r="B85" s="3" t="s">
        <v>17</v>
      </c>
      <c r="C85" s="85"/>
      <c r="D85" s="5" t="s">
        <v>27</v>
      </c>
      <c r="E85" s="77"/>
      <c r="F85" s="1" t="s">
        <v>16</v>
      </c>
      <c r="G85" s="1">
        <v>34</v>
      </c>
      <c r="H85" s="59"/>
      <c r="I85" s="25"/>
    </row>
    <row r="86" spans="1:9" ht="28.8" x14ac:dyDescent="0.3">
      <c r="A86" s="11">
        <f>A85+1</f>
        <v>70</v>
      </c>
      <c r="B86" s="41" t="s">
        <v>66</v>
      </c>
      <c r="C86" s="85"/>
      <c r="D86" s="5" t="s">
        <v>27</v>
      </c>
      <c r="E86" s="77"/>
      <c r="F86" s="1" t="s">
        <v>16</v>
      </c>
      <c r="G86" s="1">
        <v>136</v>
      </c>
      <c r="H86" s="59"/>
      <c r="I86" s="25"/>
    </row>
    <row r="87" spans="1:9" x14ac:dyDescent="0.3">
      <c r="A87" s="11">
        <f t="shared" ref="A87:A93" si="4">A86+1</f>
        <v>71</v>
      </c>
      <c r="B87" s="3" t="s">
        <v>17</v>
      </c>
      <c r="C87" s="85"/>
      <c r="D87" s="1" t="s">
        <v>18</v>
      </c>
      <c r="E87" s="77"/>
      <c r="F87" s="1" t="s">
        <v>16</v>
      </c>
      <c r="G87" s="1">
        <v>34</v>
      </c>
      <c r="H87" s="59"/>
      <c r="I87" s="25"/>
    </row>
    <row r="88" spans="1:9" x14ac:dyDescent="0.3">
      <c r="A88" s="11">
        <f t="shared" si="4"/>
        <v>72</v>
      </c>
      <c r="B88" s="3" t="s">
        <v>66</v>
      </c>
      <c r="C88" s="85"/>
      <c r="D88" s="1" t="s">
        <v>18</v>
      </c>
      <c r="E88" s="77"/>
      <c r="F88" s="1" t="s">
        <v>16</v>
      </c>
      <c r="G88" s="1">
        <v>102</v>
      </c>
      <c r="H88" s="59"/>
      <c r="I88" s="25"/>
    </row>
    <row r="89" spans="1:9" x14ac:dyDescent="0.3">
      <c r="A89" s="11">
        <f t="shared" si="4"/>
        <v>73</v>
      </c>
      <c r="B89" s="3" t="s">
        <v>21</v>
      </c>
      <c r="C89" s="85"/>
      <c r="D89" s="1" t="s">
        <v>19</v>
      </c>
      <c r="E89" s="77"/>
      <c r="F89" s="1" t="s">
        <v>16</v>
      </c>
      <c r="G89" s="1">
        <v>210</v>
      </c>
      <c r="H89" s="59"/>
      <c r="I89" s="25"/>
    </row>
    <row r="90" spans="1:9" x14ac:dyDescent="0.3">
      <c r="A90" s="11">
        <f t="shared" si="4"/>
        <v>74</v>
      </c>
      <c r="B90" s="3" t="s">
        <v>22</v>
      </c>
      <c r="C90" s="85"/>
      <c r="D90" s="1" t="s">
        <v>19</v>
      </c>
      <c r="E90" s="77"/>
      <c r="F90" s="1" t="s">
        <v>16</v>
      </c>
      <c r="G90" s="1">
        <v>14</v>
      </c>
      <c r="H90" s="59"/>
      <c r="I90" s="25"/>
    </row>
    <row r="91" spans="1:9" x14ac:dyDescent="0.3">
      <c r="A91" s="11">
        <f t="shared" si="4"/>
        <v>75</v>
      </c>
      <c r="B91" s="3" t="s">
        <v>23</v>
      </c>
      <c r="C91" s="85"/>
      <c r="D91" s="1" t="s">
        <v>19</v>
      </c>
      <c r="E91" s="77"/>
      <c r="F91" s="1" t="s">
        <v>16</v>
      </c>
      <c r="G91" s="1">
        <v>14</v>
      </c>
      <c r="H91" s="59"/>
      <c r="I91" s="25"/>
    </row>
    <row r="92" spans="1:9" x14ac:dyDescent="0.3">
      <c r="A92" s="11">
        <f t="shared" si="4"/>
        <v>76</v>
      </c>
      <c r="B92" s="3" t="s">
        <v>20</v>
      </c>
      <c r="C92" s="85"/>
      <c r="D92" s="1"/>
      <c r="E92" s="77"/>
      <c r="F92" s="1" t="s">
        <v>16</v>
      </c>
      <c r="G92" s="1">
        <v>306</v>
      </c>
      <c r="H92" s="59"/>
      <c r="I92" s="25"/>
    </row>
    <row r="93" spans="1:9" ht="15" thickBot="1" x14ac:dyDescent="0.35">
      <c r="A93" s="12">
        <f t="shared" si="4"/>
        <v>77</v>
      </c>
      <c r="B93" s="17" t="s">
        <v>25</v>
      </c>
      <c r="C93" s="86"/>
      <c r="D93" s="14"/>
      <c r="E93" s="78"/>
      <c r="F93" s="14" t="s">
        <v>16</v>
      </c>
      <c r="G93" s="14">
        <v>306</v>
      </c>
      <c r="H93" s="60"/>
      <c r="I93" s="26"/>
    </row>
    <row r="94" spans="1:9" x14ac:dyDescent="0.3">
      <c r="A94" s="9"/>
      <c r="B94" s="20" t="s">
        <v>81</v>
      </c>
      <c r="C94" s="84" t="s">
        <v>68</v>
      </c>
      <c r="D94" s="10"/>
      <c r="E94" s="87" t="s">
        <v>65</v>
      </c>
      <c r="F94" s="10"/>
      <c r="G94" s="10"/>
      <c r="H94" s="46"/>
      <c r="I94" s="46"/>
    </row>
    <row r="95" spans="1:9" ht="28.8" x14ac:dyDescent="0.3">
      <c r="A95" s="11">
        <f t="shared" ref="A95" si="5">A93+1</f>
        <v>78</v>
      </c>
      <c r="B95" s="49" t="s">
        <v>89</v>
      </c>
      <c r="C95" s="85"/>
      <c r="D95" s="1"/>
      <c r="E95" s="88"/>
      <c r="F95" s="1" t="s">
        <v>6</v>
      </c>
      <c r="G95" s="1">
        <v>2</v>
      </c>
      <c r="H95" s="59"/>
      <c r="I95" s="25"/>
    </row>
    <row r="96" spans="1:9" x14ac:dyDescent="0.3">
      <c r="A96" s="11">
        <f>A95+1</f>
        <v>79</v>
      </c>
      <c r="B96" s="3" t="s">
        <v>82</v>
      </c>
      <c r="C96" s="85"/>
      <c r="D96" s="1" t="s">
        <v>5</v>
      </c>
      <c r="E96" s="88"/>
      <c r="F96" s="1" t="s">
        <v>16</v>
      </c>
      <c r="G96" s="1">
        <v>50</v>
      </c>
      <c r="H96" s="59"/>
      <c r="I96" s="25"/>
    </row>
    <row r="97" spans="1:9" x14ac:dyDescent="0.3">
      <c r="A97" s="11">
        <f t="shared" ref="A97:A118" si="6">A96+1</f>
        <v>80</v>
      </c>
      <c r="B97" s="3" t="s">
        <v>28</v>
      </c>
      <c r="C97" s="85"/>
      <c r="D97" s="1" t="s">
        <v>19</v>
      </c>
      <c r="E97" s="88"/>
      <c r="F97" s="1" t="s">
        <v>16</v>
      </c>
      <c r="G97" s="1">
        <v>50</v>
      </c>
      <c r="H97" s="59"/>
      <c r="I97" s="25"/>
    </row>
    <row r="98" spans="1:9" x14ac:dyDescent="0.3">
      <c r="A98" s="11">
        <f t="shared" si="6"/>
        <v>81</v>
      </c>
      <c r="B98" s="3" t="s">
        <v>20</v>
      </c>
      <c r="C98" s="85"/>
      <c r="D98" s="1"/>
      <c r="E98" s="88"/>
      <c r="F98" s="1" t="s">
        <v>16</v>
      </c>
      <c r="G98" s="1">
        <v>50</v>
      </c>
      <c r="H98" s="59"/>
      <c r="I98" s="25"/>
    </row>
    <row r="99" spans="1:9" ht="15" thickBot="1" x14ac:dyDescent="0.35">
      <c r="A99" s="12">
        <f t="shared" si="6"/>
        <v>82</v>
      </c>
      <c r="B99" s="17" t="s">
        <v>25</v>
      </c>
      <c r="C99" s="86"/>
      <c r="D99" s="14"/>
      <c r="E99" s="89"/>
      <c r="F99" s="14" t="s">
        <v>16</v>
      </c>
      <c r="G99" s="14">
        <v>50</v>
      </c>
      <c r="H99" s="60"/>
      <c r="I99" s="26"/>
    </row>
    <row r="100" spans="1:9" x14ac:dyDescent="0.3">
      <c r="A100" s="9"/>
      <c r="B100" s="20" t="s">
        <v>29</v>
      </c>
      <c r="C100" s="84" t="s">
        <v>68</v>
      </c>
      <c r="D100" s="10"/>
      <c r="E100" s="76"/>
      <c r="F100" s="10"/>
      <c r="G100" s="10"/>
      <c r="H100" s="46"/>
      <c r="I100" s="46"/>
    </row>
    <row r="101" spans="1:9" x14ac:dyDescent="0.3">
      <c r="A101" s="11">
        <f>A99+1</f>
        <v>83</v>
      </c>
      <c r="B101" s="3" t="s">
        <v>30</v>
      </c>
      <c r="C101" s="85"/>
      <c r="D101" s="1"/>
      <c r="E101" s="77"/>
      <c r="F101" s="1" t="s">
        <v>6</v>
      </c>
      <c r="G101" s="1">
        <v>2</v>
      </c>
      <c r="H101" s="59"/>
      <c r="I101" s="25"/>
    </row>
    <row r="102" spans="1:9" x14ac:dyDescent="0.3">
      <c r="A102" s="11">
        <f t="shared" si="6"/>
        <v>84</v>
      </c>
      <c r="B102" s="3" t="s">
        <v>31</v>
      </c>
      <c r="C102" s="85"/>
      <c r="D102" s="1"/>
      <c r="E102" s="77"/>
      <c r="F102" s="1" t="s">
        <v>6</v>
      </c>
      <c r="G102" s="1">
        <v>2</v>
      </c>
      <c r="H102" s="59"/>
      <c r="I102" s="25"/>
    </row>
    <row r="103" spans="1:9" ht="15" thickBot="1" x14ac:dyDescent="0.35">
      <c r="A103" s="12">
        <f t="shared" si="6"/>
        <v>85</v>
      </c>
      <c r="B103" s="17" t="s">
        <v>32</v>
      </c>
      <c r="C103" s="86"/>
      <c r="D103" s="14"/>
      <c r="E103" s="78"/>
      <c r="F103" s="14" t="s">
        <v>6</v>
      </c>
      <c r="G103" s="14">
        <v>2</v>
      </c>
      <c r="H103" s="60"/>
      <c r="I103" s="26"/>
    </row>
    <row r="104" spans="1:9" x14ac:dyDescent="0.3">
      <c r="A104" s="9"/>
      <c r="B104" s="21" t="s">
        <v>36</v>
      </c>
      <c r="C104" s="84" t="s">
        <v>68</v>
      </c>
      <c r="D104" s="10"/>
      <c r="E104" s="76"/>
      <c r="F104" s="10"/>
      <c r="G104" s="10"/>
      <c r="H104" s="46"/>
      <c r="I104" s="46"/>
    </row>
    <row r="105" spans="1:9" x14ac:dyDescent="0.3">
      <c r="A105" s="11">
        <f>A103+1</f>
        <v>86</v>
      </c>
      <c r="B105" s="6" t="s">
        <v>0</v>
      </c>
      <c r="C105" s="85"/>
      <c r="D105" s="1"/>
      <c r="E105" s="77"/>
      <c r="F105" s="1" t="s">
        <v>6</v>
      </c>
      <c r="G105" s="1">
        <v>2</v>
      </c>
      <c r="H105" s="59"/>
      <c r="I105" s="25"/>
    </row>
    <row r="106" spans="1:9" ht="15" thickBot="1" x14ac:dyDescent="0.35">
      <c r="A106" s="12">
        <f t="shared" si="6"/>
        <v>87</v>
      </c>
      <c r="B106" s="17" t="s">
        <v>37</v>
      </c>
      <c r="C106" s="86"/>
      <c r="D106" s="14"/>
      <c r="E106" s="78"/>
      <c r="F106" s="14" t="s">
        <v>6</v>
      </c>
      <c r="G106" s="14">
        <v>2</v>
      </c>
      <c r="H106" s="60"/>
      <c r="I106" s="26"/>
    </row>
    <row r="107" spans="1:9" x14ac:dyDescent="0.3">
      <c r="A107" s="9">
        <f t="shared" si="6"/>
        <v>88</v>
      </c>
      <c r="B107" s="20" t="s">
        <v>38</v>
      </c>
      <c r="C107" s="42" t="s">
        <v>68</v>
      </c>
      <c r="D107" s="10"/>
      <c r="E107" s="10"/>
      <c r="F107" s="10" t="s">
        <v>6</v>
      </c>
      <c r="G107" s="10">
        <v>2</v>
      </c>
      <c r="H107" s="58"/>
      <c r="I107" s="24"/>
    </row>
    <row r="108" spans="1:9" x14ac:dyDescent="0.3">
      <c r="A108" s="11">
        <f t="shared" si="6"/>
        <v>89</v>
      </c>
      <c r="B108" s="22" t="s">
        <v>44</v>
      </c>
      <c r="C108" s="43" t="s">
        <v>68</v>
      </c>
      <c r="D108" s="1"/>
      <c r="E108" s="1"/>
      <c r="F108" s="1" t="s">
        <v>6</v>
      </c>
      <c r="G108" s="1">
        <v>2</v>
      </c>
      <c r="H108" s="59"/>
      <c r="I108" s="25"/>
    </row>
    <row r="109" spans="1:9" x14ac:dyDescent="0.3">
      <c r="A109" s="11">
        <f t="shared" si="6"/>
        <v>90</v>
      </c>
      <c r="B109" s="22" t="s">
        <v>45</v>
      </c>
      <c r="C109" s="43" t="s">
        <v>68</v>
      </c>
      <c r="D109" s="1"/>
      <c r="E109" s="1"/>
      <c r="F109" s="1" t="s">
        <v>6</v>
      </c>
      <c r="G109" s="1">
        <v>2</v>
      </c>
      <c r="H109" s="59"/>
      <c r="I109" s="25"/>
    </row>
    <row r="110" spans="1:9" x14ac:dyDescent="0.3">
      <c r="A110" s="11">
        <f t="shared" si="6"/>
        <v>91</v>
      </c>
      <c r="B110" s="22" t="s">
        <v>46</v>
      </c>
      <c r="C110" s="43" t="s">
        <v>68</v>
      </c>
      <c r="D110" s="1"/>
      <c r="E110" s="1"/>
      <c r="F110" s="1" t="s">
        <v>6</v>
      </c>
      <c r="G110" s="1">
        <v>2</v>
      </c>
      <c r="H110" s="59"/>
      <c r="I110" s="25"/>
    </row>
    <row r="111" spans="1:9" x14ac:dyDescent="0.3">
      <c r="A111" s="11">
        <f t="shared" si="6"/>
        <v>92</v>
      </c>
      <c r="B111" s="22" t="s">
        <v>47</v>
      </c>
      <c r="C111" s="43" t="s">
        <v>68</v>
      </c>
      <c r="D111" s="1"/>
      <c r="E111" s="1"/>
      <c r="F111" s="1" t="s">
        <v>6</v>
      </c>
      <c r="G111" s="1">
        <v>2</v>
      </c>
      <c r="H111" s="59"/>
      <c r="I111" s="25"/>
    </row>
    <row r="112" spans="1:9" x14ac:dyDescent="0.3">
      <c r="A112" s="11">
        <f t="shared" si="6"/>
        <v>93</v>
      </c>
      <c r="B112" s="22" t="s">
        <v>48</v>
      </c>
      <c r="C112" s="43" t="s">
        <v>68</v>
      </c>
      <c r="D112" s="1"/>
      <c r="E112" s="1"/>
      <c r="F112" s="1" t="s">
        <v>6</v>
      </c>
      <c r="G112" s="1">
        <v>2</v>
      </c>
      <c r="H112" s="59"/>
      <c r="I112" s="25"/>
    </row>
    <row r="113" spans="1:9" x14ac:dyDescent="0.3">
      <c r="A113" s="11">
        <f t="shared" si="6"/>
        <v>94</v>
      </c>
      <c r="B113" s="22" t="s">
        <v>49</v>
      </c>
      <c r="C113" s="43" t="s">
        <v>68</v>
      </c>
      <c r="D113" s="1"/>
      <c r="E113" s="1"/>
      <c r="F113" s="1" t="s">
        <v>6</v>
      </c>
      <c r="G113" s="1">
        <v>2</v>
      </c>
      <c r="H113" s="59"/>
      <c r="I113" s="25"/>
    </row>
    <row r="114" spans="1:9" x14ac:dyDescent="0.3">
      <c r="A114" s="11">
        <f t="shared" si="6"/>
        <v>95</v>
      </c>
      <c r="B114" s="22" t="s">
        <v>50</v>
      </c>
      <c r="C114" s="43" t="s">
        <v>68</v>
      </c>
      <c r="D114" s="1"/>
      <c r="E114" s="1"/>
      <c r="F114" s="1" t="s">
        <v>6</v>
      </c>
      <c r="G114" s="1">
        <v>2</v>
      </c>
      <c r="H114" s="59"/>
      <c r="I114" s="25"/>
    </row>
    <row r="115" spans="1:9" x14ac:dyDescent="0.3">
      <c r="A115" s="11">
        <f t="shared" si="6"/>
        <v>96</v>
      </c>
      <c r="B115" s="22" t="s">
        <v>51</v>
      </c>
      <c r="C115" s="43" t="s">
        <v>68</v>
      </c>
      <c r="D115" s="1"/>
      <c r="E115" s="1"/>
      <c r="F115" s="1" t="s">
        <v>6</v>
      </c>
      <c r="G115" s="1">
        <v>2</v>
      </c>
      <c r="H115" s="59"/>
      <c r="I115" s="25"/>
    </row>
    <row r="116" spans="1:9" x14ac:dyDescent="0.3">
      <c r="A116" s="11">
        <f t="shared" si="6"/>
        <v>97</v>
      </c>
      <c r="B116" s="22" t="s">
        <v>52</v>
      </c>
      <c r="C116" s="43" t="s">
        <v>68</v>
      </c>
      <c r="D116" s="1"/>
      <c r="E116" s="1"/>
      <c r="F116" s="1" t="s">
        <v>6</v>
      </c>
      <c r="G116" s="1">
        <v>2</v>
      </c>
      <c r="H116" s="59"/>
      <c r="I116" s="25"/>
    </row>
    <row r="117" spans="1:9" x14ac:dyDescent="0.3">
      <c r="A117" s="11">
        <f t="shared" si="6"/>
        <v>98</v>
      </c>
      <c r="B117" s="22" t="s">
        <v>53</v>
      </c>
      <c r="C117" s="43" t="s">
        <v>68</v>
      </c>
      <c r="D117" s="1"/>
      <c r="E117" s="1"/>
      <c r="F117" s="1" t="s">
        <v>6</v>
      </c>
      <c r="G117" s="1">
        <v>2</v>
      </c>
      <c r="H117" s="59"/>
      <c r="I117" s="25"/>
    </row>
    <row r="118" spans="1:9" ht="15" thickBot="1" x14ac:dyDescent="0.35">
      <c r="A118" s="12">
        <f t="shared" si="6"/>
        <v>99</v>
      </c>
      <c r="B118" s="23" t="s">
        <v>54</v>
      </c>
      <c r="C118" s="44" t="s">
        <v>68</v>
      </c>
      <c r="D118" s="14"/>
      <c r="E118" s="14"/>
      <c r="F118" s="14" t="s">
        <v>6</v>
      </c>
      <c r="G118" s="14">
        <v>2</v>
      </c>
      <c r="H118" s="60"/>
      <c r="I118" s="26"/>
    </row>
    <row r="119" spans="1:9" ht="18" thickBot="1" x14ac:dyDescent="0.4">
      <c r="A119" s="71" t="s">
        <v>57</v>
      </c>
      <c r="B119" s="72"/>
      <c r="C119" s="72"/>
      <c r="D119" s="72"/>
      <c r="E119" s="72"/>
      <c r="F119" s="72"/>
      <c r="G119" s="72"/>
      <c r="H119" s="57"/>
      <c r="I119" s="45">
        <f>SUM(I3:I118)</f>
        <v>0</v>
      </c>
    </row>
  </sheetData>
  <mergeCells count="36">
    <mergeCell ref="C10:C16"/>
    <mergeCell ref="C3:C9"/>
    <mergeCell ref="C83:C93"/>
    <mergeCell ref="C94:C99"/>
    <mergeCell ref="E65:E73"/>
    <mergeCell ref="E74:E82"/>
    <mergeCell ref="C17:C23"/>
    <mergeCell ref="C24:C27"/>
    <mergeCell ref="C28:C31"/>
    <mergeCell ref="C32:C35"/>
    <mergeCell ref="C36:C39"/>
    <mergeCell ref="C40:C43"/>
    <mergeCell ref="C44:C48"/>
    <mergeCell ref="C57:C64"/>
    <mergeCell ref="C65:C73"/>
    <mergeCell ref="C74:C82"/>
    <mergeCell ref="E100:E103"/>
    <mergeCell ref="C100:C103"/>
    <mergeCell ref="E83:E93"/>
    <mergeCell ref="E94:E99"/>
    <mergeCell ref="A1:I1"/>
    <mergeCell ref="A119:G119"/>
    <mergeCell ref="E3:E9"/>
    <mergeCell ref="E10:E16"/>
    <mergeCell ref="E17:E23"/>
    <mergeCell ref="E24:E27"/>
    <mergeCell ref="E28:E31"/>
    <mergeCell ref="E32:E35"/>
    <mergeCell ref="E36:E39"/>
    <mergeCell ref="E40:E43"/>
    <mergeCell ref="E44:E48"/>
    <mergeCell ref="E49:E56"/>
    <mergeCell ref="E57:E64"/>
    <mergeCell ref="C104:C106"/>
    <mergeCell ref="E104:E106"/>
    <mergeCell ref="C49:C56"/>
  </mergeCells>
  <phoneticPr fontId="6" type="noConversion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Jantošovič Marek</dc:creator>
  <cp:lastModifiedBy>Kanóc Alexander</cp:lastModifiedBy>
  <cp:lastPrinted>2021-12-21T09:33:28Z</cp:lastPrinted>
  <dcterms:created xsi:type="dcterms:W3CDTF">2021-12-18T13:44:46Z</dcterms:created>
  <dcterms:modified xsi:type="dcterms:W3CDTF">2022-03-17T20:01:17Z</dcterms:modified>
</cp:coreProperties>
</file>