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2\2022-Medicinálne plyny-24 mesiacov\Vysvetlenie SP-1\"/>
    </mc:Choice>
  </mc:AlternateContent>
  <xr:revisionPtr revIDLastSave="0" documentId="13_ncr:1_{460B8014-6FA6-45CB-8FE8-BE17DE9B0A29}" xr6:coauthVersionLast="47" xr6:coauthVersionMax="47" xr10:uidLastSave="{00000000-0000-0000-0000-000000000000}"/>
  <bookViews>
    <workbookView xWindow="-360" yWindow="1875" windowWidth="28770" windowHeight="15570" xr2:uid="{00000000-000D-0000-FFFF-FFFF00000000}"/>
  </bookViews>
  <sheets>
    <sheet name="Špecifikácia, c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3" i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1" i="1"/>
  <c r="H31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13" i="1"/>
  <c r="H13" i="1" s="1"/>
  <c r="H39" i="1" l="1"/>
  <c r="G39" i="1"/>
</calcChain>
</file>

<file path=xl/sharedStrings.xml><?xml version="1.0" encoding="utf-8"?>
<sst xmlns="http://schemas.openxmlformats.org/spreadsheetml/2006/main" count="71" uniqueCount="48">
  <si>
    <t xml:space="preserve">Pol. č. </t>
  </si>
  <si>
    <t>V : ........................................., dňa : .................................</t>
  </si>
  <si>
    <t>.....................................................................................................</t>
  </si>
  <si>
    <t>Titul, meno a priezvisko štatutárneho zástupcu/poverenej osoby</t>
  </si>
  <si>
    <t xml:space="preserve">       (podpis a pečiatka)</t>
  </si>
  <si>
    <t>Jednotková cena bez DPH</t>
  </si>
  <si>
    <t>Jednotková cena s DPH</t>
  </si>
  <si>
    <t>Položka v rámci dodávky medicinálych, technických a špeciálnych plynov</t>
  </si>
  <si>
    <t>Cena celkom v EUR za požadované množstva množstvo za 2 roky</t>
  </si>
  <si>
    <t>kyslík plynný medicinálny - tlaková fľaša 2 l / 0,43 m3</t>
  </si>
  <si>
    <t>Množstvo merných jednotiek/počet fliaš za 2 roky</t>
  </si>
  <si>
    <t xml:space="preserve">Celková cena v EUR bez DPH za požadované množstvo za 2 roky </t>
  </si>
  <si>
    <t xml:space="preserve">Celková cena v EUR s DPH za požadované množstvo za 2 roky </t>
  </si>
  <si>
    <t>Sídlo alebo miesto podnikania:</t>
  </si>
  <si>
    <t>ks</t>
  </si>
  <si>
    <t>kyslík plynný medicinálny - tlaková fľaša 10 l /2,2 m3</t>
  </si>
  <si>
    <t>oxid  dusný medicinálny - tlaková fľaša 10 l / 7,5 kg</t>
  </si>
  <si>
    <t>CO2 technický - tlaková fľaša 30 l</t>
  </si>
  <si>
    <t>CO2 medicinálny - tlaková fľaša 10 l</t>
  </si>
  <si>
    <t>vzduch medicinálny - tlaková fľaša 2 l /0,43 m3</t>
  </si>
  <si>
    <t>vzduch technický - tlaková fľaša 50 l</t>
  </si>
  <si>
    <t>propán bután - tlaková fľaša 26 l /10 kg</t>
  </si>
  <si>
    <t>dusík technický - tlaková fľaša 40 l</t>
  </si>
  <si>
    <t>kyslík technický - tlaková fľaša 50 l</t>
  </si>
  <si>
    <t>acetylén technický - tlaková fľaša 50 l</t>
  </si>
  <si>
    <t>Kvapalný kyslík do zásobníka</t>
  </si>
  <si>
    <t>kg</t>
  </si>
  <si>
    <t>Denný prenájom - tlaková fľaša 10 l / 2,2 m3</t>
  </si>
  <si>
    <t>Denný prenájom - tlaková fľaša  2 l / 0,43 m3</t>
  </si>
  <si>
    <t>Denný prenájom - iné fľaše 10 kg, 30 l, 50 l</t>
  </si>
  <si>
    <t>Prenájom tlak. fliaš, prenájom dlhšie ako 3 mesiace - tlaková fľaša 10 l / 2,2 m3</t>
  </si>
  <si>
    <t>Prenájom tlak. fliaš, prenájom dlhšie ako 3 mesiace - tlaková fľaša  2 l / 0,43 m3</t>
  </si>
  <si>
    <t>Prenájom tlak. fliaš, prenájom dlhšie ako 3 mesiace - iné fľaše 10kg, 30 l, 50 l</t>
  </si>
  <si>
    <t>Prenájom tlak. fliaš, prenájom dlhšie ako 6 mesiacov - tlaková fľaša 10 l / 2,2 m3</t>
  </si>
  <si>
    <t>Prenájom tlak. fliaš, prenájom dlhšie ako 6 mesiacov - tlaková fľaša 2 l / 0,43 m3</t>
  </si>
  <si>
    <t>Prenájom tlak. fliaš, prenájom dlhšie ako 6 mesiacov - iné fľaše 10kg, 30l, 50l</t>
  </si>
  <si>
    <t>Náklady na dopravu - počet dodávok tlakových fliaš za 24 mesiacov</t>
  </si>
  <si>
    <t>Manipulačné poplatky - počet fliaš za 24 mesiacov plnenia</t>
  </si>
  <si>
    <t>Manipulačný poplatok kvapalný kyslík medicinálny počet dodávok za 24 mesiacov</t>
  </si>
  <si>
    <t>Analytický protokol kvapalný kyslík medicinálny počet dodávok za 24 mesiacov</t>
  </si>
  <si>
    <t>Dopravné za kvapalný kyslík medicinálny počet dodávok za 24 mesiacov</t>
  </si>
  <si>
    <t>počet</t>
  </si>
  <si>
    <t>Predmet zákazky: Dodávka medicinálnych, technických plynov, špeciálnych plynov a prenájom oceľových/ tlakových fliaš</t>
  </si>
  <si>
    <t>MJ</t>
  </si>
  <si>
    <t>Špecifikácia tovaru a cena</t>
  </si>
  <si>
    <t xml:space="preserve">Obchodné meno uchádzača: </t>
  </si>
  <si>
    <t xml:space="preserve">IČO uchádzača: </t>
  </si>
  <si>
    <t xml:space="preserve">                                           Príloha č. 2 SP /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</si>
</sst>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1" applyFont="1"/>
    <xf numFmtId="0" fontId="9" fillId="0" borderId="0" xfId="1" applyFont="1"/>
    <xf numFmtId="0" fontId="5" fillId="0" borderId="0" xfId="1" applyFont="1" applyBorder="1"/>
    <xf numFmtId="0" fontId="10" fillId="0" borderId="0" xfId="0" applyFont="1"/>
    <xf numFmtId="0" fontId="8" fillId="0" borderId="0" xfId="0" applyFont="1"/>
    <xf numFmtId="3" fontId="1" fillId="0" borderId="1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/>
    <xf numFmtId="4" fontId="1" fillId="0" borderId="10" xfId="0" applyNumberFormat="1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/>
    <xf numFmtId="3" fontId="1" fillId="0" borderId="10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showRuler="0" view="pageLayout" topLeftCell="A7" zoomScale="90" zoomScaleNormal="100" zoomScalePageLayoutView="90" workbookViewId="0">
      <selection activeCell="B37" sqref="B37"/>
    </sheetView>
  </sheetViews>
  <sheetFormatPr defaultRowHeight="12.75" x14ac:dyDescent="0.2"/>
  <cols>
    <col min="1" max="1" width="5.7109375" style="1" customWidth="1"/>
    <col min="2" max="2" width="57.28515625" style="1" customWidth="1"/>
    <col min="3" max="3" width="11.5703125" style="1" customWidth="1"/>
    <col min="4" max="6" width="20.7109375" style="1" customWidth="1"/>
    <col min="7" max="8" width="25.7109375" style="1" customWidth="1"/>
    <col min="9" max="16384" width="9.140625" style="1"/>
  </cols>
  <sheetData>
    <row r="1" spans="1:8" s="5" customFormat="1" ht="15" customHeight="1" x14ac:dyDescent="0.25">
      <c r="A1" s="38" t="s">
        <v>47</v>
      </c>
      <c r="B1" s="38"/>
      <c r="C1" s="38"/>
      <c r="D1" s="38"/>
      <c r="E1" s="38"/>
      <c r="F1" s="38"/>
      <c r="G1" s="38"/>
      <c r="H1" s="38"/>
    </row>
    <row r="2" spans="1:8" s="5" customFormat="1" ht="24.95" customHeight="1" x14ac:dyDescent="0.3">
      <c r="B2" s="40" t="s">
        <v>44</v>
      </c>
      <c r="C2" s="40"/>
      <c r="D2" s="40"/>
      <c r="E2" s="40"/>
      <c r="F2" s="40"/>
      <c r="G2" s="40"/>
      <c r="H2" s="40"/>
    </row>
    <row r="3" spans="1:8" s="5" customFormat="1" ht="24.95" customHeight="1" x14ac:dyDescent="0.3">
      <c r="B3" s="40"/>
      <c r="C3" s="40"/>
      <c r="D3" s="40"/>
      <c r="E3" s="40"/>
      <c r="F3" s="40"/>
      <c r="G3" s="40"/>
      <c r="H3" s="40"/>
    </row>
    <row r="4" spans="1:8" s="5" customFormat="1" ht="24.95" customHeight="1" x14ac:dyDescent="0.3">
      <c r="B4" s="40"/>
      <c r="C4" s="40"/>
      <c r="D4" s="40"/>
      <c r="E4" s="40"/>
      <c r="F4" s="40"/>
      <c r="G4" s="40"/>
      <c r="H4" s="40"/>
    </row>
    <row r="5" spans="1:8" s="5" customFormat="1" ht="24.95" customHeight="1" x14ac:dyDescent="0.25">
      <c r="B5" s="39" t="s">
        <v>42</v>
      </c>
      <c r="C5" s="39"/>
      <c r="D5" s="39"/>
      <c r="E5" s="39"/>
      <c r="F5" s="39"/>
      <c r="G5" s="39"/>
      <c r="H5" s="39"/>
    </row>
    <row r="6" spans="1:8" s="5" customFormat="1" ht="24.75" customHeight="1" x14ac:dyDescent="0.25">
      <c r="B6" s="39" t="s">
        <v>45</v>
      </c>
      <c r="C6" s="39"/>
      <c r="D6" s="39"/>
      <c r="E6" s="39"/>
      <c r="F6" s="39"/>
      <c r="G6" s="39"/>
      <c r="H6" s="39"/>
    </row>
    <row r="7" spans="1:8" s="5" customFormat="1" ht="24.75" customHeight="1" x14ac:dyDescent="0.25">
      <c r="B7" s="39" t="s">
        <v>13</v>
      </c>
      <c r="C7" s="39"/>
      <c r="D7" s="39"/>
      <c r="E7" s="39"/>
      <c r="F7" s="39"/>
      <c r="G7" s="39"/>
      <c r="H7" s="39"/>
    </row>
    <row r="8" spans="1:8" s="5" customFormat="1" ht="24.75" customHeight="1" x14ac:dyDescent="0.25">
      <c r="B8" s="39" t="s">
        <v>46</v>
      </c>
      <c r="C8" s="39"/>
      <c r="D8" s="39"/>
      <c r="E8" s="39"/>
      <c r="F8" s="39"/>
      <c r="G8" s="39"/>
      <c r="H8" s="39"/>
    </row>
    <row r="9" spans="1:8" ht="13.5" thickBot="1" x14ac:dyDescent="0.25"/>
    <row r="10" spans="1:8" ht="35.1" customHeight="1" thickTop="1" x14ac:dyDescent="0.2">
      <c r="A10" s="43" t="s">
        <v>0</v>
      </c>
      <c r="B10" s="45" t="s">
        <v>7</v>
      </c>
      <c r="C10" s="41" t="s">
        <v>43</v>
      </c>
      <c r="D10" s="36" t="s">
        <v>5</v>
      </c>
      <c r="E10" s="36" t="s">
        <v>6</v>
      </c>
      <c r="F10" s="36" t="s">
        <v>10</v>
      </c>
      <c r="G10" s="36" t="s">
        <v>11</v>
      </c>
      <c r="H10" s="34" t="s">
        <v>12</v>
      </c>
    </row>
    <row r="11" spans="1:8" ht="40.5" customHeight="1" x14ac:dyDescent="0.2">
      <c r="A11" s="44"/>
      <c r="B11" s="46"/>
      <c r="C11" s="42"/>
      <c r="D11" s="37"/>
      <c r="E11" s="48"/>
      <c r="F11" s="47"/>
      <c r="G11" s="37"/>
      <c r="H11" s="35"/>
    </row>
    <row r="12" spans="1:8" ht="15" customHeight="1" thickBot="1" x14ac:dyDescent="0.25">
      <c r="A12" s="3">
        <v>1</v>
      </c>
      <c r="B12" s="4">
        <v>2</v>
      </c>
      <c r="C12" s="4">
        <v>3</v>
      </c>
      <c r="D12" s="4">
        <v>4</v>
      </c>
      <c r="E12" s="13">
        <v>5</v>
      </c>
      <c r="F12" s="4">
        <v>6</v>
      </c>
      <c r="G12" s="4">
        <v>7</v>
      </c>
      <c r="H12" s="14">
        <v>8</v>
      </c>
    </row>
    <row r="13" spans="1:8" ht="21" customHeight="1" thickTop="1" x14ac:dyDescent="0.2">
      <c r="A13" s="16">
        <v>1</v>
      </c>
      <c r="B13" s="17" t="s">
        <v>9</v>
      </c>
      <c r="C13" s="17" t="s">
        <v>14</v>
      </c>
      <c r="D13" s="28">
        <v>0</v>
      </c>
      <c r="E13" s="29">
        <f>D13*1.2</f>
        <v>0</v>
      </c>
      <c r="F13" s="32">
        <v>2300</v>
      </c>
      <c r="G13" s="29">
        <f>D13*F13</f>
        <v>0</v>
      </c>
      <c r="H13" s="30">
        <f>G13*1.2</f>
        <v>0</v>
      </c>
    </row>
    <row r="14" spans="1:8" ht="21" customHeight="1" x14ac:dyDescent="0.2">
      <c r="A14" s="18">
        <v>2</v>
      </c>
      <c r="B14" s="19" t="s">
        <v>15</v>
      </c>
      <c r="C14" s="19" t="s">
        <v>14</v>
      </c>
      <c r="D14" s="28">
        <v>0</v>
      </c>
      <c r="E14" s="29">
        <f t="shared" ref="E14:E38" si="0">D14*1.2</f>
        <v>0</v>
      </c>
      <c r="F14" s="26">
        <v>6300</v>
      </c>
      <c r="G14" s="29">
        <f t="shared" ref="G14:G38" si="1">D14*F14</f>
        <v>0</v>
      </c>
      <c r="H14" s="30">
        <f t="shared" ref="H14:H38" si="2">G14*1.2</f>
        <v>0</v>
      </c>
    </row>
    <row r="15" spans="1:8" ht="21" customHeight="1" x14ac:dyDescent="0.2">
      <c r="A15" s="18">
        <v>3</v>
      </c>
      <c r="B15" s="19" t="s">
        <v>16</v>
      </c>
      <c r="C15" s="19" t="s">
        <v>14</v>
      </c>
      <c r="D15" s="28">
        <v>0</v>
      </c>
      <c r="E15" s="29">
        <f t="shared" si="0"/>
        <v>0</v>
      </c>
      <c r="F15" s="2">
        <v>40</v>
      </c>
      <c r="G15" s="29">
        <f t="shared" si="1"/>
        <v>0</v>
      </c>
      <c r="H15" s="30">
        <f t="shared" si="2"/>
        <v>0</v>
      </c>
    </row>
    <row r="16" spans="1:8" ht="21" customHeight="1" x14ac:dyDescent="0.2">
      <c r="A16" s="16">
        <v>4</v>
      </c>
      <c r="B16" s="19" t="s">
        <v>17</v>
      </c>
      <c r="C16" s="19" t="s">
        <v>14</v>
      </c>
      <c r="D16" s="28">
        <v>0</v>
      </c>
      <c r="E16" s="29">
        <f t="shared" si="0"/>
        <v>0</v>
      </c>
      <c r="F16" s="2">
        <v>10</v>
      </c>
      <c r="G16" s="29">
        <f t="shared" si="1"/>
        <v>0</v>
      </c>
      <c r="H16" s="30">
        <f t="shared" si="2"/>
        <v>0</v>
      </c>
    </row>
    <row r="17" spans="1:8" s="15" customFormat="1" ht="21" customHeight="1" x14ac:dyDescent="0.2">
      <c r="A17" s="18">
        <v>5</v>
      </c>
      <c r="B17" s="20" t="s">
        <v>18</v>
      </c>
      <c r="C17" s="20" t="s">
        <v>14</v>
      </c>
      <c r="D17" s="28">
        <v>0</v>
      </c>
      <c r="E17" s="29">
        <f t="shared" si="0"/>
        <v>0</v>
      </c>
      <c r="F17" s="2">
        <v>85</v>
      </c>
      <c r="G17" s="29">
        <f t="shared" si="1"/>
        <v>0</v>
      </c>
      <c r="H17" s="30">
        <f t="shared" si="2"/>
        <v>0</v>
      </c>
    </row>
    <row r="18" spans="1:8" ht="21" customHeight="1" x14ac:dyDescent="0.2">
      <c r="A18" s="18">
        <v>6</v>
      </c>
      <c r="B18" s="19" t="s">
        <v>19</v>
      </c>
      <c r="C18" s="19" t="s">
        <v>14</v>
      </c>
      <c r="D18" s="28">
        <v>0</v>
      </c>
      <c r="E18" s="29">
        <f t="shared" si="0"/>
        <v>0</v>
      </c>
      <c r="F18" s="26">
        <v>20</v>
      </c>
      <c r="G18" s="29">
        <f t="shared" si="1"/>
        <v>0</v>
      </c>
      <c r="H18" s="30">
        <f t="shared" si="2"/>
        <v>0</v>
      </c>
    </row>
    <row r="19" spans="1:8" ht="21" customHeight="1" x14ac:dyDescent="0.2">
      <c r="A19" s="16">
        <v>7</v>
      </c>
      <c r="B19" s="19" t="s">
        <v>20</v>
      </c>
      <c r="C19" s="19" t="s">
        <v>14</v>
      </c>
      <c r="D19" s="28">
        <v>0</v>
      </c>
      <c r="E19" s="29">
        <f t="shared" si="0"/>
        <v>0</v>
      </c>
      <c r="F19" s="2">
        <v>10</v>
      </c>
      <c r="G19" s="29">
        <f t="shared" si="1"/>
        <v>0</v>
      </c>
      <c r="H19" s="30">
        <f t="shared" si="2"/>
        <v>0</v>
      </c>
    </row>
    <row r="20" spans="1:8" ht="21" customHeight="1" x14ac:dyDescent="0.2">
      <c r="A20" s="18">
        <v>8</v>
      </c>
      <c r="B20" s="19" t="s">
        <v>21</v>
      </c>
      <c r="C20" s="19" t="s">
        <v>14</v>
      </c>
      <c r="D20" s="28">
        <v>0</v>
      </c>
      <c r="E20" s="29">
        <f t="shared" si="0"/>
        <v>0</v>
      </c>
      <c r="F20" s="26">
        <v>150</v>
      </c>
      <c r="G20" s="29">
        <f t="shared" si="1"/>
        <v>0</v>
      </c>
      <c r="H20" s="30">
        <f t="shared" si="2"/>
        <v>0</v>
      </c>
    </row>
    <row r="21" spans="1:8" ht="21" customHeight="1" x14ac:dyDescent="0.2">
      <c r="A21" s="18">
        <v>9</v>
      </c>
      <c r="B21" s="19" t="s">
        <v>22</v>
      </c>
      <c r="C21" s="19" t="s">
        <v>14</v>
      </c>
      <c r="D21" s="28">
        <v>0</v>
      </c>
      <c r="E21" s="29">
        <f t="shared" si="0"/>
        <v>0</v>
      </c>
      <c r="F21" s="26">
        <v>5</v>
      </c>
      <c r="G21" s="29">
        <f t="shared" si="1"/>
        <v>0</v>
      </c>
      <c r="H21" s="30">
        <f t="shared" si="2"/>
        <v>0</v>
      </c>
    </row>
    <row r="22" spans="1:8" ht="21" customHeight="1" x14ac:dyDescent="0.2">
      <c r="A22" s="16">
        <v>10</v>
      </c>
      <c r="B22" s="19" t="s">
        <v>23</v>
      </c>
      <c r="C22" s="19" t="s">
        <v>14</v>
      </c>
      <c r="D22" s="28">
        <v>0</v>
      </c>
      <c r="E22" s="29">
        <f t="shared" si="0"/>
        <v>0</v>
      </c>
      <c r="F22" s="2">
        <v>3</v>
      </c>
      <c r="G22" s="29">
        <f t="shared" si="1"/>
        <v>0</v>
      </c>
      <c r="H22" s="30">
        <f t="shared" si="2"/>
        <v>0</v>
      </c>
    </row>
    <row r="23" spans="1:8" ht="21" customHeight="1" x14ac:dyDescent="0.2">
      <c r="A23" s="18">
        <v>11</v>
      </c>
      <c r="B23" s="19" t="s">
        <v>24</v>
      </c>
      <c r="C23" s="19" t="s">
        <v>14</v>
      </c>
      <c r="D23" s="28">
        <v>0</v>
      </c>
      <c r="E23" s="29">
        <f t="shared" si="0"/>
        <v>0</v>
      </c>
      <c r="F23" s="2">
        <v>2</v>
      </c>
      <c r="G23" s="29">
        <f t="shared" si="1"/>
        <v>0</v>
      </c>
      <c r="H23" s="30">
        <f t="shared" si="2"/>
        <v>0</v>
      </c>
    </row>
    <row r="24" spans="1:8" ht="21" customHeight="1" x14ac:dyDescent="0.2">
      <c r="A24" s="18">
        <v>12</v>
      </c>
      <c r="B24" s="19" t="s">
        <v>25</v>
      </c>
      <c r="C24" s="19" t="s">
        <v>26</v>
      </c>
      <c r="D24" s="28">
        <v>0</v>
      </c>
      <c r="E24" s="29">
        <f t="shared" si="0"/>
        <v>0</v>
      </c>
      <c r="F24" s="33">
        <v>1450000</v>
      </c>
      <c r="G24" s="29">
        <f t="shared" si="1"/>
        <v>0</v>
      </c>
      <c r="H24" s="30">
        <f t="shared" si="2"/>
        <v>0</v>
      </c>
    </row>
    <row r="25" spans="1:8" ht="21" customHeight="1" x14ac:dyDescent="0.2">
      <c r="A25" s="16">
        <v>13</v>
      </c>
      <c r="B25" s="19" t="s">
        <v>27</v>
      </c>
      <c r="C25" s="19" t="s">
        <v>14</v>
      </c>
      <c r="D25" s="28">
        <v>0</v>
      </c>
      <c r="E25" s="29">
        <f t="shared" si="0"/>
        <v>0</v>
      </c>
      <c r="F25" s="2">
        <v>275</v>
      </c>
      <c r="G25" s="29">
        <f t="shared" si="1"/>
        <v>0</v>
      </c>
      <c r="H25" s="30">
        <f t="shared" si="2"/>
        <v>0</v>
      </c>
    </row>
    <row r="26" spans="1:8" ht="21" customHeight="1" x14ac:dyDescent="0.2">
      <c r="A26" s="18">
        <v>14</v>
      </c>
      <c r="B26" s="19" t="s">
        <v>28</v>
      </c>
      <c r="C26" s="19" t="s">
        <v>14</v>
      </c>
      <c r="D26" s="28">
        <v>0</v>
      </c>
      <c r="E26" s="29">
        <f t="shared" si="0"/>
        <v>0</v>
      </c>
      <c r="F26" s="2">
        <v>100</v>
      </c>
      <c r="G26" s="29">
        <f t="shared" si="1"/>
        <v>0</v>
      </c>
      <c r="H26" s="30">
        <f t="shared" si="2"/>
        <v>0</v>
      </c>
    </row>
    <row r="27" spans="1:8" ht="20.25" customHeight="1" x14ac:dyDescent="0.2">
      <c r="A27" s="18">
        <v>15</v>
      </c>
      <c r="B27" s="19" t="s">
        <v>29</v>
      </c>
      <c r="C27" s="19" t="s">
        <v>14</v>
      </c>
      <c r="D27" s="28">
        <v>0</v>
      </c>
      <c r="E27" s="29">
        <f t="shared" si="0"/>
        <v>0</v>
      </c>
      <c r="F27" s="2">
        <v>10</v>
      </c>
      <c r="G27" s="29">
        <f t="shared" si="1"/>
        <v>0</v>
      </c>
      <c r="H27" s="30">
        <f t="shared" si="2"/>
        <v>0</v>
      </c>
    </row>
    <row r="28" spans="1:8" ht="30.75" customHeight="1" x14ac:dyDescent="0.2">
      <c r="A28" s="16">
        <v>16</v>
      </c>
      <c r="B28" s="19" t="s">
        <v>30</v>
      </c>
      <c r="C28" s="19" t="s">
        <v>14</v>
      </c>
      <c r="D28" s="28">
        <v>0</v>
      </c>
      <c r="E28" s="29">
        <f t="shared" si="0"/>
        <v>0</v>
      </c>
      <c r="F28" s="2">
        <v>200</v>
      </c>
      <c r="G28" s="29">
        <f t="shared" si="1"/>
        <v>0</v>
      </c>
      <c r="H28" s="30">
        <f t="shared" si="2"/>
        <v>0</v>
      </c>
    </row>
    <row r="29" spans="1:8" ht="30.75" customHeight="1" x14ac:dyDescent="0.2">
      <c r="A29" s="18">
        <v>17</v>
      </c>
      <c r="B29" s="19" t="s">
        <v>31</v>
      </c>
      <c r="C29" s="19" t="s">
        <v>14</v>
      </c>
      <c r="D29" s="28">
        <v>0</v>
      </c>
      <c r="E29" s="29">
        <f t="shared" si="0"/>
        <v>0</v>
      </c>
      <c r="F29" s="2">
        <v>100</v>
      </c>
      <c r="G29" s="29">
        <f t="shared" si="1"/>
        <v>0</v>
      </c>
      <c r="H29" s="30">
        <f t="shared" si="2"/>
        <v>0</v>
      </c>
    </row>
    <row r="30" spans="1:8" ht="30.75" customHeight="1" x14ac:dyDescent="0.2">
      <c r="A30" s="18">
        <v>18</v>
      </c>
      <c r="B30" s="19" t="s">
        <v>32</v>
      </c>
      <c r="C30" s="19" t="s">
        <v>14</v>
      </c>
      <c r="D30" s="28">
        <v>0</v>
      </c>
      <c r="E30" s="29">
        <f t="shared" si="0"/>
        <v>0</v>
      </c>
      <c r="F30" s="2">
        <v>10</v>
      </c>
      <c r="G30" s="29">
        <f t="shared" si="1"/>
        <v>0</v>
      </c>
      <c r="H30" s="30">
        <f t="shared" si="2"/>
        <v>0</v>
      </c>
    </row>
    <row r="31" spans="1:8" ht="30.75" customHeight="1" x14ac:dyDescent="0.2">
      <c r="A31" s="16">
        <v>19</v>
      </c>
      <c r="B31" s="19" t="s">
        <v>33</v>
      </c>
      <c r="C31" s="19" t="s">
        <v>14</v>
      </c>
      <c r="D31" s="28">
        <v>0</v>
      </c>
      <c r="E31" s="29">
        <f t="shared" si="0"/>
        <v>0</v>
      </c>
      <c r="F31" s="2">
        <v>100</v>
      </c>
      <c r="G31" s="29">
        <f t="shared" si="1"/>
        <v>0</v>
      </c>
      <c r="H31" s="30">
        <f t="shared" si="2"/>
        <v>0</v>
      </c>
    </row>
    <row r="32" spans="1:8" ht="30.75" customHeight="1" x14ac:dyDescent="0.2">
      <c r="A32" s="18">
        <v>20</v>
      </c>
      <c r="B32" s="19" t="s">
        <v>34</v>
      </c>
      <c r="C32" s="19" t="s">
        <v>14</v>
      </c>
      <c r="D32" s="28">
        <v>0</v>
      </c>
      <c r="E32" s="29">
        <f t="shared" si="0"/>
        <v>0</v>
      </c>
      <c r="F32" s="2">
        <v>50</v>
      </c>
      <c r="G32" s="29">
        <f t="shared" si="1"/>
        <v>0</v>
      </c>
      <c r="H32" s="30">
        <f t="shared" si="2"/>
        <v>0</v>
      </c>
    </row>
    <row r="33" spans="1:10" ht="30.75" customHeight="1" x14ac:dyDescent="0.2">
      <c r="A33" s="18">
        <v>21</v>
      </c>
      <c r="B33" s="19" t="s">
        <v>35</v>
      </c>
      <c r="C33" s="19" t="s">
        <v>14</v>
      </c>
      <c r="D33" s="28">
        <v>0</v>
      </c>
      <c r="E33" s="29">
        <f t="shared" si="0"/>
        <v>0</v>
      </c>
      <c r="F33" s="2">
        <v>5</v>
      </c>
      <c r="G33" s="29">
        <f t="shared" si="1"/>
        <v>0</v>
      </c>
      <c r="H33" s="30">
        <f t="shared" si="2"/>
        <v>0</v>
      </c>
    </row>
    <row r="34" spans="1:10" ht="30.75" customHeight="1" x14ac:dyDescent="0.2">
      <c r="A34" s="16">
        <v>22</v>
      </c>
      <c r="B34" s="19" t="s">
        <v>36</v>
      </c>
      <c r="C34" s="19" t="s">
        <v>41</v>
      </c>
      <c r="D34" s="28">
        <v>0</v>
      </c>
      <c r="E34" s="29">
        <f t="shared" si="0"/>
        <v>0</v>
      </c>
      <c r="F34" s="2">
        <v>70</v>
      </c>
      <c r="G34" s="29">
        <f t="shared" si="1"/>
        <v>0</v>
      </c>
      <c r="H34" s="30">
        <f t="shared" si="2"/>
        <v>0</v>
      </c>
    </row>
    <row r="35" spans="1:10" ht="21" customHeight="1" x14ac:dyDescent="0.2">
      <c r="A35" s="18">
        <v>23</v>
      </c>
      <c r="B35" s="19" t="s">
        <v>37</v>
      </c>
      <c r="C35" s="19" t="s">
        <v>14</v>
      </c>
      <c r="D35" s="28">
        <v>0</v>
      </c>
      <c r="E35" s="29">
        <f t="shared" si="0"/>
        <v>0</v>
      </c>
      <c r="F35" s="2">
        <v>70</v>
      </c>
      <c r="G35" s="29">
        <f t="shared" si="1"/>
        <v>0</v>
      </c>
      <c r="H35" s="30">
        <f t="shared" si="2"/>
        <v>0</v>
      </c>
    </row>
    <row r="36" spans="1:10" ht="30.75" customHeight="1" x14ac:dyDescent="0.2">
      <c r="A36" s="18">
        <v>24</v>
      </c>
      <c r="B36" s="19" t="s">
        <v>40</v>
      </c>
      <c r="C36" s="19" t="s">
        <v>41</v>
      </c>
      <c r="D36" s="28">
        <v>0</v>
      </c>
      <c r="E36" s="29">
        <f t="shared" si="0"/>
        <v>0</v>
      </c>
      <c r="F36" s="2">
        <v>70</v>
      </c>
      <c r="G36" s="29">
        <f t="shared" si="1"/>
        <v>0</v>
      </c>
      <c r="H36" s="30">
        <f t="shared" si="2"/>
        <v>0</v>
      </c>
    </row>
    <row r="37" spans="1:10" ht="30.75" customHeight="1" x14ac:dyDescent="0.2">
      <c r="A37" s="16">
        <v>25</v>
      </c>
      <c r="B37" s="19" t="s">
        <v>38</v>
      </c>
      <c r="C37" s="19" t="s">
        <v>41</v>
      </c>
      <c r="D37" s="28">
        <v>0</v>
      </c>
      <c r="E37" s="29">
        <f t="shared" si="0"/>
        <v>0</v>
      </c>
      <c r="F37" s="2">
        <v>70</v>
      </c>
      <c r="G37" s="29">
        <f t="shared" si="1"/>
        <v>0</v>
      </c>
      <c r="H37" s="30">
        <f t="shared" si="2"/>
        <v>0</v>
      </c>
    </row>
    <row r="38" spans="1:10" ht="31.5" customHeight="1" thickBot="1" x14ac:dyDescent="0.25">
      <c r="A38" s="18">
        <v>26</v>
      </c>
      <c r="B38" s="19" t="s">
        <v>39</v>
      </c>
      <c r="C38" s="19" t="s">
        <v>41</v>
      </c>
      <c r="D38" s="28">
        <v>0</v>
      </c>
      <c r="E38" s="29">
        <f t="shared" si="0"/>
        <v>0</v>
      </c>
      <c r="F38" s="2">
        <v>70</v>
      </c>
      <c r="G38" s="29">
        <f t="shared" si="1"/>
        <v>0</v>
      </c>
      <c r="H38" s="30">
        <f t="shared" si="2"/>
        <v>0</v>
      </c>
    </row>
    <row r="39" spans="1:10" ht="45" customHeight="1" thickTop="1" thickBot="1" x14ac:dyDescent="0.3">
      <c r="A39" s="6"/>
      <c r="B39" s="7" t="s">
        <v>8</v>
      </c>
      <c r="C39" s="7"/>
      <c r="D39" s="8"/>
      <c r="E39" s="8"/>
      <c r="F39" s="8"/>
      <c r="G39" s="31">
        <f>SUM(G13:G38)</f>
        <v>0</v>
      </c>
      <c r="H39" s="27">
        <f>SUM(H13:H38)</f>
        <v>0</v>
      </c>
    </row>
    <row r="40" spans="1:10" s="12" customFormat="1" ht="93" customHeight="1" thickTop="1" x14ac:dyDescent="0.2">
      <c r="A40" s="9"/>
      <c r="B40" s="10"/>
      <c r="C40" s="10"/>
      <c r="D40" s="9"/>
      <c r="E40" s="9"/>
      <c r="F40" s="9"/>
      <c r="G40" s="11"/>
      <c r="H40" s="11"/>
    </row>
    <row r="41" spans="1:10" ht="15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3" spans="1:10" ht="27.75" customHeight="1" x14ac:dyDescent="0.25">
      <c r="A43" s="21" t="s">
        <v>1</v>
      </c>
      <c r="B43" s="21"/>
      <c r="C43" s="21"/>
      <c r="D43" s="21"/>
      <c r="E43" s="23" t="s">
        <v>2</v>
      </c>
      <c r="F43" s="21"/>
      <c r="G43" s="23"/>
      <c r="H43" s="21"/>
      <c r="I43" s="22"/>
      <c r="J43" s="22"/>
    </row>
    <row r="44" spans="1:10" ht="15.75" x14ac:dyDescent="0.25">
      <c r="A44" s="21"/>
      <c r="B44" s="21"/>
      <c r="C44" s="21"/>
      <c r="D44" s="21"/>
      <c r="E44" s="23" t="s">
        <v>3</v>
      </c>
      <c r="F44" s="21"/>
      <c r="G44" s="23"/>
      <c r="H44" s="21"/>
      <c r="I44" s="22"/>
      <c r="J44" s="22"/>
    </row>
    <row r="45" spans="1:10" ht="15.75" x14ac:dyDescent="0.25">
      <c r="A45" s="21"/>
      <c r="B45" s="21"/>
      <c r="C45" s="21"/>
      <c r="D45" s="21"/>
      <c r="E45" s="21"/>
      <c r="F45" s="23" t="s">
        <v>4</v>
      </c>
      <c r="G45" s="21"/>
      <c r="H45" s="23"/>
      <c r="I45" s="22"/>
      <c r="J45" s="22"/>
    </row>
    <row r="46" spans="1:10" ht="15.75" x14ac:dyDescent="0.25">
      <c r="A46" s="24"/>
      <c r="B46" s="24"/>
      <c r="C46" s="24"/>
      <c r="D46" s="24"/>
      <c r="E46" s="24"/>
      <c r="F46" s="24"/>
      <c r="G46" s="24"/>
      <c r="H46" s="24"/>
      <c r="I46" s="25"/>
      <c r="J46" s="25"/>
    </row>
    <row r="47" spans="1:10" ht="1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ht="1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16">
    <mergeCell ref="H10:H11"/>
    <mergeCell ref="G10:G11"/>
    <mergeCell ref="A1:H1"/>
    <mergeCell ref="B6:H6"/>
    <mergeCell ref="B7:H7"/>
    <mergeCell ref="B8:H8"/>
    <mergeCell ref="B2:H2"/>
    <mergeCell ref="B5:H5"/>
    <mergeCell ref="B3:H3"/>
    <mergeCell ref="B4:H4"/>
    <mergeCell ref="C10:C11"/>
    <mergeCell ref="A10:A11"/>
    <mergeCell ref="B10:B11"/>
    <mergeCell ref="F10:F11"/>
    <mergeCell ref="D10:D11"/>
    <mergeCell ref="E10:E11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Špecifikácia, cena</vt:lpstr>
    </vt:vector>
  </TitlesOfParts>
  <Company>FNSP FDR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Plesník Michal, Ing.</cp:lastModifiedBy>
  <cp:lastPrinted>2022-02-07T12:30:07Z</cp:lastPrinted>
  <dcterms:created xsi:type="dcterms:W3CDTF">2015-03-06T07:09:08Z</dcterms:created>
  <dcterms:modified xsi:type="dcterms:W3CDTF">2022-03-08T12:59:33Z</dcterms:modified>
</cp:coreProperties>
</file>