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vysvetlenie3 a oprava5/"/>
    </mc:Choice>
  </mc:AlternateContent>
  <xr:revisionPtr revIDLastSave="0" documentId="13_ncr:1_{78F137B4-626E-E048-A0E3-C7461E479C35}" xr6:coauthVersionLast="47" xr6:coauthVersionMax="47" xr10:uidLastSave="{00000000-0000-0000-0000-000000000000}"/>
  <bookViews>
    <workbookView xWindow="0" yWindow="500" windowWidth="26940" windowHeight="16100" activeTab="1"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3" i="7"/>
  <c r="G4" i="7"/>
  <c r="G5" i="7"/>
  <c r="G6" i="7"/>
  <c r="G7" i="7"/>
  <c r="G8" i="7"/>
  <c r="G9" i="7"/>
  <c r="G10" i="7"/>
  <c r="G3" i="7"/>
  <c r="G11" i="7" l="1"/>
</calcChain>
</file>

<file path=xl/sharedStrings.xml><?xml version="1.0" encoding="utf-8"?>
<sst xmlns="http://schemas.openxmlformats.org/spreadsheetml/2006/main" count="440" uniqueCount="315">
  <si>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</si>
  <si>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</si>
  <si>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</si>
  <si>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</si>
  <si>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</si>
  <si>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</si>
  <si>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</si>
  <si>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</si>
  <si>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</si>
  <si>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</si>
  <si>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</si>
  <si>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</si>
  <si>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</si>
  <si>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</si>
  <si>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</si>
  <si>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Servis (pravidelné servisné prehliadky podľa pokynov výrobcu) na vozidlo min. 5 rokov / min. 150 000 km</t>
  </si>
  <si>
    <t>Asistent rozjazdu do kopca</t>
  </si>
  <si>
    <t>požiadavka na predmet zákazky/parameter</t>
  </si>
  <si>
    <t>požadovaná hodnota parametra</t>
  </si>
  <si>
    <t>5 (presne)</t>
  </si>
  <si>
    <t>Druh</t>
  </si>
  <si>
    <t xml:space="preserve">min. 110 kW / 150 k               </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</si>
  <si>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</si>
  <si>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</si>
  <si>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</si>
  <si>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</si>
  <si>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</si>
  <si>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</si>
  <si>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</si>
  <si>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</si>
  <si>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</si>
  <si>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</si>
  <si>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</si>
  <si>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</si>
  <si>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</si>
  <si>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</si>
  <si>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</si>
  <si>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</si>
  <si>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</si>
  <si>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</si>
  <si>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</si>
  <si>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</si>
  <si>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</si>
  <si>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</si>
  <si>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</si>
  <si>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</si>
  <si>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</si>
  <si>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</si>
  <si>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</si>
  <si>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</si>
  <si>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</si>
  <si>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</si>
  <si>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</si>
  <si>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</si>
  <si>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</si>
  <si>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</si>
  <si>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</si>
  <si>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</si>
  <si>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</si>
  <si>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</si>
  <si>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</si>
  <si>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</si>
  <si>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</si>
  <si>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</si>
  <si>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</si>
  <si>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</si>
  <si>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</si>
  <si>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</si>
  <si>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</si>
  <si>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</si>
  <si>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</si>
  <si>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</si>
  <si>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</si>
  <si>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</si>
  <si>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</si>
  <si>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</si>
  <si>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</si>
  <si>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</si>
  <si>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</si>
  <si>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</si>
  <si>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</si>
  <si>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</si>
  <si>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</si>
  <si>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</si>
  <si>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</si>
  <si>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</si>
  <si>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</si>
  <si>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</si>
  <si>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</si>
  <si>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</si>
  <si>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</si>
  <si>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</si>
  <si>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</si>
  <si>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</si>
  <si>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</si>
  <si>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</si>
  <si>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</si>
  <si>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</si>
  <si>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</si>
  <si>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</si>
  <si>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</si>
  <si>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</si>
  <si>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</si>
  <si>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</si>
  <si>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</si>
  <si>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</si>
  <si>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</si>
  <si>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</si>
  <si>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</si>
  <si>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</si>
  <si>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</si>
  <si>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</si>
  <si>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</si>
  <si>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</si>
  <si>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</si>
  <si>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</si>
  <si>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</si>
  <si>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</si>
  <si>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</si>
  <si>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</si>
  <si>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</si>
  <si>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</si>
  <si>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</si>
  <si>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</si>
  <si>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</si>
  <si>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</si>
  <si>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</si>
  <si>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</si>
  <si>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</si>
  <si>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</si>
  <si>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</si>
  <si>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</si>
  <si>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</si>
  <si>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</si>
  <si>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</si>
  <si>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</si>
  <si>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</si>
  <si>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</si>
  <si>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</si>
  <si>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</si>
  <si>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</si>
  <si>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</si>
  <si>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</si>
  <si>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</si>
  <si>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</si>
  <si>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</si>
  <si>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</si>
  <si>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</si>
  <si>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</si>
  <si>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</si>
  <si>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</si>
  <si>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</si>
  <si>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</si>
  <si>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</si>
  <si>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</si>
  <si>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</si>
  <si>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</si>
  <si>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</si>
  <si>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</si>
  <si>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</si>
  <si>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</si>
  <si>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</si>
  <si>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</si>
  <si>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</si>
  <si>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</si>
  <si>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</si>
  <si>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</si>
  <si>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</si>
  <si>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</si>
  <si>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</si>
  <si>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</si>
  <si>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</si>
  <si>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</si>
  <si>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</si>
  <si>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</si>
  <si>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</si>
  <si>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</si>
  <si>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</si>
  <si>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</si>
  <si>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</si>
  <si>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</si>
  <si>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</si>
  <si>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</si>
  <si>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Elektronicky riadený aktívny diferenciál (so 100% uzávierkou predného a zadného diferenciálu)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</si>
  <si>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</si>
  <si>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</si>
  <si>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</si>
  <si>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</si>
  <si>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</si>
  <si>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t xml:space="preserve">
Príprava na montáž rádiostanice
</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</si>
  <si>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</si>
  <si>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min. 218 mm</t>
  </si>
  <si>
    <t xml:space="preserve">min. 70 l                           </t>
  </si>
  <si>
    <t>Airbag vodiča a spolujazdca</t>
  </si>
  <si>
    <t>Bočné okenné airbagy</t>
  </si>
  <si>
    <t>Tempomat a obmedzovač rýchlosti</t>
  </si>
  <si>
    <t>Elektronický posilňovač riadenia</t>
  </si>
  <si>
    <t>Kompresor - korekcie tlaku pri jazde v ťažkom teréne</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</si>
  <si>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</si>
  <si>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</si>
  <si>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</si>
  <si>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</si>
  <si>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</si>
  <si>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</si>
  <si>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</si>
  <si>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</si>
  <si>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</si>
  <si>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</si>
  <si>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</si>
  <si>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</si>
  <si>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látkový. Poťah predných sedadiel vrátane hlavových opierok na prednej strane sedačiek musí byť zo zosilnenej látky po bokoch s pevnou výstužou a na zadnej strane sedačiek a opierok hlavy umývateľný. Poťah na zadných sedadách vrátane hlavových opierok musí byť umývateľný. </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</si>
  <si>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</si>
  <si>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</si>
  <si>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</si>
  <si>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Tlakový reproduktor</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</si>
  <si>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</si>
  <si>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</si>
  <si>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</si>
  <si>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</si>
  <si>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</si>
  <si>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</si>
  <si>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</si>
  <si>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</si>
  <si>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</si>
  <si>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</si>
  <si>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</si>
  <si>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</si>
  <si>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</si>
  <si>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</si>
  <si>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</si>
  <si>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</si>
  <si>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</si>
  <si>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</si>
  <si>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</si>
  <si>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</si>
  <si>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</si>
  <si>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</si>
  <si>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</si>
  <si>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</si>
  <si>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</si>
  <si>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</si>
  <si>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</si>
  <si>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</si>
  <si>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</si>
  <si>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</si>
  <si>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</si>
  <si>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</si>
  <si>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</si>
  <si>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</si>
  <si>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</si>
  <si>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</si>
  <si>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</si>
  <si>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</si>
  <si>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</si>
  <si>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</si>
  <si>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</si>
  <si>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</si>
  <si>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</si>
  <si>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</si>
  <si>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</si>
  <si>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 xml:space="preserve">min. 4 </t>
  </si>
  <si>
    <t>Požiadavky na svetelné výstražné zariadenia</t>
  </si>
  <si>
    <t>Dĺžka nákladného priestoru</t>
  </si>
  <si>
    <t>min. 1500 mm</t>
  </si>
  <si>
    <t xml:space="preserve">Šírka nákladného priestoru </t>
  </si>
  <si>
    <t>min. 1370 mm</t>
  </si>
  <si>
    <t>Ložná plocha nákladného priestoru</t>
  </si>
  <si>
    <t>min. 460 mm</t>
  </si>
  <si>
    <t>min. 600 mm</t>
  </si>
  <si>
    <t xml:space="preserve">min. 28 ° </t>
  </si>
  <si>
    <t xml:space="preserve">min. 23 ° </t>
  </si>
  <si>
    <t xml:space="preserve">min. 22 ° </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</si>
  <si>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</si>
  <si>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</si>
  <si>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</si>
  <si>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</si>
  <si>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</si>
  <si>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Set polepov na terénny automobil pick-up - Skupina II.	(označenie príslušnosti vozidla k Policajnému zboru SR) - technická špecifikácia</t>
  </si>
  <si>
    <t>Štrukturovaný rozpočet</t>
  </si>
  <si>
    <t>horná hranica údaju max. 13,00 l / 100 km</t>
  </si>
  <si>
    <t>2.5</t>
  </si>
  <si>
    <t>Klimatizácia</t>
  </si>
  <si>
    <t>min. manuálna</t>
  </si>
  <si>
    <t>Ťažné zariadenie pevné, min. kapacita 3 t</t>
  </si>
  <si>
    <t>Príloha č. 1 SP - Terénny úžitkový automobil - Pick-up pre ÚHCP</t>
  </si>
  <si>
    <t xml:space="preserve">9 ks biela alebo zelená tmavá </t>
  </si>
  <si>
    <t>Motor a pohon</t>
  </si>
  <si>
    <t>Kotúčové brzdy vpredu a minimálne bubnové vzadu</t>
  </si>
  <si>
    <t>horná hranica údaju max. 280 g/km</t>
  </si>
  <si>
    <t>Výškovo a pozdĺžne nastaviteľné sedadlo vodiča a pozdĺžne nastaviteľné sedadlo spolujazdca</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</si>
  <si>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vozidlo.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kabína pevná, bez okien, avšak z bočných strán je zabezpečené vetranie (prieduchy). Prístup do nákladného priestoru je zabezpečený formou výklopných dverí, vrchná výklopná časť bude presklenná s tmavou fóliou, spodná výklopná časť bude pevná a vyklápa sa smerom nadol.  </t>
    </r>
    <r>
      <rPr>
        <b/>
        <sz val="10"/>
        <color theme="1"/>
        <rFont val="Arial Narrow"/>
        <family val="2"/>
      </rPr>
      <t xml:space="preserve">Výplň nákladného priestoru musí byť z odolného materiálu, </t>
    </r>
    <r>
      <rPr>
        <sz val="10"/>
        <color theme="1"/>
        <rFont val="Arial Narrow"/>
        <family val="2"/>
      </rPr>
      <t>buď pevnou vložkou do korby alebo formou nástreku korby. V nákladom priestore budú zabezpečené úchytné háky na zachytávanie prepravných boxov a iných materáliov v množstve min. 4 kusy.</t>
    </r>
  </si>
  <si>
    <t>min. 2,2 m2</t>
  </si>
  <si>
    <t>uchádzač vyplní aké farby ponúka</t>
  </si>
  <si>
    <t>uchádzač uvedie popis ponúkaného riešenia</t>
  </si>
  <si>
    <t>12V zásuvka v nákladnom priestore</t>
  </si>
  <si>
    <t xml:space="preserve">Zvláštne doplnkové príslušenstvo a výbava pre terénny úžitkový automobil Pick-up pre ÚHCP		</t>
  </si>
  <si>
    <r>
      <t xml:space="preserve">cena </t>
    </r>
    <r>
      <rPr>
        <b/>
        <u/>
        <sz val="10"/>
        <color theme="1"/>
        <rFont val="Arial Narrow"/>
        <family val="2"/>
        <charset val="238"/>
      </rPr>
      <t xml:space="preserve">bez položky 79 </t>
    </r>
    <r>
      <rPr>
        <sz val="10"/>
        <color theme="1"/>
        <rFont val="Arial Narrow"/>
        <family val="2"/>
      </rPr>
      <t>- Servis (pravidelné servisné prehliadky podľa pokynov výrobcu) na vozidlo min. 5 rokov / min. 150 000 km</t>
    </r>
  </si>
  <si>
    <t xml:space="preserve">Terénny úžitkový automobil - Pick-up pre ÚHCP			</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</si>
  <si>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</si>
  <si>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</si>
  <si>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</si>
  <si>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</si>
  <si>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 xml:space="preserve">2 kusy </t>
    </r>
    <r>
      <rPr>
        <sz val="10"/>
        <color rgb="FFFF0000"/>
        <rFont val="Arial Narrow"/>
        <family val="2"/>
      </rPr>
      <t>exteriérového výstražného svetla v zadných svetlách (umiestnené čo najvyššie)</t>
    </r>
    <r>
      <rPr>
        <sz val="10"/>
        <color theme="1"/>
        <rFont val="Arial Narrow"/>
        <family val="2"/>
      </rPr>
      <t xml:space="preserv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r>
  </si>
  <si>
    <t>automatická (s možnosťou manuálneho radenia)</t>
  </si>
  <si>
    <t>Automobily nesmú byť vyrobené viac ako 6 mesiacov pred momentom dodania</t>
  </si>
  <si>
    <t>Vyžaduje sa vzájomná kompatibilita pri všetkých použitých materiáloch značenia</t>
  </si>
  <si>
    <t>Výška bočníc ložnej plochy</t>
  </si>
  <si>
    <t>Nájazdový uhol vpredu (°)</t>
  </si>
  <si>
    <t>Zosilnenie podvozkovej časti vozidla</t>
  </si>
  <si>
    <t>možnosť pripojenia rádiostaníc používaných v rezorte MV SR do výstupu rozhlasového zariadenia (MATRA, MOTOROLA, napr. Motorola DM4401e alebo DM4601e)</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</si>
  <si>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</si>
  <si>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</si>
  <si>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</si>
  <si>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parkovacie senzory vzadu alebo cúvacia kamera</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</si>
  <si>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20 pracovných dní po podpise kúpnej zmluvy. 
Uvedené predstavuje vymedzenie priestoru vo vozidle pre umiestnenie a upevnenie rádiostanice, t.j, výroba držiakov, odkrytovanie a odčalúnenie vozidla, skrutkovanie a vŕtanie uchytených bodov a pod..
Dodávateľ dodá a vykoná montáž komponentov potrebných pre umiestnenie rádiostanice, v tomto prípade MATRA TPM 700 (t. j. kabeláž - napájací a prepojovací kábel, poistkové puzdro, držiak BER, držiak ovládacieho panela, držiak mikrotelefónu, reproduktor a anténu - pri VRZ zostave1 montáž antény na strechu vozidla a pri VRZ zostava2 montáž antény v interiéri vozidla).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</si>
</sst>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0" fontId="3" fillId="4" borderId="2" xfId="0" applyFont="1" applyFill="1" applyBorder="1"/>
    <xf numFmtId="0" fontId="3" fillId="4" borderId="27" xfId="0" applyFont="1" applyFill="1" applyBorder="1"/>
    <xf numFmtId="0" fontId="1" fillId="0" borderId="2" xfId="0" applyFont="1" applyBorder="1" applyAlignment="1">
      <alignment wrapText="1"/>
    </xf>
    <xf numFmtId="0" fontId="1" fillId="0" borderId="27" xfId="0" applyFont="1" applyBorder="1"/>
    <xf numFmtId="0" fontId="1" fillId="0" borderId="2" xfId="0" applyFont="1" applyBorder="1" applyAlignment="1">
      <alignment vertical="center"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40"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9"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1" fillId="5" borderId="2" xfId="0" applyFont="1" applyFill="1" applyBorder="1"/>
    <xf numFmtId="0" fontId="11" fillId="5" borderId="2" xfId="0" applyFont="1" applyFill="1" applyBorder="1" applyAlignment="1">
      <alignment wrapText="1"/>
    </xf>
    <xf numFmtId="0" fontId="13"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49" fontId="15" fillId="0" borderId="1" xfId="0" applyNumberFormat="1" applyFont="1" applyBorder="1"/>
    <xf numFmtId="0" fontId="3" fillId="4" borderId="42" xfId="0" applyFont="1" applyFill="1" applyBorder="1" applyAlignment="1">
      <alignment horizontal="left" wrapText="1"/>
    </xf>
    <xf numFmtId="0" fontId="2" fillId="0" borderId="19" xfId="0" applyFont="1" applyBorder="1" applyAlignment="1">
      <alignment horizontal="left"/>
    </xf>
    <xf numFmtId="0" fontId="2" fillId="0" borderId="20" xfId="0" applyFont="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0" borderId="0" xfId="0" applyFont="1" applyBorder="1" applyAlignment="1">
      <alignment horizontal="left" wrapText="1"/>
    </xf>
    <xf numFmtId="0" fontId="1" fillId="4" borderId="0" xfId="0" applyFont="1" applyFill="1" applyBorder="1" applyAlignment="1">
      <alignment horizontal="left"/>
    </xf>
    <xf numFmtId="0" fontId="1" fillId="4" borderId="19" xfId="0" applyFont="1" applyFill="1" applyBorder="1"/>
    <xf numFmtId="0" fontId="1" fillId="4" borderId="40" xfId="0" applyFont="1" applyFill="1" applyBorder="1"/>
    <xf numFmtId="0" fontId="2" fillId="5" borderId="0" xfId="0" applyFont="1" applyFill="1" applyBorder="1" applyAlignment="1">
      <alignment horizontal="center" vertical="center" wrapText="1"/>
    </xf>
    <xf numFmtId="0" fontId="1" fillId="0" borderId="19" xfId="0" applyFont="1" applyBorder="1" applyAlignment="1">
      <alignment horizontal="left"/>
    </xf>
    <xf numFmtId="0" fontId="5" fillId="0" borderId="20" xfId="0" applyFont="1" applyBorder="1" applyAlignment="1">
      <alignment horizontal="left" wrapText="1"/>
    </xf>
    <xf numFmtId="0" fontId="5" fillId="0" borderId="40" xfId="0" applyFont="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1" xfId="0" applyFont="1" applyFill="1" applyBorder="1" applyAlignment="1">
      <alignment vertical="center" wrapText="1"/>
    </xf>
    <xf numFmtId="0" fontId="1" fillId="5" borderId="27"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3" fillId="0" borderId="1" xfId="0"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49" fontId="15" fillId="0" borderId="0" xfId="0" applyNumberFormat="1" applyFont="1"/>
    <xf numFmtId="0" fontId="15" fillId="0" borderId="0" xfId="0" applyFont="1"/>
    <xf numFmtId="0" fontId="16" fillId="0" borderId="1" xfId="0" applyFont="1" applyBorder="1" applyAlignment="1">
      <alignment vertical="center" wrapText="1"/>
    </xf>
    <xf numFmtId="0" fontId="15" fillId="0" borderId="27"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5" borderId="2" xfId="0" applyFont="1" applyFill="1" applyBorder="1" applyAlignment="1">
      <alignment horizontal="left" vertical="center" wrapText="1"/>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4" borderId="2" xfId="0" applyFont="1" applyFill="1" applyBorder="1" applyAlignment="1">
      <alignment wrapText="1"/>
    </xf>
    <xf numFmtId="0" fontId="2"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49" fontId="15" fillId="0" borderId="2" xfId="0" applyNumberFormat="1" applyFont="1" applyBorder="1"/>
    <xf numFmtId="0" fontId="13" fillId="0" borderId="2" xfId="0" applyFont="1" applyBorder="1" applyAlignment="1">
      <alignment horizontal="left" vertical="center" wrapText="1"/>
    </xf>
    <xf numFmtId="0" fontId="15" fillId="0" borderId="2" xfId="0" applyFont="1" applyBorder="1" applyAlignment="1">
      <alignment horizontal="left" vertical="top" wrapText="1"/>
    </xf>
    <xf numFmtId="3" fontId="15" fillId="0" borderId="2"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6"/>
  <sheetViews>
    <sheetView topLeftCell="A31" zoomScaleNormal="90" workbookViewId="0">
      <selection activeCell="B56" sqref="B56"/>
    </sheetView>
  </sheetViews>
  <sheetFormatPr baseColWidth="10" defaultColWidth="8.83203125" defaultRowHeight="13" x14ac:dyDescent="0.15"/>
  <cols>
    <col min="1" max="1" width="8.83203125" style="140"/>
    <col min="2" max="2" width="39.6640625" style="1" customWidth="1"/>
    <col min="3" max="3" width="47.1640625" style="1" customWidth="1"/>
    <col min="4" max="4" width="44.33203125" style="1" customWidth="1"/>
    <col min="5" max="16384" width="8.83203125" style="1"/>
  </cols>
  <sheetData>
    <row r="1" spans="1:4" ht="33" customHeight="1" thickBot="1" x14ac:dyDescent="0.2">
      <c r="A1" s="155" t="s">
        <v>284</v>
      </c>
      <c r="B1" s="156"/>
      <c r="C1" s="156"/>
      <c r="D1" s="157"/>
    </row>
    <row r="2" spans="1:4" ht="54" customHeight="1" thickBot="1" x14ac:dyDescent="0.2">
      <c r="A2" s="146" t="s">
        <v>133</v>
      </c>
      <c r="B2" s="147" t="s">
        <v>17</v>
      </c>
      <c r="C2" s="147" t="s">
        <v>18</v>
      </c>
      <c r="D2" s="148" t="s">
        <v>36</v>
      </c>
    </row>
    <row r="3" spans="1:4" ht="28" x14ac:dyDescent="0.15">
      <c r="A3" s="143">
        <v>1</v>
      </c>
      <c r="B3" s="144" t="s">
        <v>34</v>
      </c>
      <c r="C3" s="143">
        <v>9</v>
      </c>
      <c r="D3" s="145" t="s">
        <v>31</v>
      </c>
    </row>
    <row r="4" spans="1:4" x14ac:dyDescent="0.15">
      <c r="A4" s="138">
        <v>2</v>
      </c>
      <c r="B4" s="161" t="s">
        <v>175</v>
      </c>
      <c r="C4" s="49" t="s">
        <v>198</v>
      </c>
      <c r="D4" s="50"/>
    </row>
    <row r="5" spans="1:4" ht="28" x14ac:dyDescent="0.15">
      <c r="A5" s="138">
        <v>3</v>
      </c>
      <c r="B5" s="161"/>
      <c r="C5" s="51" t="s">
        <v>23</v>
      </c>
      <c r="D5" s="50"/>
    </row>
    <row r="6" spans="1:4" ht="28" x14ac:dyDescent="0.15">
      <c r="A6" s="138">
        <v>4</v>
      </c>
      <c r="B6" s="161"/>
      <c r="C6" s="51" t="s">
        <v>304</v>
      </c>
      <c r="D6" s="50"/>
    </row>
    <row r="7" spans="1:4" ht="28" x14ac:dyDescent="0.15">
      <c r="A7" s="138">
        <v>5</v>
      </c>
      <c r="B7" s="161"/>
      <c r="C7" s="39" t="s">
        <v>161</v>
      </c>
      <c r="D7" s="50"/>
    </row>
    <row r="8" spans="1:4" ht="42" x14ac:dyDescent="0.15">
      <c r="A8" s="138">
        <v>6</v>
      </c>
      <c r="B8" s="161"/>
      <c r="C8" s="39" t="s">
        <v>162</v>
      </c>
      <c r="D8" s="50"/>
    </row>
    <row r="9" spans="1:4" ht="29" thickBot="1" x14ac:dyDescent="0.2">
      <c r="A9" s="142">
        <v>7</v>
      </c>
      <c r="B9" s="162"/>
      <c r="C9" s="55" t="s">
        <v>14</v>
      </c>
      <c r="D9" s="56"/>
    </row>
    <row r="10" spans="1:4" ht="16" customHeight="1" thickBot="1" x14ac:dyDescent="0.2">
      <c r="A10" s="155" t="s">
        <v>0</v>
      </c>
      <c r="B10" s="158"/>
      <c r="C10" s="158"/>
      <c r="D10" s="159"/>
    </row>
    <row r="11" spans="1:4" ht="14" x14ac:dyDescent="0.15">
      <c r="A11" s="143">
        <v>8</v>
      </c>
      <c r="B11" s="96" t="s">
        <v>129</v>
      </c>
      <c r="C11" s="97" t="s">
        <v>200</v>
      </c>
      <c r="D11" s="57" t="s">
        <v>172</v>
      </c>
    </row>
    <row r="12" spans="1:4" ht="14" x14ac:dyDescent="0.15">
      <c r="A12" s="138">
        <v>9</v>
      </c>
      <c r="B12" s="49" t="s">
        <v>130</v>
      </c>
      <c r="C12" s="124" t="s">
        <v>260</v>
      </c>
      <c r="D12" s="54"/>
    </row>
    <row r="13" spans="1:4" ht="14" x14ac:dyDescent="0.15">
      <c r="A13" s="138">
        <v>10</v>
      </c>
      <c r="B13" s="49" t="s">
        <v>35</v>
      </c>
      <c r="C13" s="51" t="s">
        <v>19</v>
      </c>
      <c r="D13" s="50"/>
    </row>
    <row r="14" spans="1:4" ht="14" x14ac:dyDescent="0.15">
      <c r="A14" s="143">
        <v>11</v>
      </c>
      <c r="B14" s="49" t="s">
        <v>30</v>
      </c>
      <c r="C14" s="51" t="s">
        <v>285</v>
      </c>
      <c r="D14" s="54" t="s">
        <v>292</v>
      </c>
    </row>
    <row r="15" spans="1:4" x14ac:dyDescent="0.15">
      <c r="A15" s="143">
        <v>12</v>
      </c>
      <c r="B15" s="49" t="s">
        <v>1</v>
      </c>
      <c r="C15" s="119" t="s">
        <v>199</v>
      </c>
      <c r="D15" s="54" t="s">
        <v>33</v>
      </c>
    </row>
    <row r="16" spans="1:4" ht="14" x14ac:dyDescent="0.15">
      <c r="A16" s="138">
        <v>13</v>
      </c>
      <c r="B16" s="49" t="s">
        <v>262</v>
      </c>
      <c r="C16" s="118" t="s">
        <v>263</v>
      </c>
      <c r="D16" s="54" t="s">
        <v>33</v>
      </c>
    </row>
    <row r="17" spans="1:4" ht="14" x14ac:dyDescent="0.15">
      <c r="A17" s="138">
        <v>14</v>
      </c>
      <c r="B17" s="49" t="s">
        <v>264</v>
      </c>
      <c r="C17" s="118" t="s">
        <v>265</v>
      </c>
      <c r="D17" s="54" t="s">
        <v>33</v>
      </c>
    </row>
    <row r="18" spans="1:4" ht="14" x14ac:dyDescent="0.15">
      <c r="A18" s="143">
        <v>15</v>
      </c>
      <c r="B18" s="49" t="s">
        <v>266</v>
      </c>
      <c r="C18" s="118" t="s">
        <v>291</v>
      </c>
      <c r="D18" s="54" t="s">
        <v>33</v>
      </c>
    </row>
    <row r="19" spans="1:4" ht="14" x14ac:dyDescent="0.15">
      <c r="A19" s="143">
        <v>16</v>
      </c>
      <c r="B19" s="49" t="s">
        <v>306</v>
      </c>
      <c r="C19" s="118" t="s">
        <v>267</v>
      </c>
      <c r="D19" s="54" t="s">
        <v>33</v>
      </c>
    </row>
    <row r="20" spans="1:4" ht="14" x14ac:dyDescent="0.15">
      <c r="A20" s="138">
        <v>17</v>
      </c>
      <c r="B20" s="49" t="s">
        <v>307</v>
      </c>
      <c r="C20" s="118" t="s">
        <v>269</v>
      </c>
      <c r="D20" s="54" t="s">
        <v>33</v>
      </c>
    </row>
    <row r="21" spans="1:4" x14ac:dyDescent="0.15">
      <c r="A21" s="138">
        <v>18</v>
      </c>
      <c r="B21" s="49" t="s">
        <v>179</v>
      </c>
      <c r="C21" s="119" t="s">
        <v>270</v>
      </c>
      <c r="D21" s="54" t="s">
        <v>33</v>
      </c>
    </row>
    <row r="22" spans="1:4" x14ac:dyDescent="0.15">
      <c r="A22" s="143">
        <v>19</v>
      </c>
      <c r="B22" s="49" t="s">
        <v>180</v>
      </c>
      <c r="C22" s="119" t="s">
        <v>271</v>
      </c>
      <c r="D22" s="54" t="s">
        <v>33</v>
      </c>
    </row>
    <row r="23" spans="1:4" ht="14" x14ac:dyDescent="0.15">
      <c r="A23" s="143">
        <v>20</v>
      </c>
      <c r="B23" s="49" t="s">
        <v>178</v>
      </c>
      <c r="C23" s="51" t="s">
        <v>268</v>
      </c>
      <c r="D23" s="54" t="s">
        <v>33</v>
      </c>
    </row>
    <row r="24" spans="1:4" ht="14" thickBot="1" x14ac:dyDescent="0.2">
      <c r="A24" s="143">
        <v>21</v>
      </c>
      <c r="B24" s="60" t="s">
        <v>2</v>
      </c>
      <c r="C24" s="60" t="s">
        <v>191</v>
      </c>
      <c r="D24" s="58" t="s">
        <v>33</v>
      </c>
    </row>
    <row r="25" spans="1:4" ht="15" customHeight="1" thickBot="1" x14ac:dyDescent="0.2">
      <c r="A25" s="155" t="s">
        <v>286</v>
      </c>
      <c r="B25" s="158"/>
      <c r="C25" s="158"/>
      <c r="D25" s="159"/>
    </row>
    <row r="26" spans="1:4" ht="14" x14ac:dyDescent="0.15">
      <c r="A26" s="143">
        <v>22</v>
      </c>
      <c r="B26" s="52" t="s">
        <v>20</v>
      </c>
      <c r="C26" s="59" t="s">
        <v>176</v>
      </c>
      <c r="D26" s="57" t="s">
        <v>33</v>
      </c>
    </row>
    <row r="27" spans="1:4" ht="14" x14ac:dyDescent="0.15">
      <c r="A27" s="138">
        <v>23</v>
      </c>
      <c r="B27" s="49" t="s">
        <v>131</v>
      </c>
      <c r="C27" s="51" t="s">
        <v>177</v>
      </c>
      <c r="D27" s="54" t="s">
        <v>33</v>
      </c>
    </row>
    <row r="28" spans="1:4" x14ac:dyDescent="0.15">
      <c r="A28" s="138">
        <v>24</v>
      </c>
      <c r="B28" s="49" t="s">
        <v>4</v>
      </c>
      <c r="C28" s="49" t="s">
        <v>9</v>
      </c>
      <c r="D28" s="54" t="s">
        <v>33</v>
      </c>
    </row>
    <row r="29" spans="1:4" x14ac:dyDescent="0.15">
      <c r="A29" s="143">
        <v>25</v>
      </c>
      <c r="B29" s="49" t="s">
        <v>5</v>
      </c>
      <c r="C29" s="49" t="s">
        <v>288</v>
      </c>
      <c r="D29" s="54" t="s">
        <v>33</v>
      </c>
    </row>
    <row r="30" spans="1:4" x14ac:dyDescent="0.15">
      <c r="A30" s="138">
        <v>26</v>
      </c>
      <c r="B30" s="49" t="s">
        <v>32</v>
      </c>
      <c r="C30" s="49" t="s">
        <v>21</v>
      </c>
      <c r="D30" s="54" t="s">
        <v>33</v>
      </c>
    </row>
    <row r="31" spans="1:4" ht="42" x14ac:dyDescent="0.15">
      <c r="A31" s="138">
        <v>27</v>
      </c>
      <c r="B31" s="49" t="s">
        <v>6</v>
      </c>
      <c r="C31" s="49" t="s">
        <v>279</v>
      </c>
      <c r="D31" s="139" t="s">
        <v>160</v>
      </c>
    </row>
    <row r="32" spans="1:4" x14ac:dyDescent="0.15">
      <c r="A32" s="143">
        <v>28</v>
      </c>
      <c r="B32" s="49" t="s">
        <v>3</v>
      </c>
      <c r="C32" s="49" t="s">
        <v>192</v>
      </c>
      <c r="D32" s="54" t="s">
        <v>33</v>
      </c>
    </row>
    <row r="33" spans="1:4" x14ac:dyDescent="0.15">
      <c r="A33" s="138">
        <v>29</v>
      </c>
      <c r="B33" s="49" t="s">
        <v>173</v>
      </c>
      <c r="C33" s="49" t="s">
        <v>171</v>
      </c>
      <c r="D33" s="54"/>
    </row>
    <row r="34" spans="1:4" ht="28" x14ac:dyDescent="0.15">
      <c r="A34" s="138">
        <v>30</v>
      </c>
      <c r="B34" s="39" t="s">
        <v>183</v>
      </c>
      <c r="C34" s="49" t="s">
        <v>25</v>
      </c>
      <c r="D34" s="54" t="s">
        <v>293</v>
      </c>
    </row>
    <row r="35" spans="1:4" ht="14" x14ac:dyDescent="0.15">
      <c r="A35" s="138">
        <v>32</v>
      </c>
      <c r="B35" s="39" t="s">
        <v>308</v>
      </c>
      <c r="C35" s="49" t="s">
        <v>25</v>
      </c>
      <c r="D35" s="54" t="s">
        <v>293</v>
      </c>
    </row>
    <row r="36" spans="1:4" x14ac:dyDescent="0.15">
      <c r="A36" s="138">
        <v>33</v>
      </c>
      <c r="B36" s="49" t="s">
        <v>7</v>
      </c>
      <c r="C36" s="49" t="s">
        <v>303</v>
      </c>
      <c r="D36" s="54" t="s">
        <v>33</v>
      </c>
    </row>
    <row r="37" spans="1:4" ht="14" thickBot="1" x14ac:dyDescent="0.2">
      <c r="A37" s="143">
        <v>34</v>
      </c>
      <c r="B37" s="49" t="s">
        <v>8</v>
      </c>
      <c r="C37" s="49" t="s">
        <v>22</v>
      </c>
      <c r="D37" s="54" t="s">
        <v>33</v>
      </c>
    </row>
    <row r="38" spans="1:4" ht="16" customHeight="1" thickBot="1" x14ac:dyDescent="0.2">
      <c r="A38" s="155" t="s">
        <v>24</v>
      </c>
      <c r="B38" s="158"/>
      <c r="C38" s="158"/>
      <c r="D38" s="159"/>
    </row>
    <row r="39" spans="1:4" ht="14" x14ac:dyDescent="0.15">
      <c r="A39" s="143">
        <v>35</v>
      </c>
      <c r="B39" s="120" t="s">
        <v>201</v>
      </c>
      <c r="C39" s="52" t="s">
        <v>25</v>
      </c>
      <c r="D39" s="53"/>
    </row>
    <row r="40" spans="1:4" ht="14" x14ac:dyDescent="0.15">
      <c r="A40" s="138">
        <v>36</v>
      </c>
      <c r="B40" s="121" t="s">
        <v>202</v>
      </c>
      <c r="C40" s="49" t="s">
        <v>25</v>
      </c>
      <c r="D40" s="50"/>
    </row>
    <row r="41" spans="1:4" ht="14" x14ac:dyDescent="0.15">
      <c r="A41" s="138">
        <v>37</v>
      </c>
      <c r="B41" s="121" t="s">
        <v>203</v>
      </c>
      <c r="C41" s="49" t="s">
        <v>25</v>
      </c>
      <c r="D41" s="50"/>
    </row>
    <row r="42" spans="1:4" ht="14" x14ac:dyDescent="0.15">
      <c r="A42" s="143">
        <v>38</v>
      </c>
      <c r="B42" s="121" t="s">
        <v>287</v>
      </c>
      <c r="C42" s="49" t="s">
        <v>25</v>
      </c>
      <c r="D42" s="50"/>
    </row>
    <row r="43" spans="1:4" ht="14" x14ac:dyDescent="0.15">
      <c r="A43" s="138">
        <v>39</v>
      </c>
      <c r="B43" s="39" t="s">
        <v>182</v>
      </c>
      <c r="C43" s="49" t="s">
        <v>25</v>
      </c>
      <c r="D43" s="50"/>
    </row>
    <row r="44" spans="1:4" ht="14" x14ac:dyDescent="0.15">
      <c r="A44" s="138">
        <v>40</v>
      </c>
      <c r="B44" s="39" t="s">
        <v>184</v>
      </c>
      <c r="C44" s="49" t="s">
        <v>25</v>
      </c>
      <c r="D44" s="50"/>
    </row>
    <row r="45" spans="1:4" ht="14" x14ac:dyDescent="0.15">
      <c r="A45" s="143">
        <v>41</v>
      </c>
      <c r="B45" s="39" t="s">
        <v>174</v>
      </c>
      <c r="C45" s="49" t="s">
        <v>25</v>
      </c>
      <c r="D45" s="50"/>
    </row>
    <row r="46" spans="1:4" ht="14" x14ac:dyDescent="0.15">
      <c r="A46" s="138">
        <v>42</v>
      </c>
      <c r="B46" s="39" t="s">
        <v>16</v>
      </c>
      <c r="C46" s="49" t="s">
        <v>25</v>
      </c>
      <c r="D46" s="50"/>
    </row>
    <row r="47" spans="1:4" ht="14" x14ac:dyDescent="0.15">
      <c r="A47" s="138">
        <v>43</v>
      </c>
      <c r="B47" s="39" t="s">
        <v>181</v>
      </c>
      <c r="C47" s="49" t="s">
        <v>25</v>
      </c>
      <c r="D47" s="50"/>
    </row>
    <row r="48" spans="1:4" ht="14" x14ac:dyDescent="0.15">
      <c r="A48" s="138">
        <v>45</v>
      </c>
      <c r="B48" s="121" t="s">
        <v>204</v>
      </c>
      <c r="C48" s="49" t="s">
        <v>25</v>
      </c>
      <c r="D48" s="50"/>
    </row>
    <row r="49" spans="1:4" ht="14" x14ac:dyDescent="0.15">
      <c r="A49" s="138">
        <v>46</v>
      </c>
      <c r="B49" s="39" t="s">
        <v>193</v>
      </c>
      <c r="C49" s="49" t="s">
        <v>25</v>
      </c>
      <c r="D49" s="50"/>
    </row>
    <row r="50" spans="1:4" ht="15" thickBot="1" x14ac:dyDescent="0.2">
      <c r="A50" s="143">
        <v>47</v>
      </c>
      <c r="B50" s="55" t="s">
        <v>194</v>
      </c>
      <c r="C50" s="60" t="s">
        <v>25</v>
      </c>
      <c r="D50" s="56"/>
    </row>
    <row r="51" spans="1:4" ht="14" thickBot="1" x14ac:dyDescent="0.2">
      <c r="A51" s="155" t="s">
        <v>26</v>
      </c>
      <c r="B51" s="158"/>
      <c r="C51" s="158"/>
      <c r="D51" s="159"/>
    </row>
    <row r="52" spans="1:4" ht="14" x14ac:dyDescent="0.15">
      <c r="A52" s="143">
        <v>48</v>
      </c>
      <c r="B52" s="61" t="s">
        <v>196</v>
      </c>
      <c r="C52" s="52" t="s">
        <v>25</v>
      </c>
      <c r="D52" s="53"/>
    </row>
    <row r="53" spans="1:4" ht="14" x14ac:dyDescent="0.15">
      <c r="A53" s="138">
        <v>49</v>
      </c>
      <c r="B53" s="39" t="s">
        <v>195</v>
      </c>
      <c r="C53" s="49" t="s">
        <v>25</v>
      </c>
      <c r="D53" s="50"/>
    </row>
    <row r="54" spans="1:4" ht="14" x14ac:dyDescent="0.15">
      <c r="A54" s="138">
        <v>50</v>
      </c>
      <c r="B54" s="39" t="s">
        <v>281</v>
      </c>
      <c r="C54" s="49" t="s">
        <v>282</v>
      </c>
      <c r="D54" s="50"/>
    </row>
    <row r="55" spans="1:4" ht="14" x14ac:dyDescent="0.15">
      <c r="A55" s="143">
        <v>51</v>
      </c>
      <c r="B55" s="39" t="s">
        <v>132</v>
      </c>
      <c r="C55" s="49" t="s">
        <v>25</v>
      </c>
      <c r="D55" s="50"/>
    </row>
    <row r="56" spans="1:4" ht="14" x14ac:dyDescent="0.15">
      <c r="A56" s="138">
        <v>52</v>
      </c>
      <c r="B56" s="39" t="s">
        <v>313</v>
      </c>
      <c r="C56" s="49" t="s">
        <v>25</v>
      </c>
      <c r="D56" s="50"/>
    </row>
    <row r="57" spans="1:4" ht="14" x14ac:dyDescent="0.15">
      <c r="A57" s="138">
        <v>53</v>
      </c>
      <c r="B57" s="121" t="s">
        <v>205</v>
      </c>
      <c r="C57" s="49" t="s">
        <v>25</v>
      </c>
      <c r="D57" s="50"/>
    </row>
    <row r="58" spans="1:4" ht="14" x14ac:dyDescent="0.15">
      <c r="A58" s="143">
        <v>54</v>
      </c>
      <c r="B58" s="121" t="s">
        <v>206</v>
      </c>
      <c r="C58" s="49" t="s">
        <v>25</v>
      </c>
      <c r="D58" s="50"/>
    </row>
    <row r="59" spans="1:4" ht="14" x14ac:dyDescent="0.15">
      <c r="A59" s="138">
        <v>55</v>
      </c>
      <c r="B59" s="121" t="s">
        <v>207</v>
      </c>
      <c r="C59" s="49" t="s">
        <v>25</v>
      </c>
      <c r="D59" s="50"/>
    </row>
    <row r="60" spans="1:4" ht="14" x14ac:dyDescent="0.15">
      <c r="A60" s="138">
        <v>56</v>
      </c>
      <c r="B60" s="121" t="s">
        <v>208</v>
      </c>
      <c r="C60" s="49" t="s">
        <v>25</v>
      </c>
      <c r="D60" s="50"/>
    </row>
    <row r="61" spans="1:4" ht="15" thickBot="1" x14ac:dyDescent="0.2">
      <c r="A61" s="143">
        <v>57</v>
      </c>
      <c r="B61" s="122" t="s">
        <v>209</v>
      </c>
      <c r="C61" s="60" t="s">
        <v>25</v>
      </c>
      <c r="D61" s="56"/>
    </row>
    <row r="62" spans="1:4" ht="16" customHeight="1" thickBot="1" x14ac:dyDescent="0.2">
      <c r="A62" s="160" t="s">
        <v>27</v>
      </c>
      <c r="B62" s="158"/>
      <c r="C62" s="158"/>
      <c r="D62" s="159"/>
    </row>
    <row r="63" spans="1:4" ht="70" x14ac:dyDescent="0.15">
      <c r="A63" s="143">
        <v>58</v>
      </c>
      <c r="B63" s="61" t="s">
        <v>28</v>
      </c>
      <c r="C63" s="141" t="s">
        <v>210</v>
      </c>
      <c r="D63" s="53"/>
    </row>
    <row r="64" spans="1:4" ht="29" thickBot="1" x14ac:dyDescent="0.2">
      <c r="A64" s="142">
        <v>59</v>
      </c>
      <c r="B64" s="55" t="s">
        <v>289</v>
      </c>
      <c r="C64" s="60" t="s">
        <v>25</v>
      </c>
      <c r="D64" s="56"/>
    </row>
    <row r="65" spans="1:4" ht="16" customHeight="1" thickBot="1" x14ac:dyDescent="0.2">
      <c r="A65" s="160" t="s">
        <v>29</v>
      </c>
      <c r="B65" s="158"/>
      <c r="C65" s="158"/>
      <c r="D65" s="159"/>
    </row>
    <row r="66" spans="1:4" ht="56" x14ac:dyDescent="0.15">
      <c r="A66" s="143">
        <v>60</v>
      </c>
      <c r="B66" s="120" t="s">
        <v>211</v>
      </c>
      <c r="C66" s="52" t="s">
        <v>25</v>
      </c>
      <c r="D66" s="53"/>
    </row>
    <row r="67" spans="1:4" x14ac:dyDescent="0.15">
      <c r="A67" s="138">
        <v>61</v>
      </c>
      <c r="B67" s="123" t="s">
        <v>212</v>
      </c>
      <c r="C67" s="49" t="s">
        <v>25</v>
      </c>
      <c r="D67" s="50"/>
    </row>
    <row r="68" spans="1:4" ht="14" x14ac:dyDescent="0.15">
      <c r="A68" s="138">
        <v>62</v>
      </c>
      <c r="B68" s="39" t="s">
        <v>294</v>
      </c>
      <c r="C68" s="49" t="s">
        <v>25</v>
      </c>
      <c r="D68" s="50"/>
    </row>
    <row r="69" spans="1:4" ht="14" x14ac:dyDescent="0.15">
      <c r="A69" s="143">
        <v>63</v>
      </c>
      <c r="B69" s="39" t="s">
        <v>12</v>
      </c>
      <c r="C69" s="49" t="s">
        <v>25</v>
      </c>
      <c r="D69" s="50"/>
    </row>
    <row r="70" spans="1:4" ht="14" x14ac:dyDescent="0.15">
      <c r="A70" s="138">
        <v>64</v>
      </c>
      <c r="B70" s="39" t="s">
        <v>13</v>
      </c>
      <c r="C70" s="49" t="s">
        <v>25</v>
      </c>
      <c r="D70" s="50"/>
    </row>
    <row r="71" spans="1:4" ht="28" x14ac:dyDescent="0.15">
      <c r="A71" s="138">
        <v>66</v>
      </c>
      <c r="B71" s="121" t="s">
        <v>213</v>
      </c>
      <c r="C71" s="49" t="s">
        <v>25</v>
      </c>
      <c r="D71" s="50"/>
    </row>
    <row r="72" spans="1:4" ht="306" x14ac:dyDescent="0.15">
      <c r="A72" s="138">
        <v>67</v>
      </c>
      <c r="B72" s="121" t="s">
        <v>290</v>
      </c>
      <c r="C72" s="49" t="s">
        <v>25</v>
      </c>
      <c r="D72" s="54" t="s">
        <v>293</v>
      </c>
    </row>
    <row r="73" spans="1:4" ht="14" x14ac:dyDescent="0.15">
      <c r="A73" s="143">
        <v>68</v>
      </c>
      <c r="B73" s="39" t="s">
        <v>186</v>
      </c>
      <c r="C73" s="49" t="s">
        <v>25</v>
      </c>
      <c r="D73" s="54" t="s">
        <v>293</v>
      </c>
    </row>
    <row r="74" spans="1:4" ht="14" x14ac:dyDescent="0.15">
      <c r="A74" s="138">
        <v>69</v>
      </c>
      <c r="B74" s="39" t="s">
        <v>187</v>
      </c>
      <c r="C74" s="49" t="s">
        <v>25</v>
      </c>
      <c r="D74" s="54" t="s">
        <v>293</v>
      </c>
    </row>
    <row r="75" spans="1:4" ht="14" x14ac:dyDescent="0.15">
      <c r="A75" s="143">
        <v>70</v>
      </c>
      <c r="B75" s="39" t="s">
        <v>197</v>
      </c>
      <c r="C75" s="49" t="s">
        <v>25</v>
      </c>
      <c r="D75" s="54" t="s">
        <v>293</v>
      </c>
    </row>
    <row r="76" spans="1:4" ht="71.25" customHeight="1" x14ac:dyDescent="0.15">
      <c r="A76" s="138">
        <v>71</v>
      </c>
      <c r="B76" s="39" t="s">
        <v>185</v>
      </c>
      <c r="C76" s="49" t="s">
        <v>25</v>
      </c>
      <c r="D76" s="50"/>
    </row>
    <row r="77" spans="1:4" ht="14" x14ac:dyDescent="0.15">
      <c r="A77" s="138">
        <v>72</v>
      </c>
      <c r="B77" s="39" t="s">
        <v>10</v>
      </c>
      <c r="C77" s="49" t="s">
        <v>25</v>
      </c>
      <c r="D77" s="50"/>
    </row>
    <row r="78" spans="1:4" ht="70" x14ac:dyDescent="0.15">
      <c r="A78" s="143">
        <v>73</v>
      </c>
      <c r="B78" s="39" t="s">
        <v>134</v>
      </c>
      <c r="C78" s="49" t="s">
        <v>25</v>
      </c>
      <c r="D78" s="50"/>
    </row>
    <row r="79" spans="1:4" ht="28" x14ac:dyDescent="0.15">
      <c r="A79" s="138">
        <v>74</v>
      </c>
      <c r="B79" s="39" t="s">
        <v>163</v>
      </c>
      <c r="C79" s="49" t="s">
        <v>25</v>
      </c>
      <c r="D79" s="50"/>
    </row>
    <row r="80" spans="1:4" ht="14" x14ac:dyDescent="0.15">
      <c r="A80" s="143">
        <v>75</v>
      </c>
      <c r="B80" s="39" t="s">
        <v>11</v>
      </c>
      <c r="C80" s="49" t="s">
        <v>25</v>
      </c>
      <c r="D80" s="50"/>
    </row>
    <row r="81" spans="1:4" ht="56" x14ac:dyDescent="0.15">
      <c r="A81" s="138">
        <v>76</v>
      </c>
      <c r="B81" s="39" t="s">
        <v>310</v>
      </c>
      <c r="C81" s="49" t="s">
        <v>25</v>
      </c>
      <c r="D81" s="50"/>
    </row>
    <row r="82" spans="1:4" ht="14" x14ac:dyDescent="0.15">
      <c r="A82" s="138">
        <v>77</v>
      </c>
      <c r="B82" s="39" t="s">
        <v>283</v>
      </c>
      <c r="C82" s="127" t="s">
        <v>25</v>
      </c>
      <c r="D82" s="54"/>
    </row>
    <row r="83" spans="1:4" ht="70" x14ac:dyDescent="0.15">
      <c r="A83" s="143">
        <v>78</v>
      </c>
      <c r="B83" s="39" t="s">
        <v>311</v>
      </c>
      <c r="C83" s="131" t="s">
        <v>25</v>
      </c>
      <c r="D83" s="54" t="s">
        <v>293</v>
      </c>
    </row>
    <row r="84" spans="1:4" ht="70" x14ac:dyDescent="0.15">
      <c r="A84" s="138">
        <v>79</v>
      </c>
      <c r="B84" s="39" t="s">
        <v>312</v>
      </c>
      <c r="C84" s="49" t="s">
        <v>25</v>
      </c>
      <c r="D84" s="50"/>
    </row>
    <row r="86" spans="1:4" ht="16" x14ac:dyDescent="0.2">
      <c r="B86" s="95"/>
    </row>
  </sheetData>
  <mergeCells count="8">
    <mergeCell ref="A1:D1"/>
    <mergeCell ref="A10:D10"/>
    <mergeCell ref="A25:D25"/>
    <mergeCell ref="A65:D65"/>
    <mergeCell ref="A62:D62"/>
    <mergeCell ref="A51:D51"/>
    <mergeCell ref="A38:D38"/>
    <mergeCell ref="B4:B9"/>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tabSelected="1" zoomScale="125" zoomScaleNormal="90" workbookViewId="0">
      <selection activeCell="C3" sqref="C3"/>
    </sheetView>
  </sheetViews>
  <sheetFormatPr baseColWidth="10" defaultColWidth="8.83203125" defaultRowHeight="15" x14ac:dyDescent="0.2"/>
  <cols>
    <col min="1" max="1" width="3.5" style="18" bestFit="1" customWidth="1"/>
    <col min="2" max="2" width="27.33203125" customWidth="1"/>
    <col min="3" max="3" width="123.5" customWidth="1"/>
    <col min="4" max="4" width="13.1640625" customWidth="1"/>
    <col min="5" max="5" width="33.6640625" customWidth="1"/>
  </cols>
  <sheetData>
    <row r="1" spans="1:4" ht="35" customHeight="1" thickBot="1" x14ac:dyDescent="0.25">
      <c r="A1" s="163" t="s">
        <v>295</v>
      </c>
      <c r="B1" s="164"/>
      <c r="C1" s="164"/>
      <c r="D1" s="165"/>
    </row>
    <row r="2" spans="1:4" ht="16" thickBot="1" x14ac:dyDescent="0.25">
      <c r="A2" s="19" t="s">
        <v>133</v>
      </c>
      <c r="B2" s="20" t="s">
        <v>37</v>
      </c>
      <c r="C2" s="20" t="s">
        <v>39</v>
      </c>
      <c r="D2" s="154" t="s">
        <v>38</v>
      </c>
    </row>
    <row r="3" spans="1:4" ht="126" x14ac:dyDescent="0.2">
      <c r="A3" s="150" t="s">
        <v>125</v>
      </c>
      <c r="B3" s="151" t="s">
        <v>189</v>
      </c>
      <c r="C3" s="152" t="s">
        <v>314</v>
      </c>
      <c r="D3" s="153">
        <v>9</v>
      </c>
    </row>
    <row r="4" spans="1:4" ht="42" x14ac:dyDescent="0.2">
      <c r="A4" s="100" t="s">
        <v>126</v>
      </c>
      <c r="B4" s="98" t="s">
        <v>157</v>
      </c>
      <c r="C4" s="129" t="s">
        <v>151</v>
      </c>
      <c r="D4" s="99">
        <v>7</v>
      </c>
    </row>
    <row r="5" spans="1:4" ht="42" x14ac:dyDescent="0.2">
      <c r="A5" s="100" t="s">
        <v>127</v>
      </c>
      <c r="B5" s="98" t="s">
        <v>140</v>
      </c>
      <c r="C5" s="130" t="s">
        <v>275</v>
      </c>
      <c r="D5" s="99">
        <v>7</v>
      </c>
    </row>
    <row r="6" spans="1:4" ht="42" x14ac:dyDescent="0.2">
      <c r="A6" s="100" t="s">
        <v>128</v>
      </c>
      <c r="B6" s="98" t="s">
        <v>190</v>
      </c>
      <c r="C6" s="130" t="s">
        <v>276</v>
      </c>
      <c r="D6" s="99">
        <v>2</v>
      </c>
    </row>
    <row r="7" spans="1:4" ht="28" x14ac:dyDescent="0.2">
      <c r="A7" s="100" t="s">
        <v>280</v>
      </c>
      <c r="B7" s="125" t="s">
        <v>272</v>
      </c>
      <c r="C7" s="134" t="s">
        <v>273</v>
      </c>
      <c r="D7" s="126">
        <v>9</v>
      </c>
    </row>
    <row r="8" spans="1:4" x14ac:dyDescent="0.2">
      <c r="A8" s="100" t="s">
        <v>188</v>
      </c>
      <c r="B8" s="125" t="s">
        <v>274</v>
      </c>
      <c r="C8" s="127"/>
      <c r="D8" s="128">
        <v>9</v>
      </c>
    </row>
    <row r="9" spans="1:4" x14ac:dyDescent="0.2">
      <c r="A9" s="132"/>
      <c r="B9" s="133"/>
      <c r="C9" s="133"/>
      <c r="D9" s="133"/>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21" zoomScale="89" zoomScaleNormal="110" workbookViewId="0">
      <selection activeCell="E26" sqref="E26"/>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277</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40</v>
      </c>
      <c r="C5" s="12" t="s">
        <v>41</v>
      </c>
      <c r="D5" s="6" t="s">
        <v>42</v>
      </c>
      <c r="E5" s="6" t="s">
        <v>43</v>
      </c>
      <c r="F5" s="6" t="s">
        <v>44</v>
      </c>
      <c r="G5" s="6" t="s">
        <v>45</v>
      </c>
      <c r="H5" s="6" t="s">
        <v>46</v>
      </c>
      <c r="I5" s="6" t="s">
        <v>47</v>
      </c>
      <c r="J5" s="6" t="s">
        <v>48</v>
      </c>
      <c r="K5" s="6" t="s">
        <v>49</v>
      </c>
      <c r="L5" s="6" t="s">
        <v>50</v>
      </c>
      <c r="M5" s="6" t="s">
        <v>86</v>
      </c>
      <c r="N5" s="6" t="s">
        <v>87</v>
      </c>
      <c r="O5" s="6" t="s">
        <v>51</v>
      </c>
      <c r="P5" s="6" t="s">
        <v>52</v>
      </c>
      <c r="Q5" s="6" t="s">
        <v>53</v>
      </c>
      <c r="R5" s="6" t="s">
        <v>94</v>
      </c>
    </row>
    <row r="6" spans="1:18" ht="87" customHeight="1" x14ac:dyDescent="0.15">
      <c r="A6" s="7" t="s">
        <v>57</v>
      </c>
      <c r="B6" s="9" t="s">
        <v>54</v>
      </c>
      <c r="C6" s="13" t="s">
        <v>55</v>
      </c>
      <c r="D6" s="9" t="s">
        <v>56</v>
      </c>
      <c r="E6" s="15" t="s">
        <v>59</v>
      </c>
      <c r="F6" s="9" t="s">
        <v>60</v>
      </c>
      <c r="G6" s="15" t="s">
        <v>61</v>
      </c>
      <c r="H6" s="9" t="s">
        <v>62</v>
      </c>
      <c r="I6" s="15" t="s">
        <v>63</v>
      </c>
      <c r="J6" s="9" t="s">
        <v>64</v>
      </c>
      <c r="K6" s="15" t="s">
        <v>65</v>
      </c>
      <c r="L6" s="9" t="s">
        <v>169</v>
      </c>
      <c r="M6" s="15" t="s">
        <v>66</v>
      </c>
      <c r="N6" s="9" t="s">
        <v>164</v>
      </c>
      <c r="O6" s="15" t="s">
        <v>67</v>
      </c>
      <c r="P6" s="9" t="s">
        <v>68</v>
      </c>
      <c r="Q6" s="15" t="s">
        <v>69</v>
      </c>
      <c r="R6" s="9" t="s">
        <v>70</v>
      </c>
    </row>
    <row r="7" spans="1:18" ht="14" x14ac:dyDescent="0.15">
      <c r="A7" s="8" t="s">
        <v>58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98</v>
      </c>
      <c r="B8" s="10" t="s">
        <v>99</v>
      </c>
      <c r="C8" s="14" t="s">
        <v>100</v>
      </c>
      <c r="D8" s="10" t="s">
        <v>101</v>
      </c>
      <c r="E8" s="16" t="s">
        <v>102</v>
      </c>
      <c r="F8" s="10" t="s">
        <v>103</v>
      </c>
      <c r="G8" s="16" t="s">
        <v>114</v>
      </c>
      <c r="H8" s="10" t="s">
        <v>104</v>
      </c>
      <c r="I8" s="16" t="s">
        <v>106</v>
      </c>
      <c r="J8" s="10" t="s">
        <v>107</v>
      </c>
      <c r="K8" s="16" t="s">
        <v>108</v>
      </c>
      <c r="L8" s="10" t="s">
        <v>109</v>
      </c>
      <c r="M8" s="16" t="s">
        <v>112</v>
      </c>
      <c r="N8" s="10" t="s">
        <v>110</v>
      </c>
      <c r="O8" s="16" t="s">
        <v>111</v>
      </c>
      <c r="P8" s="10" t="s">
        <v>113</v>
      </c>
      <c r="Q8" s="16" t="s">
        <v>115</v>
      </c>
      <c r="R8" s="10" t="s">
        <v>105</v>
      </c>
    </row>
    <row r="9" spans="1:18" ht="42" x14ac:dyDescent="0.15">
      <c r="A9" s="8" t="s">
        <v>71</v>
      </c>
      <c r="B9" s="10" t="s">
        <v>81</v>
      </c>
      <c r="C9" s="14" t="s">
        <v>81</v>
      </c>
      <c r="D9" s="10" t="s">
        <v>77</v>
      </c>
      <c r="E9" s="16" t="s">
        <v>73</v>
      </c>
      <c r="F9" s="10" t="s">
        <v>77</v>
      </c>
      <c r="G9" s="16" t="s">
        <v>77</v>
      </c>
      <c r="H9" s="10" t="s">
        <v>73</v>
      </c>
      <c r="I9" s="16" t="s">
        <v>77</v>
      </c>
      <c r="J9" s="10" t="s">
        <v>77</v>
      </c>
      <c r="K9" s="16" t="s">
        <v>73</v>
      </c>
      <c r="L9" s="10" t="s">
        <v>73</v>
      </c>
      <c r="M9" s="16" t="s">
        <v>85</v>
      </c>
      <c r="N9" s="10" t="s">
        <v>85</v>
      </c>
      <c r="O9" s="16" t="s">
        <v>90</v>
      </c>
      <c r="P9" s="10" t="s">
        <v>90</v>
      </c>
      <c r="Q9" s="16" t="s">
        <v>77</v>
      </c>
      <c r="R9" s="10" t="s">
        <v>77</v>
      </c>
    </row>
    <row r="10" spans="1:18" ht="42" x14ac:dyDescent="0.15">
      <c r="A10" s="8" t="s">
        <v>72</v>
      </c>
      <c r="B10" s="10" t="s">
        <v>82</v>
      </c>
      <c r="C10" s="14" t="s">
        <v>82</v>
      </c>
      <c r="D10" s="10" t="s">
        <v>78</v>
      </c>
      <c r="E10" s="16" t="s">
        <v>74</v>
      </c>
      <c r="F10" s="10" t="s">
        <v>78</v>
      </c>
      <c r="G10" s="16" t="s">
        <v>78</v>
      </c>
      <c r="H10" s="10" t="s">
        <v>75</v>
      </c>
      <c r="I10" s="16" t="s">
        <v>78</v>
      </c>
      <c r="J10" s="10" t="s">
        <v>78</v>
      </c>
      <c r="K10" s="16" t="s">
        <v>76</v>
      </c>
      <c r="L10" s="10" t="s">
        <v>76</v>
      </c>
      <c r="M10" s="16" t="s">
        <v>84</v>
      </c>
      <c r="N10" s="10" t="s">
        <v>84</v>
      </c>
      <c r="O10" s="16" t="s">
        <v>89</v>
      </c>
      <c r="P10" s="10" t="s">
        <v>89</v>
      </c>
      <c r="Q10" s="16" t="s">
        <v>78</v>
      </c>
      <c r="R10" s="10" t="s">
        <v>80</v>
      </c>
    </row>
    <row r="11" spans="1:18" ht="15" thickBot="1" x14ac:dyDescent="0.2">
      <c r="A11" s="41" t="s">
        <v>92</v>
      </c>
      <c r="B11" s="42" t="s">
        <v>97</v>
      </c>
      <c r="C11" s="43" t="s">
        <v>97</v>
      </c>
      <c r="D11" s="42" t="s">
        <v>96</v>
      </c>
      <c r="E11" s="44" t="s">
        <v>96</v>
      </c>
      <c r="F11" s="42" t="s">
        <v>96</v>
      </c>
      <c r="G11" s="44" t="s">
        <v>96</v>
      </c>
      <c r="H11" s="42" t="s">
        <v>96</v>
      </c>
      <c r="I11" s="44" t="s">
        <v>96</v>
      </c>
      <c r="J11" s="42" t="s">
        <v>96</v>
      </c>
      <c r="K11" s="44" t="s">
        <v>97</v>
      </c>
      <c r="L11" s="42" t="s">
        <v>97</v>
      </c>
      <c r="M11" s="44" t="s">
        <v>97</v>
      </c>
      <c r="N11" s="42" t="s">
        <v>97</v>
      </c>
      <c r="O11" s="44" t="s">
        <v>97</v>
      </c>
      <c r="P11" s="42" t="s">
        <v>97</v>
      </c>
      <c r="Q11" s="44" t="s">
        <v>93</v>
      </c>
      <c r="R11" s="42" t="s">
        <v>95</v>
      </c>
    </row>
    <row r="12" spans="1:18" ht="129" customHeight="1" thickBot="1" x14ac:dyDescent="0.2">
      <c r="A12" s="45" t="s">
        <v>155</v>
      </c>
      <c r="B12" s="46"/>
      <c r="C12" s="46"/>
      <c r="D12" s="46"/>
      <c r="E12" s="46"/>
      <c r="F12" s="46"/>
      <c r="G12" s="46"/>
      <c r="H12" s="46"/>
      <c r="I12" s="46"/>
      <c r="J12" s="46"/>
      <c r="K12" s="46"/>
      <c r="L12" s="46"/>
      <c r="M12" s="46"/>
      <c r="N12" s="46"/>
      <c r="O12" s="46"/>
      <c r="P12" s="46"/>
      <c r="Q12" s="46"/>
      <c r="R12" s="47"/>
    </row>
    <row r="14" spans="1:18" ht="10" customHeight="1" thickBot="1" x14ac:dyDescent="0.2"/>
    <row r="15" spans="1:18" ht="151" customHeight="1" thickBot="1" x14ac:dyDescent="0.2">
      <c r="A15" s="186" t="s">
        <v>165</v>
      </c>
      <c r="B15" s="187"/>
      <c r="C15" s="187"/>
      <c r="D15" s="188"/>
    </row>
    <row r="16" spans="1:18" ht="14" thickBot="1" x14ac:dyDescent="0.2"/>
    <row r="17" spans="1:5" ht="57" customHeight="1" thickBot="1" x14ac:dyDescent="0.2">
      <c r="A17" s="186" t="s">
        <v>79</v>
      </c>
      <c r="B17" s="187"/>
      <c r="C17" s="187"/>
      <c r="D17" s="188"/>
    </row>
    <row r="18" spans="1:5" ht="14" thickBot="1" x14ac:dyDescent="0.2"/>
    <row r="19" spans="1:5" ht="113" customHeight="1" thickBot="1" x14ac:dyDescent="0.2">
      <c r="A19" s="186" t="s">
        <v>83</v>
      </c>
      <c r="B19" s="187"/>
      <c r="C19" s="187"/>
      <c r="D19" s="188"/>
    </row>
    <row r="20" spans="1:5" ht="14" thickBot="1" x14ac:dyDescent="0.2"/>
    <row r="21" spans="1:5" ht="113" customHeight="1" thickBot="1" x14ac:dyDescent="0.2">
      <c r="A21" s="186" t="s">
        <v>88</v>
      </c>
      <c r="B21" s="187"/>
      <c r="C21" s="187"/>
      <c r="D21" s="188"/>
    </row>
    <row r="22" spans="1:5" ht="14" thickBot="1" x14ac:dyDescent="0.2"/>
    <row r="23" spans="1:5" ht="122" customHeight="1" thickBot="1" x14ac:dyDescent="0.2">
      <c r="A23" s="186" t="s">
        <v>91</v>
      </c>
      <c r="B23" s="187"/>
      <c r="C23" s="187"/>
      <c r="D23" s="188"/>
    </row>
    <row r="24" spans="1:5" ht="14" thickBot="1" x14ac:dyDescent="0.2"/>
    <row r="25" spans="1:5" ht="14" thickBot="1" x14ac:dyDescent="0.2">
      <c r="A25" s="183" t="s">
        <v>146</v>
      </c>
      <c r="B25" s="184"/>
      <c r="C25" s="184"/>
      <c r="D25" s="185"/>
    </row>
    <row r="26" spans="1:5" ht="35" customHeight="1" x14ac:dyDescent="0.15">
      <c r="A26" s="175" t="s">
        <v>305</v>
      </c>
      <c r="B26" s="176"/>
      <c r="C26" s="176"/>
      <c r="D26" s="177"/>
      <c r="E26" s="23"/>
    </row>
    <row r="27" spans="1:5" ht="71" customHeight="1" x14ac:dyDescent="0.15">
      <c r="A27" s="178" t="s">
        <v>258</v>
      </c>
      <c r="B27" s="179"/>
      <c r="C27" s="179"/>
      <c r="D27" s="180"/>
    </row>
    <row r="28" spans="1:5" ht="33" customHeight="1" x14ac:dyDescent="0.15">
      <c r="A28" s="169" t="s">
        <v>147</v>
      </c>
      <c r="B28" s="170"/>
      <c r="C28" s="170"/>
      <c r="D28" s="171"/>
    </row>
    <row r="29" spans="1:5" ht="67" customHeight="1" x14ac:dyDescent="0.15">
      <c r="A29" s="169" t="s">
        <v>259</v>
      </c>
      <c r="B29" s="170"/>
      <c r="C29" s="170"/>
      <c r="D29" s="171"/>
    </row>
    <row r="30" spans="1:5" ht="60.75" customHeight="1" thickBot="1" x14ac:dyDescent="0.2">
      <c r="A30" s="166" t="s">
        <v>158</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topLeftCell="A44" zoomScale="90" zoomScaleNormal="90" workbookViewId="0">
      <selection activeCell="B38" sqref="B38"/>
    </sheetView>
  </sheetViews>
  <sheetFormatPr baseColWidth="10" defaultColWidth="10.83203125" defaultRowHeight="13" x14ac:dyDescent="0.15"/>
  <cols>
    <col min="1" max="1" width="27.33203125" style="1" bestFit="1" customWidth="1"/>
    <col min="2" max="2" width="105.83203125" style="70" customWidth="1"/>
    <col min="3" max="3" width="47.33203125" style="79" customWidth="1"/>
    <col min="4" max="16384" width="10.83203125" style="1"/>
  </cols>
  <sheetData>
    <row r="1" spans="1:3" ht="45" customHeight="1" thickBot="1" x14ac:dyDescent="0.2">
      <c r="A1" s="189" t="s">
        <v>135</v>
      </c>
      <c r="B1" s="190"/>
      <c r="C1" s="191"/>
    </row>
    <row r="2" spans="1:3" ht="43" thickBot="1" x14ac:dyDescent="0.2">
      <c r="C2" s="81" t="s">
        <v>36</v>
      </c>
    </row>
    <row r="3" spans="1:3" ht="70" customHeight="1" x14ac:dyDescent="0.15">
      <c r="A3" s="192" t="s">
        <v>116</v>
      </c>
      <c r="B3" s="102" t="s">
        <v>119</v>
      </c>
      <c r="C3" s="82" t="s">
        <v>159</v>
      </c>
    </row>
    <row r="4" spans="1:3" ht="70" customHeight="1" x14ac:dyDescent="0.15">
      <c r="A4" s="193"/>
      <c r="B4" s="103" t="s">
        <v>214</v>
      </c>
      <c r="C4" s="83" t="s">
        <v>159</v>
      </c>
    </row>
    <row r="5" spans="1:3" ht="70" customHeight="1" x14ac:dyDescent="0.15">
      <c r="A5" s="193"/>
      <c r="B5" s="104" t="s">
        <v>120</v>
      </c>
      <c r="C5" s="101"/>
    </row>
    <row r="6" spans="1:3" customFormat="1" ht="70" customHeight="1" thickBot="1" x14ac:dyDescent="0.25">
      <c r="A6" s="194"/>
      <c r="B6" s="105" t="s">
        <v>215</v>
      </c>
      <c r="C6" s="84" t="s">
        <v>159</v>
      </c>
    </row>
    <row r="7" spans="1:3" ht="14" thickBot="1" x14ac:dyDescent="0.2"/>
    <row r="8" spans="1:3" ht="14" x14ac:dyDescent="0.15">
      <c r="A8" s="195" t="s">
        <v>245</v>
      </c>
      <c r="B8" s="77" t="s">
        <v>118</v>
      </c>
      <c r="C8" s="85"/>
    </row>
    <row r="9" spans="1:3" ht="15" customHeight="1" thickBot="1" x14ac:dyDescent="0.2">
      <c r="A9" s="197"/>
      <c r="B9" s="78" t="s">
        <v>216</v>
      </c>
      <c r="C9" s="86"/>
    </row>
    <row r="10" spans="1:3" x14ac:dyDescent="0.15">
      <c r="B10" s="79"/>
    </row>
    <row r="11" spans="1:3" ht="14" thickBot="1" x14ac:dyDescent="0.2">
      <c r="B11" s="79"/>
    </row>
    <row r="12" spans="1:3" ht="28" x14ac:dyDescent="0.15">
      <c r="A12" s="198" t="s">
        <v>124</v>
      </c>
      <c r="B12" s="106" t="s">
        <v>217</v>
      </c>
      <c r="C12" s="87"/>
    </row>
    <row r="13" spans="1:3" ht="32" customHeight="1" x14ac:dyDescent="0.15">
      <c r="A13" s="199"/>
      <c r="B13" s="107" t="s">
        <v>218</v>
      </c>
      <c r="C13" s="88"/>
    </row>
    <row r="14" spans="1:3" ht="15" customHeight="1" x14ac:dyDescent="0.15">
      <c r="A14" s="199"/>
      <c r="B14" s="107" t="s">
        <v>219</v>
      </c>
      <c r="C14" s="88"/>
    </row>
    <row r="15" spans="1:3" ht="15" customHeight="1" x14ac:dyDescent="0.15">
      <c r="A15" s="199"/>
      <c r="B15" s="107" t="s">
        <v>220</v>
      </c>
      <c r="C15" s="88"/>
    </row>
    <row r="16" spans="1:3" ht="30" customHeight="1" x14ac:dyDescent="0.15">
      <c r="A16" s="199"/>
      <c r="B16" s="107" t="s">
        <v>221</v>
      </c>
      <c r="C16" s="88"/>
    </row>
    <row r="17" spans="1:3" ht="35.25" customHeight="1" x14ac:dyDescent="0.15">
      <c r="A17" s="199"/>
      <c r="B17" s="107" t="s">
        <v>222</v>
      </c>
      <c r="C17" s="88"/>
    </row>
    <row r="18" spans="1:3" ht="15" thickBot="1" x14ac:dyDescent="0.2">
      <c r="A18" s="199"/>
      <c r="B18" s="107" t="s">
        <v>223</v>
      </c>
      <c r="C18" s="89"/>
    </row>
    <row r="19" spans="1:3" ht="23.25" customHeight="1" thickBot="1" x14ac:dyDescent="0.2">
      <c r="A19" s="196"/>
      <c r="B19" s="108" t="s">
        <v>224</v>
      </c>
      <c r="C19" s="90"/>
    </row>
    <row r="20" spans="1:3" ht="43" thickBot="1" x14ac:dyDescent="0.2">
      <c r="A20" s="196"/>
      <c r="B20" s="107" t="s">
        <v>225</v>
      </c>
      <c r="C20" s="91"/>
    </row>
    <row r="21" spans="1:3" ht="15" thickBot="1" x14ac:dyDescent="0.2">
      <c r="A21" s="196"/>
      <c r="B21" s="107" t="s">
        <v>226</v>
      </c>
      <c r="C21" s="91"/>
    </row>
    <row r="22" spans="1:3" ht="183" thickBot="1" x14ac:dyDescent="0.2">
      <c r="A22" s="196"/>
      <c r="B22" s="107" t="s">
        <v>227</v>
      </c>
      <c r="C22" s="91"/>
    </row>
    <row r="23" spans="1:3" ht="29" thickBot="1" x14ac:dyDescent="0.2">
      <c r="A23" s="196"/>
      <c r="B23" s="107" t="s">
        <v>170</v>
      </c>
      <c r="C23" s="91"/>
    </row>
    <row r="24" spans="1:3" ht="29" thickBot="1" x14ac:dyDescent="0.2">
      <c r="A24" s="197"/>
      <c r="B24" s="109" t="s">
        <v>166</v>
      </c>
      <c r="C24" s="91"/>
    </row>
    <row r="25" spans="1:3" ht="14" thickBot="1" x14ac:dyDescent="0.2">
      <c r="A25" s="114"/>
      <c r="B25" s="110"/>
      <c r="C25" s="111"/>
    </row>
    <row r="26" spans="1:3" ht="14" x14ac:dyDescent="0.15">
      <c r="A26" s="200" t="s">
        <v>228</v>
      </c>
      <c r="B26" s="106" t="s">
        <v>229</v>
      </c>
      <c r="C26" s="112"/>
    </row>
    <row r="27" spans="1:3" ht="15" thickBot="1" x14ac:dyDescent="0.2">
      <c r="A27" s="201"/>
      <c r="B27" s="109" t="s">
        <v>230</v>
      </c>
      <c r="C27" s="113"/>
    </row>
    <row r="28" spans="1:3" ht="14" thickBot="1" x14ac:dyDescent="0.2"/>
    <row r="29" spans="1:3" ht="76" customHeight="1" thickBot="1" x14ac:dyDescent="0.2">
      <c r="A29" s="21" t="s">
        <v>137</v>
      </c>
      <c r="B29" s="72" t="s">
        <v>231</v>
      </c>
      <c r="C29" s="91"/>
    </row>
    <row r="30" spans="1:3" ht="14" thickBot="1" x14ac:dyDescent="0.2"/>
    <row r="31" spans="1:3" x14ac:dyDescent="0.15">
      <c r="A31" s="195" t="s">
        <v>232</v>
      </c>
      <c r="B31" s="115" t="s">
        <v>233</v>
      </c>
      <c r="C31" s="87"/>
    </row>
    <row r="32" spans="1:3" ht="14" x14ac:dyDescent="0.15">
      <c r="A32" s="196"/>
      <c r="B32" s="107" t="s">
        <v>167</v>
      </c>
      <c r="C32" s="88"/>
    </row>
    <row r="33" spans="1:6" ht="28" x14ac:dyDescent="0.15">
      <c r="A33" s="196"/>
      <c r="B33" s="107" t="s">
        <v>234</v>
      </c>
      <c r="C33" s="88"/>
    </row>
    <row r="34" spans="1:6" x14ac:dyDescent="0.15">
      <c r="A34" s="196"/>
      <c r="B34" s="108" t="s">
        <v>123</v>
      </c>
      <c r="C34" s="88"/>
    </row>
    <row r="35" spans="1:6" ht="28" x14ac:dyDescent="0.15">
      <c r="A35" s="196"/>
      <c r="B35" s="107" t="s">
        <v>235</v>
      </c>
      <c r="C35" s="88"/>
    </row>
    <row r="36" spans="1:6" ht="42" x14ac:dyDescent="0.15">
      <c r="A36" s="196"/>
      <c r="B36" s="107" t="s">
        <v>236</v>
      </c>
      <c r="C36" s="88"/>
    </row>
    <row r="37" spans="1:6" ht="14" x14ac:dyDescent="0.15">
      <c r="A37" s="196"/>
      <c r="B37" s="107" t="s">
        <v>237</v>
      </c>
      <c r="C37" s="88"/>
    </row>
    <row r="38" spans="1:6" ht="42" x14ac:dyDescent="0.15">
      <c r="A38" s="196"/>
      <c r="B38" s="107" t="s">
        <v>122</v>
      </c>
      <c r="C38" s="88"/>
    </row>
    <row r="39" spans="1:6" ht="14" x14ac:dyDescent="0.15">
      <c r="A39" s="196"/>
      <c r="B39" s="107" t="s">
        <v>238</v>
      </c>
      <c r="C39" s="88"/>
    </row>
    <row r="40" spans="1:6" ht="14" x14ac:dyDescent="0.15">
      <c r="A40" s="196"/>
      <c r="B40" s="107" t="s">
        <v>239</v>
      </c>
      <c r="C40" s="88"/>
    </row>
    <row r="41" spans="1:6" ht="14" x14ac:dyDescent="0.15">
      <c r="A41" s="196"/>
      <c r="B41" s="107" t="s">
        <v>240</v>
      </c>
      <c r="C41" s="88"/>
    </row>
    <row r="42" spans="1:6" ht="28" x14ac:dyDescent="0.15">
      <c r="A42" s="196"/>
      <c r="B42" s="107" t="s">
        <v>309</v>
      </c>
      <c r="C42" s="88"/>
      <c r="F42" s="24"/>
    </row>
    <row r="43" spans="1:6" ht="14" x14ac:dyDescent="0.15">
      <c r="A43" s="196"/>
      <c r="B43" s="107" t="s">
        <v>241</v>
      </c>
      <c r="C43" s="88"/>
      <c r="F43" s="24"/>
    </row>
    <row r="44" spans="1:6" ht="113" thickBot="1" x14ac:dyDescent="0.2">
      <c r="A44" s="197"/>
      <c r="B44" s="109" t="s">
        <v>242</v>
      </c>
      <c r="C44" s="89"/>
    </row>
    <row r="45" spans="1:6" ht="14" thickBot="1" x14ac:dyDescent="0.2"/>
    <row r="46" spans="1:6" ht="57" thickBot="1" x14ac:dyDescent="0.2">
      <c r="A46" s="17" t="s">
        <v>117</v>
      </c>
      <c r="B46" s="72" t="s">
        <v>243</v>
      </c>
      <c r="C46" s="91"/>
    </row>
    <row r="47" spans="1:6" ht="14" thickBot="1" x14ac:dyDescent="0.2"/>
    <row r="48" spans="1:6" ht="70" x14ac:dyDescent="0.15">
      <c r="A48" s="192" t="s">
        <v>136</v>
      </c>
      <c r="B48" s="73" t="s">
        <v>244</v>
      </c>
      <c r="C48" s="87"/>
    </row>
    <row r="49" spans="1:3" ht="56" x14ac:dyDescent="0.15">
      <c r="A49" s="193"/>
      <c r="B49" s="80" t="s">
        <v>149</v>
      </c>
      <c r="C49" s="88"/>
    </row>
    <row r="50" spans="1:3" ht="57" thickBot="1" x14ac:dyDescent="0.2">
      <c r="A50" s="194"/>
      <c r="B50" s="71" t="s">
        <v>168</v>
      </c>
      <c r="C50" s="89"/>
    </row>
  </sheetData>
  <mergeCells count="7">
    <mergeCell ref="A1:C1"/>
    <mergeCell ref="A48:A50"/>
    <mergeCell ref="A3:A6"/>
    <mergeCell ref="A31:A44"/>
    <mergeCell ref="A8:A9"/>
    <mergeCell ref="A12:A24"/>
    <mergeCell ref="A26:A2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5" zoomScale="90" zoomScaleNormal="90" workbookViewId="0">
      <selection activeCell="B18" sqref="B18"/>
    </sheetView>
  </sheetViews>
  <sheetFormatPr baseColWidth="10" defaultColWidth="11.5" defaultRowHeight="15" x14ac:dyDescent="0.2"/>
  <cols>
    <col min="1" max="1" width="27.33203125" bestFit="1" customWidth="1"/>
    <col min="2" max="2" width="105.83203125" style="92" customWidth="1"/>
    <col min="3" max="3" width="43.33203125" customWidth="1"/>
  </cols>
  <sheetData>
    <row r="1" spans="1:3" ht="38" customHeight="1" thickBot="1" x14ac:dyDescent="0.25">
      <c r="A1" s="189" t="s">
        <v>139</v>
      </c>
      <c r="B1" s="190"/>
      <c r="C1" s="191"/>
    </row>
    <row r="2" spans="1:3" ht="43" thickBot="1" x14ac:dyDescent="0.25">
      <c r="A2" s="1"/>
      <c r="B2" s="70"/>
      <c r="C2" s="48" t="s">
        <v>156</v>
      </c>
    </row>
    <row r="3" spans="1:3" ht="71" x14ac:dyDescent="0.2">
      <c r="A3" s="192" t="s">
        <v>116</v>
      </c>
      <c r="B3" s="74" t="s">
        <v>138</v>
      </c>
      <c r="C3" s="62" t="s">
        <v>159</v>
      </c>
    </row>
    <row r="4" spans="1:3" ht="71" x14ac:dyDescent="0.2">
      <c r="A4" s="193"/>
      <c r="B4" s="75" t="s">
        <v>120</v>
      </c>
      <c r="C4" s="63" t="s">
        <v>159</v>
      </c>
    </row>
    <row r="5" spans="1:3" ht="72" thickBot="1" x14ac:dyDescent="0.25">
      <c r="A5" s="194"/>
      <c r="B5" s="76" t="s">
        <v>145</v>
      </c>
      <c r="C5" s="64" t="s">
        <v>159</v>
      </c>
    </row>
    <row r="6" spans="1:3" ht="16" thickBot="1" x14ac:dyDescent="0.25">
      <c r="A6" s="1"/>
      <c r="B6" s="70"/>
    </row>
    <row r="7" spans="1:3" x14ac:dyDescent="0.2">
      <c r="A7" s="195" t="s">
        <v>245</v>
      </c>
      <c r="B7" s="73" t="s">
        <v>118</v>
      </c>
      <c r="C7" s="65"/>
    </row>
    <row r="8" spans="1:3" ht="16" thickBot="1" x14ac:dyDescent="0.25">
      <c r="A8" s="197"/>
      <c r="B8" s="93" t="s">
        <v>216</v>
      </c>
      <c r="C8" s="66"/>
    </row>
    <row r="9" spans="1:3" ht="16" thickBot="1" x14ac:dyDescent="0.25">
      <c r="A9" s="22"/>
      <c r="B9" s="94"/>
    </row>
    <row r="10" spans="1:3" x14ac:dyDescent="0.2">
      <c r="A10" s="202" t="s">
        <v>141</v>
      </c>
      <c r="B10" s="106" t="s">
        <v>246</v>
      </c>
      <c r="C10" s="65"/>
    </row>
    <row r="11" spans="1:3" x14ac:dyDescent="0.2">
      <c r="A11" s="203"/>
      <c r="B11" s="107" t="s">
        <v>247</v>
      </c>
      <c r="C11" s="66"/>
    </row>
    <row r="12" spans="1:3" x14ac:dyDescent="0.2">
      <c r="A12" s="203"/>
      <c r="B12" s="116" t="s">
        <v>143</v>
      </c>
      <c r="C12" s="66"/>
    </row>
    <row r="13" spans="1:3" ht="29" x14ac:dyDescent="0.2">
      <c r="A13" s="203"/>
      <c r="B13" s="107" t="s">
        <v>248</v>
      </c>
      <c r="C13" s="66"/>
    </row>
    <row r="14" spans="1:3" ht="29" x14ac:dyDescent="0.2">
      <c r="A14" s="203"/>
      <c r="B14" s="116" t="s">
        <v>144</v>
      </c>
      <c r="C14" s="66"/>
    </row>
    <row r="15" spans="1:3" x14ac:dyDescent="0.2">
      <c r="A15" s="203"/>
      <c r="B15" s="107" t="s">
        <v>249</v>
      </c>
      <c r="C15" s="66"/>
    </row>
    <row r="16" spans="1:3" ht="16" thickBot="1" x14ac:dyDescent="0.25">
      <c r="A16" s="203"/>
      <c r="B16" s="117" t="s">
        <v>142</v>
      </c>
      <c r="C16" s="66"/>
    </row>
    <row r="17" spans="1:3" ht="16" thickBot="1" x14ac:dyDescent="0.25">
      <c r="A17" s="1"/>
      <c r="B17" s="79"/>
    </row>
    <row r="18" spans="1:3" ht="85" x14ac:dyDescent="0.2">
      <c r="A18" s="198" t="s">
        <v>261</v>
      </c>
      <c r="B18" s="73" t="s">
        <v>250</v>
      </c>
      <c r="C18" s="65"/>
    </row>
    <row r="19" spans="1:3" ht="57" x14ac:dyDescent="0.2">
      <c r="A19" s="199"/>
      <c r="B19" s="80" t="s">
        <v>251</v>
      </c>
      <c r="C19" s="66"/>
    </row>
    <row r="20" spans="1:3" ht="58" thickBot="1" x14ac:dyDescent="0.25">
      <c r="A20" s="204"/>
      <c r="B20" s="71" t="s">
        <v>302</v>
      </c>
      <c r="C20" s="67"/>
    </row>
    <row r="21" spans="1:3" ht="16" thickBot="1" x14ac:dyDescent="0.25">
      <c r="A21" s="1"/>
      <c r="B21" s="70"/>
    </row>
    <row r="22" spans="1:3" x14ac:dyDescent="0.2">
      <c r="A22" s="192" t="s">
        <v>121</v>
      </c>
      <c r="B22" s="115" t="s">
        <v>233</v>
      </c>
      <c r="C22" s="65"/>
    </row>
    <row r="23" spans="1:3" x14ac:dyDescent="0.2">
      <c r="A23" s="193"/>
      <c r="B23" s="108" t="s">
        <v>252</v>
      </c>
      <c r="C23" s="66"/>
    </row>
    <row r="24" spans="1:3" x14ac:dyDescent="0.2">
      <c r="A24" s="193"/>
      <c r="B24" s="108" t="s">
        <v>253</v>
      </c>
      <c r="C24" s="66"/>
    </row>
    <row r="25" spans="1:3" x14ac:dyDescent="0.2">
      <c r="A25" s="193"/>
      <c r="B25" s="108" t="s">
        <v>254</v>
      </c>
      <c r="C25" s="66"/>
    </row>
    <row r="26" spans="1:3" ht="43" x14ac:dyDescent="0.2">
      <c r="A26" s="193"/>
      <c r="B26" s="107" t="s">
        <v>255</v>
      </c>
      <c r="C26" s="66"/>
    </row>
    <row r="27" spans="1:3" x14ac:dyDescent="0.2">
      <c r="A27" s="193"/>
      <c r="B27" s="107" t="s">
        <v>241</v>
      </c>
      <c r="C27" s="66"/>
    </row>
    <row r="28" spans="1:3" x14ac:dyDescent="0.2">
      <c r="A28" s="193"/>
      <c r="B28" s="107" t="s">
        <v>148</v>
      </c>
      <c r="C28" s="66"/>
    </row>
    <row r="29" spans="1:3" x14ac:dyDescent="0.2">
      <c r="A29" s="193"/>
      <c r="B29" s="107" t="s">
        <v>239</v>
      </c>
      <c r="C29" s="66"/>
    </row>
    <row r="30" spans="1:3" ht="16" thickBot="1" x14ac:dyDescent="0.25">
      <c r="A30" s="193"/>
      <c r="B30" s="109" t="s">
        <v>256</v>
      </c>
      <c r="C30" s="66"/>
    </row>
    <row r="31" spans="1:3" ht="16" thickBot="1" x14ac:dyDescent="0.25">
      <c r="A31" s="1"/>
      <c r="B31" s="70"/>
    </row>
    <row r="32" spans="1:3" ht="58" thickBot="1" x14ac:dyDescent="0.25">
      <c r="A32" s="17" t="s">
        <v>117</v>
      </c>
      <c r="B32" s="72" t="s">
        <v>257</v>
      </c>
      <c r="C32" s="68"/>
    </row>
    <row r="33" spans="1:3" ht="16" thickBot="1" x14ac:dyDescent="0.25">
      <c r="A33" s="1"/>
      <c r="B33" s="70"/>
    </row>
    <row r="34" spans="1:3" ht="71" x14ac:dyDescent="0.2">
      <c r="A34" s="192" t="s">
        <v>136</v>
      </c>
      <c r="B34" s="73" t="s">
        <v>244</v>
      </c>
      <c r="C34" s="65"/>
    </row>
    <row r="35" spans="1:3" ht="57" x14ac:dyDescent="0.2">
      <c r="A35" s="193"/>
      <c r="B35" s="80" t="s">
        <v>150</v>
      </c>
      <c r="C35" s="66"/>
    </row>
    <row r="36" spans="1:3" ht="58" thickBot="1" x14ac:dyDescent="0.25">
      <c r="A36" s="194"/>
      <c r="B36" s="71" t="s">
        <v>168</v>
      </c>
      <c r="C36" s="67"/>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7.83203125" customWidth="1"/>
    <col min="2" max="2" width="62.83203125" customWidth="1"/>
    <col min="3" max="3" width="50.5" customWidth="1"/>
    <col min="4" max="4" width="10.83203125" style="32" customWidth="1"/>
    <col min="5" max="7" width="17.83203125" style="36" customWidth="1"/>
  </cols>
  <sheetData>
    <row r="1" spans="1:7" ht="29" customHeight="1" thickBot="1" x14ac:dyDescent="0.25">
      <c r="A1" s="205" t="s">
        <v>278</v>
      </c>
      <c r="B1" s="206"/>
      <c r="C1" s="206"/>
      <c r="D1" s="206"/>
      <c r="E1" s="206"/>
      <c r="F1" s="206"/>
      <c r="G1" s="207"/>
    </row>
    <row r="2" spans="1:7" ht="29" thickBot="1" x14ac:dyDescent="0.25">
      <c r="A2" s="19" t="s">
        <v>133</v>
      </c>
      <c r="B2" s="20" t="s">
        <v>37</v>
      </c>
      <c r="C2" s="20" t="s">
        <v>154</v>
      </c>
      <c r="D2" s="29" t="s">
        <v>38</v>
      </c>
      <c r="E2" s="33" t="s">
        <v>298</v>
      </c>
      <c r="F2" s="33" t="s">
        <v>301</v>
      </c>
      <c r="G2" s="34" t="s">
        <v>299</v>
      </c>
    </row>
    <row r="3" spans="1:7" ht="107.25" customHeight="1" x14ac:dyDescent="0.2">
      <c r="A3" s="27">
        <v>1</v>
      </c>
      <c r="B3" s="28" t="s">
        <v>297</v>
      </c>
      <c r="C3" s="28" t="s">
        <v>296</v>
      </c>
      <c r="D3" s="30">
        <v>9</v>
      </c>
      <c r="E3" s="149">
        <f>F3/1.2</f>
        <v>0</v>
      </c>
      <c r="F3" s="69"/>
      <c r="G3" s="35">
        <f>F3*D3</f>
        <v>0</v>
      </c>
    </row>
    <row r="4" spans="1:7" ht="40" customHeight="1" x14ac:dyDescent="0.2">
      <c r="A4" s="25">
        <v>2</v>
      </c>
      <c r="B4" s="39" t="s">
        <v>15</v>
      </c>
      <c r="C4" s="40"/>
      <c r="D4" s="31">
        <v>9</v>
      </c>
      <c r="E4" s="149">
        <f t="shared" ref="E4:E10" si="0">F4/1.2</f>
        <v>0</v>
      </c>
      <c r="F4" s="69"/>
      <c r="G4" s="35">
        <f t="shared" ref="G4:G10" si="1">F4*D4</f>
        <v>0</v>
      </c>
    </row>
    <row r="5" spans="1:7" ht="40" customHeight="1" x14ac:dyDescent="0.2">
      <c r="A5" s="25">
        <v>3</v>
      </c>
      <c r="B5" s="26" t="s">
        <v>153</v>
      </c>
      <c r="C5" s="40"/>
      <c r="D5" s="31">
        <v>9</v>
      </c>
      <c r="E5" s="149">
        <f t="shared" si="0"/>
        <v>0</v>
      </c>
      <c r="F5" s="69"/>
      <c r="G5" s="35">
        <f t="shared" si="1"/>
        <v>0</v>
      </c>
    </row>
    <row r="6" spans="1:7" ht="40" customHeight="1" x14ac:dyDescent="0.2">
      <c r="A6" s="25">
        <v>4</v>
      </c>
      <c r="B6" s="26" t="s">
        <v>157</v>
      </c>
      <c r="C6" s="40"/>
      <c r="D6" s="31">
        <v>7</v>
      </c>
      <c r="E6" s="149">
        <f t="shared" si="0"/>
        <v>0</v>
      </c>
      <c r="F6" s="69"/>
      <c r="G6" s="35">
        <f t="shared" si="1"/>
        <v>0</v>
      </c>
    </row>
    <row r="7" spans="1:7" ht="39" customHeight="1" x14ac:dyDescent="0.2">
      <c r="A7" s="25">
        <v>5</v>
      </c>
      <c r="B7" s="26" t="s">
        <v>140</v>
      </c>
      <c r="C7" s="40"/>
      <c r="D7" s="31">
        <v>7</v>
      </c>
      <c r="E7" s="149">
        <f t="shared" si="0"/>
        <v>0</v>
      </c>
      <c r="F7" s="69"/>
      <c r="G7" s="35">
        <f t="shared" si="1"/>
        <v>0</v>
      </c>
    </row>
    <row r="8" spans="1:7" ht="40" customHeight="1" x14ac:dyDescent="0.2">
      <c r="A8" s="25">
        <v>6</v>
      </c>
      <c r="B8" s="26" t="s">
        <v>152</v>
      </c>
      <c r="C8" s="40"/>
      <c r="D8" s="31">
        <v>2</v>
      </c>
      <c r="E8" s="149">
        <f t="shared" si="0"/>
        <v>0</v>
      </c>
      <c r="F8" s="69"/>
      <c r="G8" s="35">
        <f t="shared" si="1"/>
        <v>0</v>
      </c>
    </row>
    <row r="9" spans="1:7" ht="40" customHeight="1" x14ac:dyDescent="0.2">
      <c r="A9" s="135">
        <v>7</v>
      </c>
      <c r="B9" s="136" t="s">
        <v>272</v>
      </c>
      <c r="C9" s="137"/>
      <c r="D9" s="37">
        <v>9</v>
      </c>
      <c r="E9" s="149">
        <f t="shared" si="0"/>
        <v>0</v>
      </c>
      <c r="F9" s="69"/>
      <c r="G9" s="35">
        <f t="shared" si="1"/>
        <v>0</v>
      </c>
    </row>
    <row r="10" spans="1:7" ht="40" customHeight="1" thickBot="1" x14ac:dyDescent="0.25">
      <c r="A10" s="135">
        <v>8</v>
      </c>
      <c r="B10" s="136" t="s">
        <v>274</v>
      </c>
      <c r="C10" s="137"/>
      <c r="D10" s="37">
        <v>9</v>
      </c>
      <c r="E10" s="149">
        <f t="shared" si="0"/>
        <v>0</v>
      </c>
      <c r="F10" s="69"/>
      <c r="G10" s="35">
        <f t="shared" si="1"/>
        <v>0</v>
      </c>
    </row>
    <row r="11" spans="1:7" ht="40" customHeight="1" thickBot="1" x14ac:dyDescent="0.25">
      <c r="A11" s="208" t="s">
        <v>300</v>
      </c>
      <c r="B11" s="209"/>
      <c r="C11" s="209"/>
      <c r="D11" s="209"/>
      <c r="E11" s="209"/>
      <c r="F11" s="209"/>
      <c r="G11" s="38">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2022-03-24T08:32:57Z</dcterms:modified>
</cp:coreProperties>
</file>