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filterPrivacy="1" defaultThemeVersion="124226"/>
  <xr:revisionPtr revIDLastSave="0" documentId="13_ncr:1_{ABD31132-A7C2-445C-89B1-0983A5749AE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Háro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1" l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8" i="1"/>
  <c r="I63" i="1" l="1"/>
</calcChain>
</file>

<file path=xl/sharedStrings.xml><?xml version="1.0" encoding="utf-8"?>
<sst xmlns="http://schemas.openxmlformats.org/spreadsheetml/2006/main" count="182" uniqueCount="127">
  <si>
    <t xml:space="preserve"> Názov položky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</si>
  <si>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</si>
  <si>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</si>
  <si>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</si>
  <si>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</si>
  <si>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</si>
  <si>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</si>
  <si>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</si>
  <si>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</si>
  <si>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</si>
  <si>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</si>
  <si>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</si>
  <si>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</si>
  <si>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</si>
  <si>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</si>
  <si>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</si>
  <si>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</si>
  <si>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Zámok FAB K 133 72/80-85 krátky</t>
  </si>
  <si>
    <t>Zámok FAB 8 90/80 24026 dlhý</t>
  </si>
  <si>
    <t>Zámok FAB 6 90/60 02-04-A dlhý</t>
  </si>
  <si>
    <t>Zámok FAB 63/90/45</t>
  </si>
  <si>
    <t>Zámok FAB 72/60 K 105</t>
  </si>
  <si>
    <t>Zámok obyčajný 60/72 K 103</t>
  </si>
  <si>
    <t>Zámok obyčajný 60/90 dlhý</t>
  </si>
  <si>
    <t>Zámok obyčajný 80/90</t>
  </si>
  <si>
    <t>Vložka FAB 100 D 29+35 3kl.</t>
  </si>
  <si>
    <t>Zámok stolový AVES 118/50</t>
  </si>
  <si>
    <t>Zámok univerz. Chrom 1370</t>
  </si>
  <si>
    <t>17.</t>
  </si>
  <si>
    <t>18.</t>
  </si>
  <si>
    <t>19.</t>
  </si>
  <si>
    <t>20.</t>
  </si>
  <si>
    <t>21.</t>
  </si>
  <si>
    <t>22.</t>
  </si>
  <si>
    <t>Kľúčka dverová samostat. 26090</t>
  </si>
  <si>
    <t>23.</t>
  </si>
  <si>
    <t>Visiaci zámok 30H/45 3kl.</t>
  </si>
  <si>
    <t>24.</t>
  </si>
  <si>
    <t xml:space="preserve">Visiaci zámok 30H/63 3kl. </t>
  </si>
  <si>
    <t>25.</t>
  </si>
  <si>
    <t>Štítok dver.vlož. 72 AL K 489</t>
  </si>
  <si>
    <t>26.</t>
  </si>
  <si>
    <t>Štítok dver.kľuč  72 AL K 416</t>
  </si>
  <si>
    <t>27.</t>
  </si>
  <si>
    <t>Štítok dver. kľúč K90 26084</t>
  </si>
  <si>
    <t>28.</t>
  </si>
  <si>
    <t>Štítok dver.vlož. V90 26085</t>
  </si>
  <si>
    <t>29.</t>
  </si>
  <si>
    <t>Zaves dverový P 100 surový</t>
  </si>
  <si>
    <t>30.</t>
  </si>
  <si>
    <t>Zaves dverový Ľ 100 surový</t>
  </si>
  <si>
    <t>31.</t>
  </si>
  <si>
    <t>32.</t>
  </si>
  <si>
    <t>33.</t>
  </si>
  <si>
    <t>34.</t>
  </si>
  <si>
    <t>35.</t>
  </si>
  <si>
    <t>36.</t>
  </si>
  <si>
    <t>37.</t>
  </si>
  <si>
    <t>Spojovacie kovanie k linke M4/2x16 nikel</t>
  </si>
  <si>
    <t>39.</t>
  </si>
  <si>
    <t>Konfirmaty 7x50</t>
  </si>
  <si>
    <t>40.</t>
  </si>
  <si>
    <t>Konfirmaty 7x70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</si>
  <si>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</si>
  <si>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</si>
  <si>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</si>
  <si>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</si>
  <si>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</si>
  <si>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</si>
  <si>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</si>
  <si>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</si>
  <si>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</si>
  <si>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</si>
  <si>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</si>
  <si>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</si>
  <si>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Meter magnet. 3m/16mm</t>
  </si>
  <si>
    <t>53.</t>
  </si>
  <si>
    <t>Meter magnet. 5m/19mm</t>
  </si>
  <si>
    <t>54.</t>
  </si>
  <si>
    <t>Samozatvarač TS 68 Dorma</t>
  </si>
  <si>
    <t>55.</t>
  </si>
  <si>
    <t>Rezný kotúč 125x1,6 kov x22,23</t>
  </si>
  <si>
    <t>Rezný kotúč 115x1,6 kov x 22,3</t>
  </si>
  <si>
    <t>Rezný kotúč 150x1,6 kov x22,3</t>
  </si>
  <si>
    <t>Rrezný kotúč 180x1,6 kov x22,3</t>
  </si>
  <si>
    <t>Rezný kotúč 230x1,9 kov x22,3</t>
  </si>
  <si>
    <t>Zaves vrátové P 150 surový</t>
  </si>
  <si>
    <t>Zaves vrátové Ľ 150 surový</t>
  </si>
  <si>
    <t>Zaves okenný P 80 surový</t>
  </si>
  <si>
    <t xml:space="preserve">Zaves okenny Ľ 80 surový </t>
  </si>
  <si>
    <t>Kovanie rektifikačné biele na nábytok</t>
  </si>
  <si>
    <t>Uholnik AM-ANG 50</t>
  </si>
  <si>
    <t>Uholnik AM-ANG 20</t>
  </si>
  <si>
    <t>Hmoždinka 8mm sivá plast</t>
  </si>
  <si>
    <t>Hmoždinka 10mm sivá plast</t>
  </si>
  <si>
    <t>Hmoždinka 12mm plast</t>
  </si>
  <si>
    <t>Elektródy B 121 2     258ks v balení</t>
  </si>
  <si>
    <t>Hmoždinka natĺkacia 6x40 zapus.   200ks v balení</t>
  </si>
  <si>
    <t>Hmoždinka natĺkacia 6x80 zapus.   200ks v balení</t>
  </si>
  <si>
    <t>Uholnik AM-ANG 30</t>
  </si>
  <si>
    <t>38.</t>
  </si>
  <si>
    <t>pár</t>
  </si>
  <si>
    <t>bal.</t>
  </si>
  <si>
    <t>Elektródy B 121 2,5  171ks v balení</t>
  </si>
  <si>
    <r>
      <rPr>
        <b/>
        <sz val="10"/>
        <color theme="1"/>
        <rFont val="Noto Sans"/>
        <family val="2"/>
      </rPr>
      <t>Verejný obstarávateľ:</t>
    </r>
    <r>
      <rPr>
        <sz val="10"/>
        <color theme="1"/>
        <rFont val="Noto Sans"/>
        <family val="2"/>
      </rPr>
      <t xml:space="preserve"> Bytový podnik mesta Košice, s.r.o., Južné nábrežie 13, 042 19 Košice</t>
    </r>
  </si>
  <si>
    <r>
      <rPr>
        <b/>
        <sz val="10"/>
        <color theme="1"/>
        <rFont val="Noto Sans"/>
        <family val="2"/>
      </rPr>
      <t xml:space="preserve">Názov predmetu zákazky: </t>
    </r>
    <r>
      <rPr>
        <sz val="10"/>
        <color theme="1"/>
        <rFont val="Noto Sans"/>
        <family val="2"/>
      </rPr>
      <t>Nákup a dodávka železiarskeho materiálu pre potreby BPMK s.r.o.</t>
    </r>
  </si>
  <si>
    <t>Merná jednotka (MJ)</t>
  </si>
  <si>
    <t>ks</t>
  </si>
  <si>
    <t>Predpokladané množstvo</t>
  </si>
  <si>
    <t>Por. č.</t>
  </si>
  <si>
    <t>Šruby okenné spoj.komplet</t>
  </si>
  <si>
    <t>Šruby 4x20 D uni.žltý Zn 1 000ks v balení</t>
  </si>
  <si>
    <t>Šruby 4x16 Ž do štitkov 1 000ks v balení</t>
  </si>
  <si>
    <t>Šruby 4x40 D uni.žltý Zn 1 000ks v balení</t>
  </si>
  <si>
    <t>Šruby 4x30 D uni.žltý Zn 1 000ks v balení</t>
  </si>
  <si>
    <t>Šruby 4x35 D uni.žltý Zn 1 000ks v balení</t>
  </si>
  <si>
    <t>Šruby 4x50 D uni.žltý Zn 1 000ks v balení</t>
  </si>
  <si>
    <t>Šruby 6x80 D uni.žltý Zn 200ks v balení</t>
  </si>
  <si>
    <t>Celková cena spolu za predpokladané množstvo (v EUR bez DPH</t>
  </si>
  <si>
    <t>Podpis a pečiatka:</t>
  </si>
  <si>
    <t>Celková cena spolu za predmet zákazky v EUR bez DPH vrátane dopravy - kritérium na vyhodnotenie ponuky</t>
  </si>
  <si>
    <r>
      <rPr>
        <b/>
        <sz val="10"/>
        <color indexed="8"/>
        <rFont val="Noto Sans"/>
        <family val="2"/>
      </rPr>
      <t>Poznámka:</t>
    </r>
    <r>
      <rPr>
        <sz val="10"/>
        <color indexed="8"/>
        <rFont val="Noto Sans"/>
        <family val="2"/>
      </rPr>
      <t xml:space="preserve"> Cena tovaru vrátane dopravy - sklad MTZ , BPMK s.r.o., Južné nábrežie 13, 042 19 Košice</t>
    </r>
  </si>
  <si>
    <t>Príloha č. 1</t>
  </si>
  <si>
    <t>Miesto a dátum:</t>
  </si>
  <si>
    <t>Cena za MJ (v EUR bez DPH)</t>
  </si>
  <si>
    <t>Vožka bezpečn.cyl. 29+35 5kl.</t>
  </si>
  <si>
    <t>Cenová ponuka za dodanie predmetu zákazky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</si>
</sst>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Noto Sans"/>
      <family val="2"/>
    </font>
    <font>
      <sz val="10"/>
      <color theme="1"/>
      <name val="Noto Sans"/>
      <family val="2"/>
    </font>
    <font>
      <b/>
      <sz val="11"/>
      <color theme="1"/>
      <name val="Noto Sans"/>
      <family val="2"/>
    </font>
    <font>
      <b/>
      <sz val="12"/>
      <color theme="1"/>
      <name val="Noto Sans"/>
      <family val="2"/>
    </font>
    <font>
      <b/>
      <sz val="10"/>
      <color indexed="8"/>
      <name val="Noto Sans"/>
      <family val="2"/>
    </font>
    <font>
      <sz val="10"/>
      <color indexed="8"/>
      <name val="Noto Sans"/>
      <family val="2"/>
    </font>
    <font>
      <b/>
      <i/>
      <sz val="10"/>
      <color theme="1"/>
      <name val="Noto Sans"/>
      <family val="2"/>
    </font>
    <font>
      <sz val="12"/>
      <color theme="1"/>
      <name val="Noto Sans"/>
      <family val="2"/>
    </font>
    <font>
      <sz val="11"/>
      <color theme="1"/>
      <name val="Noto Sans"/>
      <family val="2"/>
    </font>
    <font>
      <b/>
      <i/>
      <sz val="12"/>
      <color theme="1"/>
      <name val="Noto Sans"/>
      <family val="2"/>
    </font>
    <font>
      <b/>
      <sz val="14"/>
      <color theme="1"/>
      <name val="Noto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 applyFill="1"/>
    <xf numFmtId="0" fontId="1" fillId="0" borderId="0" xfId="0" applyFont="1" applyFill="1"/>
    <xf numFmtId="0" fontId="2" fillId="0" borderId="5" xfId="0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8" fillId="0" borderId="0" xfId="0" applyFont="1"/>
    <xf numFmtId="0" fontId="9" fillId="0" borderId="0" xfId="0" applyFont="1"/>
    <xf numFmtId="0" fontId="8" fillId="0" borderId="0" xfId="0" applyFont="1" applyFill="1"/>
    <xf numFmtId="0" fontId="9" fillId="0" borderId="0" xfId="0" applyFont="1" applyFill="1"/>
    <xf numFmtId="0" fontId="9" fillId="0" borderId="0" xfId="0" applyFont="1" applyAlignment="1">
      <alignment horizontal="left" vertical="top"/>
    </xf>
    <xf numFmtId="0" fontId="9" fillId="0" borderId="0" xfId="0" applyFont="1" applyFill="1" applyAlignment="1">
      <alignment horizontal="left" vertical="top"/>
    </xf>
    <xf numFmtId="0" fontId="9" fillId="0" borderId="0" xfId="0" applyFont="1" applyAlignment="1">
      <alignment horizontal="right"/>
    </xf>
    <xf numFmtId="0" fontId="10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Fill="1" applyBorder="1" applyAlignment="1">
      <alignment horizontal="center"/>
    </xf>
    <xf numFmtId="0" fontId="9" fillId="0" borderId="0" xfId="0" applyFont="1" applyBorder="1" applyAlignment="1"/>
    <xf numFmtId="0" fontId="9" fillId="0" borderId="0" xfId="0" applyFont="1" applyBorder="1"/>
    <xf numFmtId="0" fontId="7" fillId="3" borderId="0" xfId="0" applyFont="1" applyFill="1"/>
    <xf numFmtId="0" fontId="2" fillId="0" borderId="0" xfId="0" applyFont="1"/>
    <xf numFmtId="0" fontId="7" fillId="0" borderId="0" xfId="0" applyFont="1"/>
    <xf numFmtId="0" fontId="1" fillId="0" borderId="0" xfId="0" applyFont="1" applyAlignment="1">
      <alignment vertical="top" wrapText="1"/>
    </xf>
    <xf numFmtId="4" fontId="2" fillId="0" borderId="1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18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4" fontId="2" fillId="0" borderId="15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6" fillId="3" borderId="0" xfId="0" applyFont="1" applyFill="1" applyAlignment="1">
      <alignment vertical="center"/>
    </xf>
    <xf numFmtId="0" fontId="2" fillId="2" borderId="0" xfId="0" applyFont="1" applyFill="1"/>
    <xf numFmtId="0" fontId="11" fillId="2" borderId="0" xfId="0" applyFont="1" applyFill="1" applyAlignment="1">
      <alignment horizontal="right"/>
    </xf>
    <xf numFmtId="0" fontId="1" fillId="0" borderId="30" xfId="0" applyFont="1" applyBorder="1" applyAlignment="1">
      <alignment horizontal="center"/>
    </xf>
    <xf numFmtId="4" fontId="1" fillId="2" borderId="3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4" fillId="3" borderId="0" xfId="0" applyFont="1" applyFill="1" applyAlignment="1">
      <alignment horizontal="center"/>
    </xf>
    <xf numFmtId="0" fontId="3" fillId="2" borderId="19" xfId="0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3" fillId="0" borderId="0" xfId="0" applyFont="1"/>
    <xf numFmtId="0" fontId="9" fillId="0" borderId="0" xfId="0" applyFont="1"/>
    <xf numFmtId="0" fontId="1" fillId="0" borderId="1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02"/>
  <sheetViews>
    <sheetView tabSelected="1" workbookViewId="0">
      <selection activeCell="A4" sqref="A4:I4"/>
    </sheetView>
  </sheetViews>
  <sheetFormatPr defaultRowHeight="16.5" x14ac:dyDescent="0.3"/>
  <cols>
    <col min="1" max="1" width="4.7109375" style="13" customWidth="1"/>
    <col min="2" max="3" width="9.140625" style="13"/>
    <col min="4" max="4" width="13.28515625" style="13" customWidth="1"/>
    <col min="5" max="5" width="11.7109375" style="13" customWidth="1"/>
    <col min="6" max="6" width="13.85546875" style="13" customWidth="1"/>
    <col min="7" max="7" width="15.28515625" style="13" customWidth="1"/>
    <col min="8" max="8" width="12.42578125" style="13" customWidth="1"/>
    <col min="9" max="9" width="16.5703125" style="13" customWidth="1"/>
    <col min="10" max="10" width="9.140625" style="13"/>
    <col min="11" max="11" width="12.42578125" style="13" customWidth="1"/>
    <col min="12" max="12" width="15.85546875" style="13" customWidth="1"/>
    <col min="13" max="16384" width="9.140625" style="13"/>
  </cols>
  <sheetData>
    <row r="1" spans="1:19" ht="21" x14ac:dyDescent="0.4">
      <c r="A1" s="42" t="s">
        <v>104</v>
      </c>
      <c r="B1" s="42"/>
      <c r="C1" s="42"/>
      <c r="D1" s="42"/>
      <c r="E1" s="42"/>
      <c r="F1" s="42"/>
      <c r="G1" s="42"/>
      <c r="H1" s="42"/>
      <c r="I1" s="43" t="s">
        <v>122</v>
      </c>
      <c r="J1" s="12"/>
    </row>
    <row r="2" spans="1:19" ht="18" x14ac:dyDescent="0.35">
      <c r="A2" s="42" t="s">
        <v>105</v>
      </c>
      <c r="B2" s="42"/>
      <c r="C2" s="42"/>
      <c r="D2" s="42"/>
      <c r="E2" s="42"/>
      <c r="F2" s="42"/>
      <c r="G2" s="42"/>
      <c r="H2" s="42"/>
      <c r="I2" s="42"/>
      <c r="J2" s="12"/>
    </row>
    <row r="3" spans="1:19" s="15" customFormat="1" ht="18" x14ac:dyDescent="0.35">
      <c r="A3" s="7"/>
      <c r="B3" s="7"/>
      <c r="C3" s="7"/>
      <c r="D3" s="7"/>
      <c r="E3" s="7"/>
      <c r="F3" s="7"/>
      <c r="G3" s="7"/>
      <c r="H3" s="7"/>
      <c r="I3" s="7"/>
      <c r="J3" s="14"/>
    </row>
    <row r="4" spans="1:19" ht="18" x14ac:dyDescent="0.35">
      <c r="A4" s="47" t="s">
        <v>126</v>
      </c>
      <c r="B4" s="47"/>
      <c r="C4" s="47"/>
      <c r="D4" s="47"/>
      <c r="E4" s="47"/>
      <c r="F4" s="47"/>
      <c r="G4" s="47"/>
      <c r="H4" s="47"/>
      <c r="I4" s="47"/>
      <c r="K4" s="16"/>
    </row>
    <row r="5" spans="1:19" s="15" customFormat="1" ht="17.25" thickBot="1" x14ac:dyDescent="0.35">
      <c r="A5" s="8"/>
      <c r="B5" s="7"/>
      <c r="C5" s="7"/>
      <c r="D5" s="7"/>
      <c r="E5" s="7"/>
      <c r="F5" s="7"/>
      <c r="G5" s="7"/>
      <c r="H5" s="7"/>
      <c r="I5" s="7"/>
      <c r="K5" s="17"/>
    </row>
    <row r="6" spans="1:19" ht="27.75" customHeight="1" x14ac:dyDescent="0.3">
      <c r="A6" s="68" t="s">
        <v>109</v>
      </c>
      <c r="B6" s="58" t="s">
        <v>0</v>
      </c>
      <c r="C6" s="58"/>
      <c r="D6" s="58"/>
      <c r="E6" s="59"/>
      <c r="F6" s="50" t="s">
        <v>106</v>
      </c>
      <c r="G6" s="50" t="s">
        <v>108</v>
      </c>
      <c r="H6" s="64" t="s">
        <v>124</v>
      </c>
      <c r="I6" s="66" t="s">
        <v>118</v>
      </c>
    </row>
    <row r="7" spans="1:19" ht="47.25" customHeight="1" thickBot="1" x14ac:dyDescent="0.35">
      <c r="A7" s="69"/>
      <c r="B7" s="60"/>
      <c r="C7" s="60"/>
      <c r="D7" s="60"/>
      <c r="E7" s="61"/>
      <c r="F7" s="51"/>
      <c r="G7" s="51"/>
      <c r="H7" s="65"/>
      <c r="I7" s="67"/>
    </row>
    <row r="8" spans="1:19" x14ac:dyDescent="0.3">
      <c r="A8" s="38" t="s">
        <v>1</v>
      </c>
      <c r="B8" s="54" t="s">
        <v>17</v>
      </c>
      <c r="C8" s="54"/>
      <c r="D8" s="54"/>
      <c r="E8" s="55"/>
      <c r="F8" s="9" t="s">
        <v>107</v>
      </c>
      <c r="G8" s="1">
        <v>75</v>
      </c>
      <c r="H8" s="36"/>
      <c r="I8" s="37">
        <f>SUM(G8*H8)</f>
        <v>0</v>
      </c>
    </row>
    <row r="9" spans="1:19" x14ac:dyDescent="0.3">
      <c r="A9" s="38" t="s">
        <v>2</v>
      </c>
      <c r="B9" s="56" t="s">
        <v>18</v>
      </c>
      <c r="C9" s="56"/>
      <c r="D9" s="56"/>
      <c r="E9" s="57"/>
      <c r="F9" s="9" t="s">
        <v>107</v>
      </c>
      <c r="G9" s="1">
        <v>75</v>
      </c>
      <c r="H9" s="10"/>
      <c r="I9" s="29">
        <f t="shared" ref="I9:I62" si="0">SUM(G9*H9)</f>
        <v>0</v>
      </c>
    </row>
    <row r="10" spans="1:19" x14ac:dyDescent="0.3">
      <c r="A10" s="39" t="s">
        <v>3</v>
      </c>
      <c r="B10" s="52" t="s">
        <v>19</v>
      </c>
      <c r="C10" s="52"/>
      <c r="D10" s="52"/>
      <c r="E10" s="53"/>
      <c r="F10" s="9" t="s">
        <v>107</v>
      </c>
      <c r="G10" s="2">
        <v>75</v>
      </c>
      <c r="H10" s="10"/>
      <c r="I10" s="29">
        <f t="shared" si="0"/>
        <v>0</v>
      </c>
    </row>
    <row r="11" spans="1:19" x14ac:dyDescent="0.3">
      <c r="A11" s="39" t="s">
        <v>4</v>
      </c>
      <c r="B11" s="52" t="s">
        <v>20</v>
      </c>
      <c r="C11" s="52"/>
      <c r="D11" s="52"/>
      <c r="E11" s="53"/>
      <c r="F11" s="9" t="s">
        <v>107</v>
      </c>
      <c r="G11" s="2">
        <v>75</v>
      </c>
      <c r="H11" s="10"/>
      <c r="I11" s="29">
        <f t="shared" si="0"/>
        <v>0</v>
      </c>
    </row>
    <row r="12" spans="1:19" x14ac:dyDescent="0.3">
      <c r="A12" s="39" t="s">
        <v>5</v>
      </c>
      <c r="B12" s="52" t="s">
        <v>21</v>
      </c>
      <c r="C12" s="52"/>
      <c r="D12" s="52"/>
      <c r="E12" s="53"/>
      <c r="F12" s="9" t="s">
        <v>107</v>
      </c>
      <c r="G12" s="2">
        <v>75</v>
      </c>
      <c r="H12" s="10"/>
      <c r="I12" s="29">
        <f t="shared" si="0"/>
        <v>0</v>
      </c>
    </row>
    <row r="13" spans="1:19" x14ac:dyDescent="0.3">
      <c r="A13" s="39" t="s">
        <v>6</v>
      </c>
      <c r="B13" s="52" t="s">
        <v>22</v>
      </c>
      <c r="C13" s="52"/>
      <c r="D13" s="52"/>
      <c r="E13" s="53"/>
      <c r="F13" s="9" t="s">
        <v>107</v>
      </c>
      <c r="G13" s="2">
        <v>75</v>
      </c>
      <c r="H13" s="10"/>
      <c r="I13" s="29">
        <f t="shared" si="0"/>
        <v>0</v>
      </c>
    </row>
    <row r="14" spans="1:19" x14ac:dyDescent="0.3">
      <c r="A14" s="39" t="s">
        <v>7</v>
      </c>
      <c r="B14" s="52" t="s">
        <v>23</v>
      </c>
      <c r="C14" s="52"/>
      <c r="D14" s="52"/>
      <c r="E14" s="53"/>
      <c r="F14" s="9" t="s">
        <v>107</v>
      </c>
      <c r="G14" s="2">
        <v>75</v>
      </c>
      <c r="H14" s="10"/>
      <c r="I14" s="29">
        <f t="shared" si="0"/>
        <v>0</v>
      </c>
    </row>
    <row r="15" spans="1:19" x14ac:dyDescent="0.3">
      <c r="A15" s="39" t="s">
        <v>8</v>
      </c>
      <c r="B15" s="52" t="s">
        <v>24</v>
      </c>
      <c r="C15" s="52"/>
      <c r="D15" s="52"/>
      <c r="E15" s="53"/>
      <c r="F15" s="9" t="s">
        <v>107</v>
      </c>
      <c r="G15" s="2">
        <v>75</v>
      </c>
      <c r="H15" s="10"/>
      <c r="I15" s="29">
        <f t="shared" si="0"/>
        <v>0</v>
      </c>
      <c r="S15" s="18"/>
    </row>
    <row r="16" spans="1:19" x14ac:dyDescent="0.3">
      <c r="A16" s="39" t="s">
        <v>9</v>
      </c>
      <c r="B16" s="52" t="s">
        <v>25</v>
      </c>
      <c r="C16" s="52"/>
      <c r="D16" s="52"/>
      <c r="E16" s="53"/>
      <c r="F16" s="9" t="s">
        <v>107</v>
      </c>
      <c r="G16" s="2">
        <v>200</v>
      </c>
      <c r="H16" s="10"/>
      <c r="I16" s="29">
        <f t="shared" si="0"/>
        <v>0</v>
      </c>
    </row>
    <row r="17" spans="1:9" x14ac:dyDescent="0.3">
      <c r="A17" s="39" t="s">
        <v>10</v>
      </c>
      <c r="B17" s="52" t="s">
        <v>125</v>
      </c>
      <c r="C17" s="52"/>
      <c r="D17" s="52"/>
      <c r="E17" s="53"/>
      <c r="F17" s="9" t="s">
        <v>107</v>
      </c>
      <c r="G17" s="2">
        <v>75</v>
      </c>
      <c r="H17" s="10"/>
      <c r="I17" s="29">
        <f t="shared" si="0"/>
        <v>0</v>
      </c>
    </row>
    <row r="18" spans="1:9" x14ac:dyDescent="0.3">
      <c r="A18" s="39" t="s">
        <v>11</v>
      </c>
      <c r="B18" s="52" t="s">
        <v>26</v>
      </c>
      <c r="C18" s="52"/>
      <c r="D18" s="52"/>
      <c r="E18" s="53"/>
      <c r="F18" s="9" t="s">
        <v>107</v>
      </c>
      <c r="G18" s="2">
        <v>75</v>
      </c>
      <c r="H18" s="10"/>
      <c r="I18" s="29">
        <f t="shared" si="0"/>
        <v>0</v>
      </c>
    </row>
    <row r="19" spans="1:9" x14ac:dyDescent="0.3">
      <c r="A19" s="39" t="s">
        <v>12</v>
      </c>
      <c r="B19" s="3" t="s">
        <v>27</v>
      </c>
      <c r="C19" s="3"/>
      <c r="D19" s="3"/>
      <c r="E19" s="4"/>
      <c r="F19" s="9" t="s">
        <v>107</v>
      </c>
      <c r="G19" s="2">
        <v>75</v>
      </c>
      <c r="H19" s="10"/>
      <c r="I19" s="29">
        <f t="shared" si="0"/>
        <v>0</v>
      </c>
    </row>
    <row r="20" spans="1:9" x14ac:dyDescent="0.3">
      <c r="A20" s="39" t="s">
        <v>13</v>
      </c>
      <c r="B20" s="3" t="s">
        <v>81</v>
      </c>
      <c r="C20" s="3"/>
      <c r="D20" s="3"/>
      <c r="E20" s="4"/>
      <c r="F20" s="9" t="s">
        <v>107</v>
      </c>
      <c r="G20" s="2">
        <v>150</v>
      </c>
      <c r="H20" s="10"/>
      <c r="I20" s="29">
        <f t="shared" si="0"/>
        <v>0</v>
      </c>
    </row>
    <row r="21" spans="1:9" x14ac:dyDescent="0.3">
      <c r="A21" s="39" t="s">
        <v>14</v>
      </c>
      <c r="B21" s="3" t="s">
        <v>82</v>
      </c>
      <c r="C21" s="3"/>
      <c r="D21" s="3"/>
      <c r="E21" s="4"/>
      <c r="F21" s="9" t="s">
        <v>107</v>
      </c>
      <c r="G21" s="2">
        <v>100</v>
      </c>
      <c r="H21" s="10"/>
      <c r="I21" s="29">
        <f t="shared" si="0"/>
        <v>0</v>
      </c>
    </row>
    <row r="22" spans="1:9" x14ac:dyDescent="0.3">
      <c r="A22" s="39" t="s">
        <v>15</v>
      </c>
      <c r="B22" s="3" t="s">
        <v>83</v>
      </c>
      <c r="C22" s="3"/>
      <c r="D22" s="3"/>
      <c r="E22" s="4"/>
      <c r="F22" s="9" t="s">
        <v>107</v>
      </c>
      <c r="G22" s="2">
        <v>100</v>
      </c>
      <c r="H22" s="10"/>
      <c r="I22" s="29">
        <f t="shared" si="0"/>
        <v>0</v>
      </c>
    </row>
    <row r="23" spans="1:9" x14ac:dyDescent="0.3">
      <c r="A23" s="39" t="s">
        <v>16</v>
      </c>
      <c r="B23" s="3" t="s">
        <v>84</v>
      </c>
      <c r="C23" s="3"/>
      <c r="D23" s="3"/>
      <c r="E23" s="4"/>
      <c r="F23" s="9" t="s">
        <v>107</v>
      </c>
      <c r="G23" s="2">
        <v>100</v>
      </c>
      <c r="H23" s="10"/>
      <c r="I23" s="29">
        <f t="shared" si="0"/>
        <v>0</v>
      </c>
    </row>
    <row r="24" spans="1:9" x14ac:dyDescent="0.3">
      <c r="A24" s="39" t="s">
        <v>28</v>
      </c>
      <c r="B24" s="3" t="s">
        <v>85</v>
      </c>
      <c r="C24" s="3"/>
      <c r="D24" s="3"/>
      <c r="E24" s="4"/>
      <c r="F24" s="9" t="s">
        <v>107</v>
      </c>
      <c r="G24" s="2">
        <v>150</v>
      </c>
      <c r="H24" s="10"/>
      <c r="I24" s="29">
        <f t="shared" si="0"/>
        <v>0</v>
      </c>
    </row>
    <row r="25" spans="1:9" x14ac:dyDescent="0.3">
      <c r="A25" s="39" t="s">
        <v>29</v>
      </c>
      <c r="B25" s="3" t="s">
        <v>34</v>
      </c>
      <c r="C25" s="3"/>
      <c r="D25" s="3"/>
      <c r="E25" s="5" t="s">
        <v>101</v>
      </c>
      <c r="F25" s="9" t="s">
        <v>107</v>
      </c>
      <c r="G25" s="2">
        <v>500</v>
      </c>
      <c r="H25" s="10"/>
      <c r="I25" s="29">
        <f t="shared" si="0"/>
        <v>0</v>
      </c>
    </row>
    <row r="26" spans="1:9" x14ac:dyDescent="0.3">
      <c r="A26" s="39" t="s">
        <v>30</v>
      </c>
      <c r="B26" s="3" t="s">
        <v>36</v>
      </c>
      <c r="C26" s="3"/>
      <c r="D26" s="3"/>
      <c r="E26" s="4"/>
      <c r="F26" s="9" t="s">
        <v>107</v>
      </c>
      <c r="G26" s="2">
        <v>100</v>
      </c>
      <c r="H26" s="10"/>
      <c r="I26" s="29">
        <f t="shared" si="0"/>
        <v>0</v>
      </c>
    </row>
    <row r="27" spans="1:9" x14ac:dyDescent="0.3">
      <c r="A27" s="39" t="s">
        <v>31</v>
      </c>
      <c r="B27" s="3" t="s">
        <v>38</v>
      </c>
      <c r="C27" s="3"/>
      <c r="D27" s="3"/>
      <c r="E27" s="4"/>
      <c r="F27" s="9" t="s">
        <v>107</v>
      </c>
      <c r="G27" s="2">
        <v>100</v>
      </c>
      <c r="H27" s="10"/>
      <c r="I27" s="29">
        <f t="shared" si="0"/>
        <v>0</v>
      </c>
    </row>
    <row r="28" spans="1:9" x14ac:dyDescent="0.3">
      <c r="A28" s="39" t="s">
        <v>32</v>
      </c>
      <c r="B28" s="3" t="s">
        <v>40</v>
      </c>
      <c r="C28" s="3"/>
      <c r="D28" s="3"/>
      <c r="E28" s="4"/>
      <c r="F28" s="9" t="s">
        <v>107</v>
      </c>
      <c r="G28" s="2">
        <v>100</v>
      </c>
      <c r="H28" s="10"/>
      <c r="I28" s="29">
        <f t="shared" si="0"/>
        <v>0</v>
      </c>
    </row>
    <row r="29" spans="1:9" x14ac:dyDescent="0.3">
      <c r="A29" s="39" t="s">
        <v>33</v>
      </c>
      <c r="B29" s="3" t="s">
        <v>42</v>
      </c>
      <c r="C29" s="3"/>
      <c r="D29" s="3"/>
      <c r="E29" s="4"/>
      <c r="F29" s="9" t="s">
        <v>107</v>
      </c>
      <c r="G29" s="2">
        <v>100</v>
      </c>
      <c r="H29" s="10"/>
      <c r="I29" s="29">
        <f t="shared" si="0"/>
        <v>0</v>
      </c>
    </row>
    <row r="30" spans="1:9" x14ac:dyDescent="0.3">
      <c r="A30" s="39" t="s">
        <v>35</v>
      </c>
      <c r="B30" s="3" t="s">
        <v>44</v>
      </c>
      <c r="C30" s="3"/>
      <c r="D30" s="3"/>
      <c r="E30" s="4"/>
      <c r="F30" s="9" t="s">
        <v>107</v>
      </c>
      <c r="G30" s="2">
        <v>100</v>
      </c>
      <c r="H30" s="10"/>
      <c r="I30" s="29">
        <f t="shared" si="0"/>
        <v>0</v>
      </c>
    </row>
    <row r="31" spans="1:9" x14ac:dyDescent="0.3">
      <c r="A31" s="39" t="s">
        <v>37</v>
      </c>
      <c r="B31" s="3" t="s">
        <v>46</v>
      </c>
      <c r="C31" s="3"/>
      <c r="D31" s="3"/>
      <c r="E31" s="4"/>
      <c r="F31" s="9" t="s">
        <v>107</v>
      </c>
      <c r="G31" s="2">
        <v>100</v>
      </c>
      <c r="H31" s="10"/>
      <c r="I31" s="29">
        <f t="shared" si="0"/>
        <v>0</v>
      </c>
    </row>
    <row r="32" spans="1:9" x14ac:dyDescent="0.3">
      <c r="A32" s="39" t="s">
        <v>39</v>
      </c>
      <c r="B32" s="3" t="s">
        <v>48</v>
      </c>
      <c r="C32" s="3"/>
      <c r="D32" s="3"/>
      <c r="E32" s="4"/>
      <c r="F32" s="9" t="s">
        <v>107</v>
      </c>
      <c r="G32" s="2">
        <v>75</v>
      </c>
      <c r="H32" s="10"/>
      <c r="I32" s="29">
        <f t="shared" si="0"/>
        <v>0</v>
      </c>
    </row>
    <row r="33" spans="1:9" x14ac:dyDescent="0.3">
      <c r="A33" s="39" t="s">
        <v>41</v>
      </c>
      <c r="B33" s="3" t="s">
        <v>50</v>
      </c>
      <c r="C33" s="3"/>
      <c r="D33" s="3"/>
      <c r="E33" s="4"/>
      <c r="F33" s="9" t="s">
        <v>107</v>
      </c>
      <c r="G33" s="2">
        <v>75</v>
      </c>
      <c r="H33" s="10"/>
      <c r="I33" s="29">
        <f t="shared" si="0"/>
        <v>0</v>
      </c>
    </row>
    <row r="34" spans="1:9" x14ac:dyDescent="0.3">
      <c r="A34" s="40" t="s">
        <v>43</v>
      </c>
      <c r="B34" s="3" t="s">
        <v>86</v>
      </c>
      <c r="C34" s="3"/>
      <c r="D34" s="3"/>
      <c r="E34" s="4"/>
      <c r="F34" s="9" t="s">
        <v>107</v>
      </c>
      <c r="G34" s="6">
        <v>100</v>
      </c>
      <c r="H34" s="10"/>
      <c r="I34" s="29">
        <f t="shared" si="0"/>
        <v>0</v>
      </c>
    </row>
    <row r="35" spans="1:9" x14ac:dyDescent="0.3">
      <c r="A35" s="39" t="s">
        <v>45</v>
      </c>
      <c r="B35" s="3" t="s">
        <v>87</v>
      </c>
      <c r="C35" s="3"/>
      <c r="D35" s="3"/>
      <c r="E35" s="4"/>
      <c r="F35" s="9" t="s">
        <v>107</v>
      </c>
      <c r="G35" s="2">
        <v>100</v>
      </c>
      <c r="H35" s="10"/>
      <c r="I35" s="29">
        <f t="shared" si="0"/>
        <v>0</v>
      </c>
    </row>
    <row r="36" spans="1:9" x14ac:dyDescent="0.3">
      <c r="A36" s="39" t="s">
        <v>47</v>
      </c>
      <c r="B36" s="3" t="s">
        <v>88</v>
      </c>
      <c r="C36" s="3"/>
      <c r="D36" s="3"/>
      <c r="E36" s="4"/>
      <c r="F36" s="9" t="s">
        <v>107</v>
      </c>
      <c r="G36" s="2">
        <v>75</v>
      </c>
      <c r="H36" s="10"/>
      <c r="I36" s="29">
        <f t="shared" si="0"/>
        <v>0</v>
      </c>
    </row>
    <row r="37" spans="1:9" x14ac:dyDescent="0.3">
      <c r="A37" s="39" t="s">
        <v>49</v>
      </c>
      <c r="B37" s="3" t="s">
        <v>89</v>
      </c>
      <c r="C37" s="3"/>
      <c r="D37" s="3"/>
      <c r="E37" s="4"/>
      <c r="F37" s="9" t="s">
        <v>107</v>
      </c>
      <c r="G37" s="2">
        <v>75</v>
      </c>
      <c r="H37" s="10"/>
      <c r="I37" s="29">
        <f t="shared" si="0"/>
        <v>0</v>
      </c>
    </row>
    <row r="38" spans="1:9" x14ac:dyDescent="0.3">
      <c r="A38" s="39" t="s">
        <v>51</v>
      </c>
      <c r="B38" s="3" t="s">
        <v>90</v>
      </c>
      <c r="C38" s="3"/>
      <c r="D38" s="3"/>
      <c r="E38" s="4"/>
      <c r="F38" s="9" t="s">
        <v>107</v>
      </c>
      <c r="G38" s="2">
        <v>200</v>
      </c>
      <c r="H38" s="10"/>
      <c r="I38" s="29">
        <f t="shared" si="0"/>
        <v>0</v>
      </c>
    </row>
    <row r="39" spans="1:9" x14ac:dyDescent="0.3">
      <c r="A39" s="39" t="s">
        <v>52</v>
      </c>
      <c r="B39" s="3" t="s">
        <v>58</v>
      </c>
      <c r="C39" s="3"/>
      <c r="D39" s="3"/>
      <c r="E39" s="4"/>
      <c r="F39" s="9" t="s">
        <v>107</v>
      </c>
      <c r="G39" s="2">
        <v>1000</v>
      </c>
      <c r="H39" s="10"/>
      <c r="I39" s="29">
        <f t="shared" si="0"/>
        <v>0</v>
      </c>
    </row>
    <row r="40" spans="1:9" x14ac:dyDescent="0.3">
      <c r="A40" s="39" t="s">
        <v>53</v>
      </c>
      <c r="B40" s="3" t="s">
        <v>60</v>
      </c>
      <c r="C40" s="3"/>
      <c r="D40" s="3"/>
      <c r="E40" s="4"/>
      <c r="F40" s="9" t="s">
        <v>107</v>
      </c>
      <c r="G40" s="2">
        <v>75</v>
      </c>
      <c r="H40" s="10"/>
      <c r="I40" s="29">
        <f t="shared" si="0"/>
        <v>0</v>
      </c>
    </row>
    <row r="41" spans="1:9" x14ac:dyDescent="0.3">
      <c r="A41" s="39" t="s">
        <v>54</v>
      </c>
      <c r="B41" s="3" t="s">
        <v>62</v>
      </c>
      <c r="C41" s="3"/>
      <c r="D41" s="3"/>
      <c r="E41" s="4"/>
      <c r="F41" s="9" t="s">
        <v>107</v>
      </c>
      <c r="G41" s="2">
        <v>75</v>
      </c>
      <c r="H41" s="10"/>
      <c r="I41" s="29">
        <f t="shared" si="0"/>
        <v>0</v>
      </c>
    </row>
    <row r="42" spans="1:9" x14ac:dyDescent="0.3">
      <c r="A42" s="39" t="s">
        <v>55</v>
      </c>
      <c r="B42" s="3" t="s">
        <v>91</v>
      </c>
      <c r="C42" s="3"/>
      <c r="D42" s="3"/>
      <c r="E42" s="4"/>
      <c r="F42" s="9" t="s">
        <v>107</v>
      </c>
      <c r="G42" s="2">
        <v>200</v>
      </c>
      <c r="H42" s="10"/>
      <c r="I42" s="29">
        <f t="shared" si="0"/>
        <v>0</v>
      </c>
    </row>
    <row r="43" spans="1:9" x14ac:dyDescent="0.3">
      <c r="A43" s="39" t="s">
        <v>56</v>
      </c>
      <c r="B43" s="3" t="s">
        <v>92</v>
      </c>
      <c r="C43" s="3"/>
      <c r="D43" s="3"/>
      <c r="E43" s="4"/>
      <c r="F43" s="9" t="s">
        <v>107</v>
      </c>
      <c r="G43" s="2">
        <v>200</v>
      </c>
      <c r="H43" s="10"/>
      <c r="I43" s="29">
        <f t="shared" si="0"/>
        <v>0</v>
      </c>
    </row>
    <row r="44" spans="1:9" x14ac:dyDescent="0.3">
      <c r="A44" s="39" t="s">
        <v>57</v>
      </c>
      <c r="B44" s="3" t="s">
        <v>99</v>
      </c>
      <c r="C44" s="3"/>
      <c r="D44" s="3"/>
      <c r="E44" s="4"/>
      <c r="F44" s="9" t="s">
        <v>107</v>
      </c>
      <c r="G44" s="2">
        <v>200</v>
      </c>
      <c r="H44" s="10"/>
      <c r="I44" s="29">
        <f t="shared" si="0"/>
        <v>0</v>
      </c>
    </row>
    <row r="45" spans="1:9" x14ac:dyDescent="0.3">
      <c r="A45" s="39" t="s">
        <v>100</v>
      </c>
      <c r="B45" s="3" t="s">
        <v>93</v>
      </c>
      <c r="C45" s="3"/>
      <c r="D45" s="3"/>
      <c r="E45" s="4"/>
      <c r="F45" s="9" t="s">
        <v>107</v>
      </c>
      <c r="G45" s="2">
        <v>5000</v>
      </c>
      <c r="H45" s="10"/>
      <c r="I45" s="29">
        <f t="shared" si="0"/>
        <v>0</v>
      </c>
    </row>
    <row r="46" spans="1:9" x14ac:dyDescent="0.3">
      <c r="A46" s="39" t="s">
        <v>59</v>
      </c>
      <c r="B46" s="3" t="s">
        <v>94</v>
      </c>
      <c r="C46" s="3"/>
      <c r="D46" s="3"/>
      <c r="E46" s="4"/>
      <c r="F46" s="9" t="s">
        <v>107</v>
      </c>
      <c r="G46" s="2">
        <v>3000</v>
      </c>
      <c r="H46" s="10"/>
      <c r="I46" s="29">
        <f t="shared" si="0"/>
        <v>0</v>
      </c>
    </row>
    <row r="47" spans="1:9" x14ac:dyDescent="0.3">
      <c r="A47" s="39" t="s">
        <v>61</v>
      </c>
      <c r="B47" s="3" t="s">
        <v>95</v>
      </c>
      <c r="C47" s="3"/>
      <c r="D47" s="3"/>
      <c r="E47" s="4"/>
      <c r="F47" s="9" t="s">
        <v>107</v>
      </c>
      <c r="G47" s="2">
        <v>2000</v>
      </c>
      <c r="H47" s="10"/>
      <c r="I47" s="29">
        <f t="shared" si="0"/>
        <v>0</v>
      </c>
    </row>
    <row r="48" spans="1:9" x14ac:dyDescent="0.3">
      <c r="A48" s="39" t="s">
        <v>63</v>
      </c>
      <c r="B48" s="3" t="s">
        <v>96</v>
      </c>
      <c r="C48" s="3"/>
      <c r="D48" s="3"/>
      <c r="E48" s="4" t="s">
        <v>102</v>
      </c>
      <c r="F48" s="9" t="s">
        <v>107</v>
      </c>
      <c r="G48" s="2">
        <v>25</v>
      </c>
      <c r="H48" s="10"/>
      <c r="I48" s="29">
        <f t="shared" si="0"/>
        <v>0</v>
      </c>
    </row>
    <row r="49" spans="1:9" x14ac:dyDescent="0.3">
      <c r="A49" s="39" t="s">
        <v>64</v>
      </c>
      <c r="B49" s="3" t="s">
        <v>103</v>
      </c>
      <c r="C49" s="3"/>
      <c r="D49" s="3"/>
      <c r="E49" s="4" t="s">
        <v>102</v>
      </c>
      <c r="F49" s="9" t="s">
        <v>107</v>
      </c>
      <c r="G49" s="2">
        <v>25</v>
      </c>
      <c r="H49" s="10"/>
      <c r="I49" s="29">
        <f t="shared" si="0"/>
        <v>0</v>
      </c>
    </row>
    <row r="50" spans="1:9" x14ac:dyDescent="0.3">
      <c r="A50" s="39" t="s">
        <v>65</v>
      </c>
      <c r="B50" s="3" t="s">
        <v>110</v>
      </c>
      <c r="C50" s="3"/>
      <c r="D50" s="3"/>
      <c r="E50" s="4"/>
      <c r="F50" s="9" t="s">
        <v>107</v>
      </c>
      <c r="G50" s="2">
        <v>1000</v>
      </c>
      <c r="H50" s="10"/>
      <c r="I50" s="29">
        <f t="shared" si="0"/>
        <v>0</v>
      </c>
    </row>
    <row r="51" spans="1:9" x14ac:dyDescent="0.3">
      <c r="A51" s="39" t="s">
        <v>66</v>
      </c>
      <c r="B51" s="3" t="s">
        <v>97</v>
      </c>
      <c r="C51" s="3"/>
      <c r="D51" s="3"/>
      <c r="E51" s="4"/>
      <c r="F51" s="9" t="s">
        <v>107</v>
      </c>
      <c r="G51" s="2">
        <v>25</v>
      </c>
      <c r="H51" s="10"/>
      <c r="I51" s="29">
        <f t="shared" si="0"/>
        <v>0</v>
      </c>
    </row>
    <row r="52" spans="1:9" x14ac:dyDescent="0.3">
      <c r="A52" s="39" t="s">
        <v>67</v>
      </c>
      <c r="B52" s="3" t="s">
        <v>98</v>
      </c>
      <c r="C52" s="3"/>
      <c r="D52" s="3"/>
      <c r="E52" s="4"/>
      <c r="F52" s="9" t="s">
        <v>107</v>
      </c>
      <c r="G52" s="2">
        <v>25</v>
      </c>
      <c r="H52" s="10"/>
      <c r="I52" s="29">
        <f t="shared" si="0"/>
        <v>0</v>
      </c>
    </row>
    <row r="53" spans="1:9" x14ac:dyDescent="0.3">
      <c r="A53" s="39" t="s">
        <v>68</v>
      </c>
      <c r="B53" s="3" t="s">
        <v>75</v>
      </c>
      <c r="C53" s="3"/>
      <c r="D53" s="3"/>
      <c r="E53" s="4"/>
      <c r="F53" s="9" t="s">
        <v>107</v>
      </c>
      <c r="G53" s="2">
        <v>50</v>
      </c>
      <c r="H53" s="10"/>
      <c r="I53" s="29">
        <f t="shared" si="0"/>
        <v>0</v>
      </c>
    </row>
    <row r="54" spans="1:9" x14ac:dyDescent="0.3">
      <c r="A54" s="39" t="s">
        <v>69</v>
      </c>
      <c r="B54" s="3" t="s">
        <v>77</v>
      </c>
      <c r="C54" s="3"/>
      <c r="D54" s="3"/>
      <c r="E54" s="4"/>
      <c r="F54" s="9" t="s">
        <v>107</v>
      </c>
      <c r="G54" s="2">
        <v>50</v>
      </c>
      <c r="H54" s="10"/>
      <c r="I54" s="29">
        <f t="shared" si="0"/>
        <v>0</v>
      </c>
    </row>
    <row r="55" spans="1:9" x14ac:dyDescent="0.3">
      <c r="A55" s="39" t="s">
        <v>70</v>
      </c>
      <c r="B55" s="3" t="s">
        <v>79</v>
      </c>
      <c r="C55" s="3"/>
      <c r="D55" s="3"/>
      <c r="E55" s="4"/>
      <c r="F55" s="9" t="s">
        <v>107</v>
      </c>
      <c r="G55" s="2">
        <v>25</v>
      </c>
      <c r="H55" s="10"/>
      <c r="I55" s="29">
        <f t="shared" si="0"/>
        <v>0</v>
      </c>
    </row>
    <row r="56" spans="1:9" x14ac:dyDescent="0.3">
      <c r="A56" s="39" t="s">
        <v>71</v>
      </c>
      <c r="B56" s="3" t="s">
        <v>111</v>
      </c>
      <c r="C56" s="3"/>
      <c r="D56" s="3"/>
      <c r="E56" s="4"/>
      <c r="F56" s="9" t="s">
        <v>107</v>
      </c>
      <c r="G56" s="2">
        <v>5</v>
      </c>
      <c r="H56" s="10"/>
      <c r="I56" s="29">
        <f t="shared" si="0"/>
        <v>0</v>
      </c>
    </row>
    <row r="57" spans="1:9" x14ac:dyDescent="0.3">
      <c r="A57" s="39" t="s">
        <v>72</v>
      </c>
      <c r="B57" s="3" t="s">
        <v>112</v>
      </c>
      <c r="C57" s="3"/>
      <c r="D57" s="3"/>
      <c r="E57" s="4"/>
      <c r="F57" s="9" t="s">
        <v>107</v>
      </c>
      <c r="G57" s="2">
        <v>5</v>
      </c>
      <c r="H57" s="10"/>
      <c r="I57" s="29">
        <f t="shared" si="0"/>
        <v>0</v>
      </c>
    </row>
    <row r="58" spans="1:9" x14ac:dyDescent="0.3">
      <c r="A58" s="39" t="s">
        <v>73</v>
      </c>
      <c r="B58" s="3" t="s">
        <v>113</v>
      </c>
      <c r="C58" s="3"/>
      <c r="D58" s="3"/>
      <c r="E58" s="4"/>
      <c r="F58" s="9" t="s">
        <v>107</v>
      </c>
      <c r="G58" s="2">
        <v>5</v>
      </c>
      <c r="H58" s="10"/>
      <c r="I58" s="29">
        <f t="shared" si="0"/>
        <v>0</v>
      </c>
    </row>
    <row r="59" spans="1:9" x14ac:dyDescent="0.3">
      <c r="A59" s="39" t="s">
        <v>74</v>
      </c>
      <c r="B59" s="3" t="s">
        <v>114</v>
      </c>
      <c r="C59" s="3"/>
      <c r="D59" s="3"/>
      <c r="E59" s="4"/>
      <c r="F59" s="9" t="s">
        <v>107</v>
      </c>
      <c r="G59" s="2">
        <v>5</v>
      </c>
      <c r="H59" s="10"/>
      <c r="I59" s="29">
        <f t="shared" si="0"/>
        <v>0</v>
      </c>
    </row>
    <row r="60" spans="1:9" x14ac:dyDescent="0.3">
      <c r="A60" s="39" t="s">
        <v>76</v>
      </c>
      <c r="B60" s="3" t="s">
        <v>115</v>
      </c>
      <c r="C60" s="3"/>
      <c r="D60" s="3"/>
      <c r="E60" s="4"/>
      <c r="F60" s="9" t="s">
        <v>107</v>
      </c>
      <c r="G60" s="2">
        <v>5</v>
      </c>
      <c r="H60" s="10"/>
      <c r="I60" s="29">
        <f t="shared" si="0"/>
        <v>0</v>
      </c>
    </row>
    <row r="61" spans="1:9" x14ac:dyDescent="0.3">
      <c r="A61" s="39" t="s">
        <v>78</v>
      </c>
      <c r="B61" s="3" t="s">
        <v>116</v>
      </c>
      <c r="C61" s="3"/>
      <c r="D61" s="3"/>
      <c r="E61" s="4"/>
      <c r="F61" s="9" t="s">
        <v>107</v>
      </c>
      <c r="G61" s="2">
        <v>5</v>
      </c>
      <c r="H61" s="10"/>
      <c r="I61" s="29">
        <f t="shared" si="0"/>
        <v>0</v>
      </c>
    </row>
    <row r="62" spans="1:9" ht="17.25" thickBot="1" x14ac:dyDescent="0.35">
      <c r="A62" s="44" t="s">
        <v>80</v>
      </c>
      <c r="B62" s="30" t="s">
        <v>117</v>
      </c>
      <c r="C62" s="30"/>
      <c r="D62" s="30"/>
      <c r="E62" s="31"/>
      <c r="F62" s="32" t="s">
        <v>107</v>
      </c>
      <c r="G62" s="33">
        <v>5</v>
      </c>
      <c r="H62" s="34"/>
      <c r="I62" s="35">
        <f t="shared" si="0"/>
        <v>0</v>
      </c>
    </row>
    <row r="63" spans="1:9" ht="35.25" customHeight="1" thickBot="1" x14ac:dyDescent="0.35">
      <c r="A63" s="48" t="s">
        <v>120</v>
      </c>
      <c r="B63" s="49"/>
      <c r="C63" s="49"/>
      <c r="D63" s="49"/>
      <c r="E63" s="49"/>
      <c r="F63" s="49"/>
      <c r="G63" s="49"/>
      <c r="H63" s="49"/>
      <c r="I63" s="45">
        <f>SUM(I8:I62)</f>
        <v>0</v>
      </c>
    </row>
    <row r="65" spans="1:9" x14ac:dyDescent="0.3">
      <c r="A65" s="41" t="s">
        <v>121</v>
      </c>
      <c r="B65" s="11"/>
      <c r="C65" s="11"/>
      <c r="D65" s="11"/>
      <c r="E65" s="11"/>
      <c r="F65" s="11"/>
      <c r="G65" s="25"/>
      <c r="H65" s="25"/>
      <c r="I65" s="25"/>
    </row>
    <row r="66" spans="1:9" x14ac:dyDescent="0.3">
      <c r="A66" s="26"/>
      <c r="B66" s="27"/>
      <c r="C66" s="27"/>
      <c r="D66" s="27"/>
      <c r="E66" s="27"/>
      <c r="F66" s="27"/>
      <c r="G66" s="27"/>
      <c r="H66" s="27"/>
      <c r="I66" s="27"/>
    </row>
    <row r="67" spans="1:9" ht="15" customHeight="1" x14ac:dyDescent="0.3">
      <c r="A67" s="46" t="s">
        <v>123</v>
      </c>
      <c r="B67" s="46"/>
      <c r="C67" s="46"/>
      <c r="D67" s="28"/>
      <c r="E67" s="28"/>
      <c r="F67" s="28"/>
      <c r="G67" s="46" t="s">
        <v>119</v>
      </c>
      <c r="H67" s="46"/>
      <c r="I67" s="28"/>
    </row>
    <row r="69" spans="1:9" ht="15" customHeight="1" x14ac:dyDescent="0.35">
      <c r="B69" s="19"/>
      <c r="C69" s="19"/>
      <c r="D69" s="19"/>
      <c r="E69" s="19"/>
      <c r="F69" s="19"/>
      <c r="G69" s="19"/>
      <c r="H69" s="19"/>
      <c r="I69" s="19"/>
    </row>
    <row r="71" spans="1:9" ht="151.5" hidden="1" customHeight="1" x14ac:dyDescent="0.3"/>
    <row r="72" spans="1:9" ht="15.75" customHeight="1" x14ac:dyDescent="0.3">
      <c r="A72" s="20"/>
      <c r="I72" s="20"/>
    </row>
    <row r="74" spans="1:9" x14ac:dyDescent="0.3">
      <c r="A74" s="20"/>
      <c r="B74" s="62"/>
      <c r="C74" s="63"/>
      <c r="D74" s="63"/>
      <c r="E74" s="63"/>
    </row>
    <row r="80" spans="1:9" x14ac:dyDescent="0.3">
      <c r="A80" s="20"/>
      <c r="B80" s="62"/>
      <c r="C80" s="63"/>
      <c r="D80" s="63"/>
      <c r="E80" s="63"/>
    </row>
    <row r="82" spans="1:10" ht="18" x14ac:dyDescent="0.35">
      <c r="A82" s="21"/>
      <c r="B82" s="21"/>
      <c r="C82" s="21"/>
      <c r="D82" s="21"/>
      <c r="E82" s="21"/>
      <c r="F82" s="21"/>
      <c r="G82" s="21"/>
      <c r="H82" s="21"/>
      <c r="I82" s="21"/>
    </row>
    <row r="83" spans="1:10" ht="18" x14ac:dyDescent="0.35">
      <c r="J83" s="21"/>
    </row>
    <row r="84" spans="1:10" x14ac:dyDescent="0.3">
      <c r="A84" s="20"/>
      <c r="B84" s="62"/>
      <c r="C84" s="63"/>
      <c r="D84" s="63"/>
      <c r="E84" s="63"/>
    </row>
    <row r="90" spans="1:10" x14ac:dyDescent="0.3">
      <c r="A90" s="20"/>
      <c r="B90" s="62"/>
      <c r="C90" s="63"/>
      <c r="D90" s="63"/>
      <c r="E90" s="63"/>
    </row>
    <row r="95" spans="1:10" x14ac:dyDescent="0.3">
      <c r="A95" s="22"/>
      <c r="B95" s="23"/>
      <c r="C95" s="23"/>
      <c r="D95" s="23"/>
      <c r="E95" s="23"/>
      <c r="F95" s="23"/>
      <c r="G95" s="24"/>
      <c r="H95" s="24"/>
      <c r="I95" s="24"/>
    </row>
    <row r="96" spans="1:10" x14ac:dyDescent="0.3">
      <c r="A96" s="20"/>
      <c r="B96" s="62"/>
      <c r="C96" s="63"/>
      <c r="D96" s="63"/>
      <c r="E96" s="63"/>
    </row>
    <row r="102" spans="1:5" x14ac:dyDescent="0.3">
      <c r="A102" s="20"/>
      <c r="B102" s="62"/>
      <c r="C102" s="63"/>
      <c r="D102" s="63"/>
      <c r="E102" s="63"/>
    </row>
  </sheetData>
  <mergeCells count="27">
    <mergeCell ref="H6:H7"/>
    <mergeCell ref="I6:I7"/>
    <mergeCell ref="A6:A7"/>
    <mergeCell ref="B10:E10"/>
    <mergeCell ref="B11:E11"/>
    <mergeCell ref="B74:E74"/>
    <mergeCell ref="B102:E102"/>
    <mergeCell ref="B96:E96"/>
    <mergeCell ref="B90:E90"/>
    <mergeCell ref="B80:E80"/>
    <mergeCell ref="B84:E84"/>
    <mergeCell ref="A67:C67"/>
    <mergeCell ref="A4:I4"/>
    <mergeCell ref="A63:H63"/>
    <mergeCell ref="F6:F7"/>
    <mergeCell ref="G6:G7"/>
    <mergeCell ref="G67:H67"/>
    <mergeCell ref="B18:E18"/>
    <mergeCell ref="B15:E15"/>
    <mergeCell ref="B16:E16"/>
    <mergeCell ref="B17:E17"/>
    <mergeCell ref="B8:E8"/>
    <mergeCell ref="B9:E9"/>
    <mergeCell ref="B12:E12"/>
    <mergeCell ref="B13:E13"/>
    <mergeCell ref="B6:E7"/>
    <mergeCell ref="B14:E14"/>
  </mergeCells>
  <pageMargins left="0.7" right="0.7" top="0.75" bottom="0.75" header="0.3" footer="0.3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2022-01-21T07:44:13Z</dcterms:modified>
</cp:coreProperties>
</file>