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Rozsirenie ucelovej datovej siete WiFi/"/>
    </mc:Choice>
  </mc:AlternateContent>
  <xr:revisionPtr revIDLastSave="19" documentId="8_{8AE0C579-2551-4B3F-ADE5-9E7A5412E7B1}" xr6:coauthVersionLast="47" xr6:coauthVersionMax="47" xr10:uidLastSave="{96F03CD8-7531-411D-9921-FACD82E32B35}"/>
  <bookViews>
    <workbookView xWindow="3375" yWindow="3375" windowWidth="21600" windowHeight="11325" xr2:uid="{573B34BD-55F1-4CA3-AF2D-FF442996AD7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N28" i="1"/>
  <c r="L28" i="1"/>
  <c r="G28" i="1"/>
  <c r="E28" i="1"/>
  <c r="J28" i="1" l="1"/>
  <c r="C28" i="1" l="1"/>
  <c r="B29" i="1" l="1"/>
  <c r="B30" i="1" s="1"/>
</calcChain>
</file>

<file path=xl/sharedStrings.xml><?xml version="1.0" encoding="utf-8"?>
<sst xmlns="http://schemas.openxmlformats.org/spreadsheetml/2006/main" count="95" uniqueCount="61">
  <si>
    <t>Pripojenie uzla</t>
  </si>
  <si>
    <t>Indoor</t>
  </si>
  <si>
    <t>optika</t>
  </si>
  <si>
    <t>PtP radio</t>
  </si>
  <si>
    <t>Outdoor</t>
  </si>
  <si>
    <t>Lokality</t>
  </si>
  <si>
    <t>Technologický 8xPOE + 2xSFP</t>
  </si>
  <si>
    <t>Technologická</t>
  </si>
  <si>
    <t xml:space="preserve">Rudnayovo námestie </t>
  </si>
  <si>
    <t xml:space="preserve">Stret ulíc Pánska a Laurinská (Čumil) </t>
  </si>
  <si>
    <t xml:space="preserve">Kamenné námestie </t>
  </si>
  <si>
    <t xml:space="preserve">Štúrova (roh pri gen. prokuratúre) </t>
  </si>
  <si>
    <t xml:space="preserve">Predstaničné námestie (žel. stanica) </t>
  </si>
  <si>
    <t xml:space="preserve">Roh ulíc Panská Ventúrska </t>
  </si>
  <si>
    <t xml:space="preserve">Primaciálne námestie a Uršulínska </t>
  </si>
  <si>
    <t xml:space="preserve">Roh ulíc Klobučnícka a Nedbalová </t>
  </si>
  <si>
    <t xml:space="preserve">Laurinská (DPOH) </t>
  </si>
  <si>
    <t>konfigurácia switch; osadenie indoor box s UPS; osadenie outdoor APs; el. napájanie</t>
  </si>
  <si>
    <t>konfigurácia switch; osadenie outdoor box s UPS; osadenie outdoor APs; el. napájanie</t>
  </si>
  <si>
    <t>Cena inštalácie bez DPH</t>
  </si>
  <si>
    <t>Inštalácia</t>
  </si>
  <si>
    <t>Cena za pripojenie bez DPH</t>
  </si>
  <si>
    <t>Cena za AP spolu bez DPH</t>
  </si>
  <si>
    <t>Cena za AP (jedneho uzla) bez DPH</t>
  </si>
  <si>
    <t xml:space="preserve">Cena box bez DPH </t>
  </si>
  <si>
    <t>Box</t>
  </si>
  <si>
    <t>Cena switch bez DPH</t>
  </si>
  <si>
    <t>Switch</t>
  </si>
  <si>
    <t>Cena čiastková bez DHP</t>
  </si>
  <si>
    <t>Celková cena bez DPH</t>
  </si>
  <si>
    <t>Celková cena s DPH</t>
  </si>
  <si>
    <t>a potrebné konfiguračné práce nových WiFi AP a switchov.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</si>
  <si>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</si>
  <si>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</si>
  <si>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</si>
  <si>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</si>
  <si>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</si>
  <si>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</si>
  <si>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Identifikačné údaje</t>
  </si>
  <si>
    <t xml:space="preserve">Obchodné meno uchádzača: </t>
  </si>
  <si>
    <t xml:space="preserve">Sídlo uchádzača: </t>
  </si>
  <si>
    <t>Príloha č. 3</t>
  </si>
  <si>
    <t>Názov zákazky:</t>
  </si>
  <si>
    <t>Rozširenie účelovej dátovej siete pre pokytie verejných promenád WiFi HotSpotom "VisitBratislava"</t>
  </si>
  <si>
    <r>
      <rPr>
        <b/>
        <sz val="11"/>
        <color theme="1"/>
        <rFont val="Calibri"/>
        <family val="2"/>
        <charset val="238"/>
        <scheme val="minor"/>
      </rPr>
      <t>Plátca/neplátca DPH</t>
    </r>
    <r>
      <rPr>
        <sz val="11"/>
        <color theme="1"/>
        <rFont val="Calibri"/>
        <family val="2"/>
        <charset val="238"/>
        <scheme val="minor"/>
      </rPr>
      <t xml:space="preserve"> (nehodiace sa preškrtnite)</t>
    </r>
  </si>
  <si>
    <r>
      <rPr>
        <b/>
        <sz val="11"/>
        <color theme="1"/>
        <rFont val="Calibri"/>
        <family val="2"/>
        <charset val="238"/>
        <scheme val="minor"/>
      </rPr>
      <t>Čestné vyhlásenie:</t>
    </r>
    <r>
      <rPr>
        <sz val="11"/>
        <color theme="1"/>
        <rFont val="Calibri"/>
        <family val="2"/>
        <charset val="238"/>
        <scheme val="minor"/>
      </rPr>
      <t xml:space="preserve"> Predložením tejto ponuky zároveň čestne vyhlasujem, že spĺňam   </t>
    </r>
  </si>
  <si>
    <t>podmienky účasti stanovené vo Výzve na predloženie ponuky a postupujem</t>
  </si>
  <si>
    <t xml:space="preserve">v súlade s etickým kódexom uchádzača vydaným Úradom pre verejné obstarávanie: </t>
  </si>
  <si>
    <t xml:space="preserve">https://www.uvo.gov.sk/zaujemcauchadzac/eticky-kodex-zaujemcu-uchadzaca-54b.html </t>
  </si>
  <si>
    <t>Dňa .................</t>
  </si>
  <si>
    <t>v ...........................</t>
  </si>
  <si>
    <t>povinné polia</t>
  </si>
  <si>
    <t xml:space="preserve">Pozn.: Súčasťou dodania budú licencie pre uvedený počet AP (23 ks), pripojenie AP na existujúci WLAN controller </t>
  </si>
  <si>
    <t>Pečiatka a podpis osoby oprávnenej konať za uchádzača</t>
  </si>
  <si>
    <t>Cena UPS bez DPH</t>
  </si>
  <si>
    <t>Štandardná</t>
  </si>
  <si>
    <r>
      <t xml:space="preserve">Návrh na plnenie kritérií - </t>
    </r>
    <r>
      <rPr>
        <sz val="14"/>
        <color theme="1"/>
        <rFont val="Calibri"/>
        <family val="2"/>
        <charset val="238"/>
        <scheme val="minor"/>
      </rPr>
      <t>Aktualizácia č. 1</t>
    </r>
  </si>
  <si>
    <r>
      <rPr>
        <sz val="11"/>
        <color rgb="FF7030A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8xPOE + 2xSFP</t>
    </r>
  </si>
  <si>
    <t>8xPOE + 2xSFP</t>
  </si>
  <si>
    <r>
      <t xml:space="preserve">UPS (min. výkon </t>
    </r>
    <r>
      <rPr>
        <b/>
        <sz val="11"/>
        <rFont val="Calibri"/>
        <family val="2"/>
        <charset val="238"/>
        <scheme val="minor"/>
      </rPr>
      <t>270W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</si>
  <si>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Outdoor WiFi AP </t>
    </r>
    <r>
      <rPr>
        <b/>
        <sz val="11"/>
        <rFont val="Calibri"/>
        <family val="2"/>
        <charset val="238"/>
        <scheme val="minor"/>
      </rPr>
      <t xml:space="preserve">min. 2x2:2 </t>
    </r>
    <r>
      <rPr>
        <b/>
        <sz val="11"/>
        <color theme="1"/>
        <rFont val="Calibri"/>
        <family val="2"/>
        <charset val="238"/>
        <scheme val="minor"/>
      </rPr>
      <t>sector 120 AX s príslušenstvom a licenciami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</si>
</sst>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Fill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2" fontId="0" fillId="2" borderId="3" xfId="0" applyNumberForma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/>
    <xf numFmtId="0" fontId="8" fillId="0" borderId="0" xfId="0" applyFont="1" applyAlignment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9" fillId="0" borderId="0" xfId="0" applyFont="1" applyAlignment="1">
      <alignment horizontal="center"/>
    </xf>
    <xf numFmtId="0" fontId="0" fillId="2" borderId="0" xfId="0" applyFill="1" applyBorder="1" applyAlignment="1"/>
    <xf numFmtId="0" fontId="0" fillId="2" borderId="14" xfId="0" applyFill="1" applyBorder="1" applyAlignment="1"/>
    <xf numFmtId="0" fontId="0" fillId="2" borderId="8" xfId="0" applyFill="1" applyBorder="1" applyAlignment="1"/>
    <xf numFmtId="0" fontId="0" fillId="2" borderId="10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1" fillId="0" borderId="4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/>
    <xf numFmtId="0" fontId="5" fillId="2" borderId="26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left"/>
    </xf>
    <xf numFmtId="0" fontId="5" fillId="2" borderId="32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33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0" fontId="5" fillId="2" borderId="30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5" fillId="2" borderId="33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center" wrapText="1"/>
    </xf>
    <xf numFmtId="0" fontId="0" fillId="3" borderId="2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80DD-8EC4-4D72-8E82-C97F7CC75463}">
  <sheetPr>
    <pageSetUpPr fitToPage="1"/>
  </sheetPr>
  <dimension ref="A1:N49"/>
  <sheetViews>
    <sheetView tabSelected="1" topLeftCell="B12" workbookViewId="0">
      <selection activeCell="M15" sqref="M15"/>
    </sheetView>
  </sheetViews>
  <sheetFormatPr defaultRowHeight="15" x14ac:dyDescent="0.25"/>
  <cols>
    <col min="1" max="1" width="34.140625" bestFit="1" customWidth="1"/>
    <col min="2" max="2" width="27.140625" bestFit="1" customWidth="1"/>
    <col min="3" max="3" width="11.7109375" style="1" customWidth="1"/>
    <col min="4" max="4" width="9" customWidth="1"/>
    <col min="5" max="5" width="11.85546875" style="1" customWidth="1"/>
    <col min="6" max="6" width="15.7109375" style="1" customWidth="1"/>
    <col min="7" max="7" width="11.28515625" style="1" customWidth="1"/>
    <col min="8" max="8" width="18" customWidth="1"/>
    <col min="9" max="9" width="10.85546875" style="1" customWidth="1"/>
    <col min="10" max="10" width="12.140625" style="1" customWidth="1"/>
    <col min="11" max="11" width="10.28515625" customWidth="1"/>
    <col min="12" max="12" width="12.28515625" customWidth="1"/>
    <col min="13" max="13" width="42.5703125" customWidth="1"/>
    <col min="14" max="14" width="11.85546875" customWidth="1"/>
  </cols>
  <sheetData>
    <row r="1" spans="1:6" s="1" customFormat="1" x14ac:dyDescent="0.25"/>
    <row r="2" spans="1:6" s="1" customFormat="1" ht="18.75" x14ac:dyDescent="0.3">
      <c r="A2" s="36" t="s">
        <v>56</v>
      </c>
      <c r="B2" s="36"/>
      <c r="C2" s="36"/>
      <c r="D2" s="36"/>
      <c r="E2" s="36"/>
      <c r="F2" s="1" t="s">
        <v>41</v>
      </c>
    </row>
    <row r="3" spans="1:6" s="1" customFormat="1" ht="15" customHeight="1" x14ac:dyDescent="0.25"/>
    <row r="4" spans="1:6" s="1" customFormat="1" ht="15.75" customHeight="1" x14ac:dyDescent="0.25">
      <c r="A4" s="35" t="s">
        <v>42</v>
      </c>
    </row>
    <row r="5" spans="1:6" s="1" customFormat="1" ht="15.75" customHeight="1" x14ac:dyDescent="0.25">
      <c r="A5" s="37" t="s">
        <v>43</v>
      </c>
      <c r="B5" s="38"/>
      <c r="C5" s="38"/>
      <c r="D5" s="38"/>
      <c r="E5" s="38"/>
      <c r="F5" s="38"/>
    </row>
    <row r="6" spans="1:6" s="1" customFormat="1" ht="15.75" thickBot="1" x14ac:dyDescent="0.3"/>
    <row r="7" spans="1:6" s="1" customFormat="1" ht="15.75" customHeight="1" thickBot="1" x14ac:dyDescent="0.3">
      <c r="A7" s="39" t="s">
        <v>38</v>
      </c>
      <c r="B7" s="40"/>
      <c r="C7" s="40"/>
      <c r="D7" s="41"/>
      <c r="E7" s="42"/>
    </row>
    <row r="8" spans="1:6" s="1" customFormat="1" x14ac:dyDescent="0.25">
      <c r="A8" s="7" t="s">
        <v>39</v>
      </c>
      <c r="B8" s="44"/>
      <c r="C8" s="44"/>
      <c r="D8" s="44"/>
      <c r="E8" s="45"/>
    </row>
    <row r="9" spans="1:6" s="1" customFormat="1" ht="15.75" customHeight="1" x14ac:dyDescent="0.25">
      <c r="A9" s="10" t="s">
        <v>40</v>
      </c>
      <c r="B9" s="46"/>
      <c r="C9" s="46"/>
      <c r="D9" s="46"/>
      <c r="E9" s="47"/>
    </row>
    <row r="10" spans="1:6" s="1" customFormat="1" ht="15" customHeight="1" x14ac:dyDescent="0.25">
      <c r="A10" s="8" t="s">
        <v>32</v>
      </c>
      <c r="B10" s="44"/>
      <c r="C10" s="44"/>
      <c r="D10" s="44"/>
      <c r="E10" s="45"/>
    </row>
    <row r="11" spans="1:6" s="1" customFormat="1" x14ac:dyDescent="0.25">
      <c r="A11" s="10" t="s">
        <v>33</v>
      </c>
      <c r="B11" s="46"/>
      <c r="C11" s="46"/>
      <c r="D11" s="46"/>
      <c r="E11" s="47"/>
    </row>
    <row r="12" spans="1:6" s="1" customFormat="1" x14ac:dyDescent="0.25">
      <c r="A12" s="8" t="s">
        <v>34</v>
      </c>
      <c r="B12" s="44"/>
      <c r="C12" s="44"/>
      <c r="D12" s="44"/>
      <c r="E12" s="45"/>
    </row>
    <row r="13" spans="1:6" s="1" customFormat="1" x14ac:dyDescent="0.25">
      <c r="A13" s="10" t="s">
        <v>35</v>
      </c>
      <c r="B13" s="46"/>
      <c r="C13" s="46"/>
      <c r="D13" s="46"/>
      <c r="E13" s="47"/>
    </row>
    <row r="14" spans="1:6" s="1" customFormat="1" ht="15.75" thickBot="1" x14ac:dyDescent="0.3">
      <c r="A14" s="9" t="s">
        <v>36</v>
      </c>
      <c r="B14" s="48"/>
      <c r="C14" s="48"/>
      <c r="D14" s="48"/>
      <c r="E14" s="49"/>
    </row>
    <row r="15" spans="1:6" s="1" customFormat="1" x14ac:dyDescent="0.25"/>
    <row r="16" spans="1:6" s="1" customFormat="1" x14ac:dyDescent="0.25">
      <c r="A16" s="43" t="s">
        <v>37</v>
      </c>
      <c r="B16" s="43"/>
      <c r="C16" s="43"/>
      <c r="D16" s="43"/>
      <c r="E16" s="43"/>
    </row>
    <row r="17" spans="1:14" s="1" customFormat="1" ht="15" customHeight="1" thickBot="1" x14ac:dyDescent="0.3"/>
    <row r="18" spans="1:14" ht="77.25" customHeight="1" thickBot="1" x14ac:dyDescent="0.3">
      <c r="A18" s="18" t="s">
        <v>5</v>
      </c>
      <c r="B18" s="19" t="s">
        <v>27</v>
      </c>
      <c r="C18" s="20" t="s">
        <v>26</v>
      </c>
      <c r="D18" s="19" t="s">
        <v>25</v>
      </c>
      <c r="E18" s="20" t="s">
        <v>24</v>
      </c>
      <c r="F18" s="69" t="s">
        <v>59</v>
      </c>
      <c r="G18" s="20" t="s">
        <v>54</v>
      </c>
      <c r="H18" s="72" t="s">
        <v>60</v>
      </c>
      <c r="I18" s="20" t="s">
        <v>23</v>
      </c>
      <c r="J18" s="21" t="s">
        <v>22</v>
      </c>
      <c r="K18" s="18" t="s">
        <v>0</v>
      </c>
      <c r="L18" s="21" t="s">
        <v>21</v>
      </c>
      <c r="M18" s="23" t="s">
        <v>20</v>
      </c>
      <c r="N18" s="22" t="s">
        <v>19</v>
      </c>
    </row>
    <row r="19" spans="1:14" ht="35.1" customHeight="1" x14ac:dyDescent="0.25">
      <c r="A19" s="25" t="s">
        <v>9</v>
      </c>
      <c r="B19" s="66" t="s">
        <v>57</v>
      </c>
      <c r="C19" s="16"/>
      <c r="D19" s="15" t="s">
        <v>1</v>
      </c>
      <c r="E19" s="16"/>
      <c r="F19" s="70" t="s">
        <v>55</v>
      </c>
      <c r="G19" s="16"/>
      <c r="H19" s="15">
        <v>3</v>
      </c>
      <c r="I19" s="16"/>
      <c r="J19" s="16">
        <f>I19*3</f>
        <v>0</v>
      </c>
      <c r="K19" s="15" t="s">
        <v>2</v>
      </c>
      <c r="L19" s="16"/>
      <c r="M19" s="17" t="s">
        <v>17</v>
      </c>
      <c r="N19" s="16"/>
    </row>
    <row r="20" spans="1:14" ht="35.1" customHeight="1" x14ac:dyDescent="0.25">
      <c r="A20" s="26" t="s">
        <v>8</v>
      </c>
      <c r="B20" s="67" t="s">
        <v>58</v>
      </c>
      <c r="C20" s="12"/>
      <c r="D20" s="14" t="s">
        <v>1</v>
      </c>
      <c r="E20" s="12"/>
      <c r="F20" s="71" t="s">
        <v>55</v>
      </c>
      <c r="G20" s="12"/>
      <c r="H20" s="14">
        <v>2</v>
      </c>
      <c r="I20" s="12"/>
      <c r="J20" s="12">
        <f>I20*2</f>
        <v>0</v>
      </c>
      <c r="K20" s="14" t="s">
        <v>3</v>
      </c>
      <c r="L20" s="12"/>
      <c r="M20" s="4" t="s">
        <v>17</v>
      </c>
      <c r="N20" s="12"/>
    </row>
    <row r="21" spans="1:14" ht="35.1" customHeight="1" x14ac:dyDescent="0.25">
      <c r="A21" s="26" t="s">
        <v>10</v>
      </c>
      <c r="B21" s="24" t="s">
        <v>6</v>
      </c>
      <c r="C21" s="12"/>
      <c r="D21" s="14" t="s">
        <v>4</v>
      </c>
      <c r="E21" s="12"/>
      <c r="F21" s="14" t="s">
        <v>7</v>
      </c>
      <c r="G21" s="12"/>
      <c r="H21" s="14">
        <v>3</v>
      </c>
      <c r="I21" s="12"/>
      <c r="J21" s="12">
        <f>I21*3</f>
        <v>0</v>
      </c>
      <c r="K21" s="14" t="s">
        <v>2</v>
      </c>
      <c r="L21" s="12"/>
      <c r="M21" s="11" t="s">
        <v>18</v>
      </c>
      <c r="N21" s="12"/>
    </row>
    <row r="22" spans="1:14" ht="35.1" customHeight="1" x14ac:dyDescent="0.25">
      <c r="A22" s="26" t="s">
        <v>11</v>
      </c>
      <c r="B22" s="24" t="s">
        <v>6</v>
      </c>
      <c r="C22" s="12"/>
      <c r="D22" s="14" t="s">
        <v>4</v>
      </c>
      <c r="E22" s="12"/>
      <c r="F22" s="14" t="s">
        <v>7</v>
      </c>
      <c r="G22" s="12"/>
      <c r="H22" s="14">
        <v>3</v>
      </c>
      <c r="I22" s="12"/>
      <c r="J22" s="12">
        <f t="shared" ref="J22:J24" si="0">I22*3</f>
        <v>0</v>
      </c>
      <c r="K22" s="14" t="s">
        <v>2</v>
      </c>
      <c r="L22" s="12"/>
      <c r="M22" s="11" t="s">
        <v>18</v>
      </c>
      <c r="N22" s="12"/>
    </row>
    <row r="23" spans="1:14" ht="35.1" customHeight="1" x14ac:dyDescent="0.25">
      <c r="A23" s="26" t="s">
        <v>12</v>
      </c>
      <c r="B23" s="24" t="s">
        <v>6</v>
      </c>
      <c r="C23" s="12"/>
      <c r="D23" s="14" t="s">
        <v>4</v>
      </c>
      <c r="E23" s="12"/>
      <c r="F23" s="14" t="s">
        <v>7</v>
      </c>
      <c r="G23" s="12"/>
      <c r="H23" s="14">
        <v>3</v>
      </c>
      <c r="I23" s="12"/>
      <c r="J23" s="12">
        <f t="shared" si="0"/>
        <v>0</v>
      </c>
      <c r="K23" s="14" t="s">
        <v>2</v>
      </c>
      <c r="L23" s="12"/>
      <c r="M23" s="11" t="s">
        <v>18</v>
      </c>
      <c r="N23" s="12"/>
    </row>
    <row r="24" spans="1:14" ht="35.1" customHeight="1" x14ac:dyDescent="0.25">
      <c r="A24" s="26" t="s">
        <v>13</v>
      </c>
      <c r="B24" s="67" t="s">
        <v>58</v>
      </c>
      <c r="C24" s="12"/>
      <c r="D24" s="14" t="s">
        <v>1</v>
      </c>
      <c r="E24" s="12"/>
      <c r="F24" s="71" t="s">
        <v>55</v>
      </c>
      <c r="G24" s="12"/>
      <c r="H24" s="14">
        <v>3</v>
      </c>
      <c r="I24" s="12"/>
      <c r="J24" s="12">
        <f t="shared" si="0"/>
        <v>0</v>
      </c>
      <c r="K24" s="14" t="s">
        <v>2</v>
      </c>
      <c r="L24" s="12"/>
      <c r="M24" s="11" t="s">
        <v>17</v>
      </c>
      <c r="N24" s="12"/>
    </row>
    <row r="25" spans="1:14" ht="35.1" customHeight="1" x14ac:dyDescent="0.25">
      <c r="A25" s="26" t="s">
        <v>14</v>
      </c>
      <c r="B25" s="67" t="s">
        <v>58</v>
      </c>
      <c r="C25" s="12"/>
      <c r="D25" s="14" t="s">
        <v>1</v>
      </c>
      <c r="E25" s="12"/>
      <c r="F25" s="71" t="s">
        <v>55</v>
      </c>
      <c r="G25" s="12"/>
      <c r="H25" s="14">
        <v>2</v>
      </c>
      <c r="I25" s="12"/>
      <c r="J25" s="12">
        <f>I25*2</f>
        <v>0</v>
      </c>
      <c r="K25" s="14" t="s">
        <v>2</v>
      </c>
      <c r="L25" s="12"/>
      <c r="M25" s="11" t="s">
        <v>17</v>
      </c>
      <c r="N25" s="12"/>
    </row>
    <row r="26" spans="1:14" ht="35.1" customHeight="1" x14ac:dyDescent="0.25">
      <c r="A26" s="26" t="s">
        <v>15</v>
      </c>
      <c r="B26" s="67" t="s">
        <v>58</v>
      </c>
      <c r="C26" s="12"/>
      <c r="D26" s="14" t="s">
        <v>1</v>
      </c>
      <c r="E26" s="12"/>
      <c r="F26" s="71" t="s">
        <v>55</v>
      </c>
      <c r="G26" s="12"/>
      <c r="H26" s="14">
        <v>2</v>
      </c>
      <c r="I26" s="12"/>
      <c r="J26" s="12">
        <f t="shared" ref="J26:J27" si="1">I26*2</f>
        <v>0</v>
      </c>
      <c r="K26" s="14" t="s">
        <v>2</v>
      </c>
      <c r="L26" s="12"/>
      <c r="M26" s="11" t="s">
        <v>17</v>
      </c>
      <c r="N26" s="12"/>
    </row>
    <row r="27" spans="1:14" ht="35.1" customHeight="1" thickBot="1" x14ac:dyDescent="0.3">
      <c r="A27" s="27" t="s">
        <v>16</v>
      </c>
      <c r="B27" s="68" t="s">
        <v>58</v>
      </c>
      <c r="C27" s="29"/>
      <c r="D27" s="14" t="s">
        <v>1</v>
      </c>
      <c r="E27" s="29"/>
      <c r="F27" s="71" t="s">
        <v>55</v>
      </c>
      <c r="G27" s="29"/>
      <c r="H27" s="14">
        <v>2</v>
      </c>
      <c r="I27" s="12"/>
      <c r="J27" s="29">
        <f t="shared" si="1"/>
        <v>0</v>
      </c>
      <c r="K27" s="14" t="s">
        <v>2</v>
      </c>
      <c r="L27" s="29"/>
      <c r="M27" s="11" t="s">
        <v>17</v>
      </c>
      <c r="N27" s="29"/>
    </row>
    <row r="28" spans="1:14" ht="15.75" thickBot="1" x14ac:dyDescent="0.3">
      <c r="A28" s="50" t="s">
        <v>28</v>
      </c>
      <c r="B28" s="51"/>
      <c r="C28" s="30">
        <f>SUM(C19:C27)</f>
        <v>0</v>
      </c>
      <c r="D28" s="5"/>
      <c r="E28" s="30">
        <f>SUM(E19:E27)</f>
        <v>0</v>
      </c>
      <c r="F28" s="5"/>
      <c r="G28" s="30">
        <f>SUM(G19:G27)</f>
        <v>0</v>
      </c>
      <c r="H28" s="5"/>
      <c r="I28" s="31"/>
      <c r="J28" s="30">
        <f>SUM(J19:J27)</f>
        <v>0</v>
      </c>
      <c r="K28" s="5"/>
      <c r="L28" s="30">
        <f>SUM(L19:L27)</f>
        <v>0</v>
      </c>
      <c r="M28" s="5"/>
      <c r="N28" s="30">
        <f>SUM(N19:N27)</f>
        <v>0</v>
      </c>
    </row>
    <row r="29" spans="1:14" s="1" customFormat="1" ht="24.95" customHeight="1" thickTop="1" thickBot="1" x14ac:dyDescent="0.3">
      <c r="A29" s="28" t="s">
        <v>29</v>
      </c>
      <c r="B29" s="13">
        <f>SUM(C28+E28+G28+J28+L28+N28)</f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24.95" customHeight="1" thickTop="1" thickBot="1" x14ac:dyDescent="0.3">
      <c r="A30" s="28" t="s">
        <v>30</v>
      </c>
      <c r="B30" s="13">
        <f>B29*1.2</f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s="1" customFormat="1" x14ac:dyDescent="0.25">
      <c r="A31" s="3"/>
      <c r="B31" s="2"/>
    </row>
    <row r="32" spans="1:14" x14ac:dyDescent="0.25">
      <c r="A32" t="s">
        <v>52</v>
      </c>
    </row>
    <row r="33" spans="1:6" x14ac:dyDescent="0.25">
      <c r="A33" t="s">
        <v>31</v>
      </c>
    </row>
    <row r="36" spans="1:6" x14ac:dyDescent="0.25">
      <c r="A36" s="52" t="s">
        <v>44</v>
      </c>
      <c r="B36" s="52"/>
      <c r="C36" s="52"/>
    </row>
    <row r="38" spans="1:6" x14ac:dyDescent="0.25">
      <c r="A38" s="32" t="s">
        <v>45</v>
      </c>
      <c r="B38" s="1"/>
      <c r="D38" s="1"/>
    </row>
    <row r="39" spans="1:6" x14ac:dyDescent="0.25">
      <c r="A39" s="1" t="s">
        <v>46</v>
      </c>
      <c r="B39" s="1"/>
      <c r="D39" s="1"/>
    </row>
    <row r="40" spans="1:6" x14ac:dyDescent="0.25">
      <c r="A40" s="53" t="s">
        <v>47</v>
      </c>
      <c r="B40" s="53"/>
      <c r="C40" s="53"/>
      <c r="D40" s="53"/>
      <c r="E40" s="53"/>
    </row>
    <row r="41" spans="1:6" x14ac:dyDescent="0.25">
      <c r="A41" s="33" t="s">
        <v>48</v>
      </c>
      <c r="B41" s="33"/>
      <c r="C41" s="33"/>
      <c r="D41" s="33"/>
      <c r="E41" s="33"/>
      <c r="F41" s="33"/>
    </row>
    <row r="42" spans="1:6" ht="15.75" thickBot="1" x14ac:dyDescent="0.3">
      <c r="A42" s="1"/>
      <c r="B42" s="1"/>
      <c r="D42" s="1"/>
    </row>
    <row r="43" spans="1:6" x14ac:dyDescent="0.25">
      <c r="A43" s="54" t="s">
        <v>49</v>
      </c>
      <c r="B43" s="57" t="s">
        <v>50</v>
      </c>
      <c r="C43" s="60" t="s">
        <v>53</v>
      </c>
      <c r="D43" s="60"/>
      <c r="E43" s="61"/>
    </row>
    <row r="44" spans="1:6" x14ac:dyDescent="0.25">
      <c r="A44" s="55"/>
      <c r="B44" s="58"/>
      <c r="C44" s="62"/>
      <c r="D44" s="62"/>
      <c r="E44" s="63"/>
    </row>
    <row r="45" spans="1:6" ht="15.75" thickBot="1" x14ac:dyDescent="0.3">
      <c r="A45" s="56"/>
      <c r="B45" s="59"/>
      <c r="C45" s="64"/>
      <c r="D45" s="64"/>
      <c r="E45" s="65"/>
    </row>
    <row r="46" spans="1:6" x14ac:dyDescent="0.25">
      <c r="A46" s="1"/>
      <c r="B46" s="1"/>
      <c r="D46" s="1"/>
    </row>
    <row r="47" spans="1:6" x14ac:dyDescent="0.25">
      <c r="A47" s="1"/>
      <c r="B47" s="1"/>
      <c r="D47" s="1"/>
    </row>
    <row r="48" spans="1:6" x14ac:dyDescent="0.25">
      <c r="A48" s="34"/>
      <c r="B48" s="6" t="s">
        <v>51</v>
      </c>
      <c r="D48" s="1"/>
    </row>
    <row r="49" spans="1:4" x14ac:dyDescent="0.25">
      <c r="A49" s="1"/>
      <c r="B49" s="1"/>
      <c r="D49" s="1"/>
    </row>
  </sheetData>
  <mergeCells count="17">
    <mergeCell ref="A28:B28"/>
    <mergeCell ref="A36:C36"/>
    <mergeCell ref="A40:E40"/>
    <mergeCell ref="A43:A45"/>
    <mergeCell ref="B43:B45"/>
    <mergeCell ref="C43:E45"/>
    <mergeCell ref="A2:E2"/>
    <mergeCell ref="A5:F5"/>
    <mergeCell ref="A7:E7"/>
    <mergeCell ref="A16:E16"/>
    <mergeCell ref="B8:E8"/>
    <mergeCell ref="B9:E9"/>
    <mergeCell ref="B10:E10"/>
    <mergeCell ref="B11:E11"/>
    <mergeCell ref="B12:E12"/>
    <mergeCell ref="B13:E13"/>
    <mergeCell ref="B14:E14"/>
  </mergeCells>
  <pageMargins left="0.7" right="0.7" top="0.75" bottom="0.75" header="0.3" footer="0.3"/>
  <pageSetup paperSize="9" scale="5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Repík Juraj, Ing.</dc:creator>
  <cp:lastModifiedBy>Šimo Juraj, Ing.</cp:lastModifiedBy>
  <cp:lastPrinted>2022-02-04T09:08:20Z</cp:lastPrinted>
  <dcterms:created xsi:type="dcterms:W3CDTF">2021-12-16T17:13:37Z</dcterms:created>
  <dcterms:modified xsi:type="dcterms:W3CDTF">2022-02-23T15:42:06Z</dcterms:modified>
</cp:coreProperties>
</file>