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UNIBA/04_Marketingové/SP/"/>
    </mc:Choice>
  </mc:AlternateContent>
  <xr:revisionPtr revIDLastSave="193" documentId="8_{2970E7AA-20BA-41FF-A2F8-1447194DEFBA}" xr6:coauthVersionLast="47" xr6:coauthVersionMax="47" xr10:uidLastSave="{4674FC0D-3D8B-4105-9D4F-37E59A6D1BEA}"/>
  <bookViews>
    <workbookView xWindow="-110" yWindow="-110" windowWidth="19420" windowHeight="10420" xr2:uid="{00000000-000D-0000-FFFF-FFFF00000000}"/>
  </bookViews>
  <sheets>
    <sheet name="Položkový 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2" l="1"/>
  <c r="F84" i="2"/>
  <c r="G84" i="2" s="1"/>
  <c r="F85" i="2"/>
  <c r="G85" i="2" s="1"/>
  <c r="F86" i="2"/>
  <c r="G86" i="2" s="1"/>
  <c r="F87" i="2"/>
  <c r="G87" i="2" s="1"/>
  <c r="F88" i="2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83" i="2"/>
  <c r="G83" i="2" s="1"/>
  <c r="F79" i="2"/>
  <c r="G79" i="2" s="1"/>
  <c r="F80" i="2"/>
  <c r="G80" i="2" s="1"/>
  <c r="F81" i="2"/>
  <c r="G81" i="2" s="1"/>
  <c r="F78" i="2"/>
  <c r="G78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69" i="2"/>
  <c r="G69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0" i="2"/>
  <c r="G60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2" i="2"/>
  <c r="G52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39" i="2"/>
  <c r="G39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" i="2"/>
  <c r="G3" i="2" s="1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83" i="2"/>
  <c r="E70" i="2"/>
  <c r="E71" i="2"/>
  <c r="E72" i="2"/>
  <c r="E73" i="2"/>
  <c r="E74" i="2"/>
  <c r="E75" i="2"/>
  <c r="E76" i="2"/>
  <c r="E78" i="2"/>
  <c r="E79" i="2"/>
  <c r="E80" i="2"/>
  <c r="E81" i="2"/>
  <c r="E69" i="2"/>
  <c r="E61" i="2"/>
  <c r="E62" i="2"/>
  <c r="E63" i="2"/>
  <c r="E64" i="2"/>
  <c r="E65" i="2"/>
  <c r="E66" i="2"/>
  <c r="E67" i="2"/>
  <c r="E60" i="2"/>
  <c r="E53" i="2"/>
  <c r="E54" i="2"/>
  <c r="E55" i="2"/>
  <c r="E56" i="2"/>
  <c r="E57" i="2"/>
  <c r="E58" i="2"/>
  <c r="E52" i="2"/>
  <c r="E40" i="2"/>
  <c r="E41" i="2"/>
  <c r="E42" i="2"/>
  <c r="E43" i="2"/>
  <c r="E44" i="2"/>
  <c r="E45" i="2"/>
  <c r="E46" i="2"/>
  <c r="E47" i="2"/>
  <c r="E48" i="2"/>
  <c r="E49" i="2"/>
  <c r="E50" i="2"/>
  <c r="E3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" i="2"/>
  <c r="F97" i="2" l="1"/>
  <c r="G97" i="2" s="1"/>
</calcChain>
</file>

<file path=xl/sharedStrings.xml><?xml version="1.0" encoding="utf-8"?>
<sst xmlns="http://schemas.openxmlformats.org/spreadsheetml/2006/main" count="102" uniqueCount="101">
  <si>
    <t>Cestovný nafukovací vankúš z mikrovlánka, vrátane 1-farebnej potlače do rozmeru 70×70mm, celková hmotnosť do 60g</t>
  </si>
  <si>
    <t>Cukríky - mäkké, želatínové, s obsahom ovocnej šťavy minimálne 25%, hmotnosť balenia minimálne 15g, trvanlivosť po dodaní minimálne 10 mesiacov, plnofarebná potlač na obale</t>
  </si>
  <si>
    <t>Čistiaci gél na ruky s potlačou, 30 ml</t>
  </si>
  <si>
    <t xml:space="preserve">Darčeková taška, papierová, matné lamino, rôzne farby, textilné držadlá, 18x22x8 cm, obojstranná potlač </t>
  </si>
  <si>
    <t xml:space="preserve">Darčeková taška, papierová, lesklé lamino, rôzne farby, textilné držadlá, 18x22x8 cm, obojstranná potlač </t>
  </si>
  <si>
    <t>Darčeková taška na víno, Lamino/Ecopapier,  rôzne farby, textilné držadlá, jednostranná potlač</t>
  </si>
  <si>
    <t>Dáždnik veľký s drevenou rúčkou, vetruodolný, 8 panelový, automatické otváranie, jednofarebná potlač 10 x 10 cm</t>
  </si>
  <si>
    <t>Dáždnik, skladací s automatickým otváraním, jednofarebná potlač 7 x 7 cm</t>
  </si>
  <si>
    <t>Hrnček keramický, dvojfarebný, potlač laserom do podkladovej farby hrnčeka do veľkosti 50×50mm, objem minimálne 350 ml, rôzne farby hrnčekov</t>
  </si>
  <si>
    <t>Kovový button (odznak) so špendlíkom, okrúhly, priemer 44mm, plnofarebná potlač.</t>
  </si>
  <si>
    <t>Vodotesný termohrnček na opakované použitie s korkovým držadlom, laserové označenie na viečku, objem minimálne 300 ml</t>
  </si>
  <si>
    <t>Lepiace štítky v bloku z nefarbeného recyklovaného papiera (125×75 mm), jednofarebná potlač, 100 ks papierikov</t>
  </si>
  <si>
    <t>Magnetka, plnofarebná, epoxidové krytie, tvar podľa zadania, veľkosť do 5×5 cm</t>
  </si>
  <si>
    <t>Magnetka, plnofarebná, tvar podľa zadania, veľkosť do 5×5 cm</t>
  </si>
  <si>
    <t>Batoh, polyesterový, horné rolovacie uzatváranie s klipsou, s oddelením na laptop uhlopriečky aspoň 17", polstrovanou chrbtovou časťou, jednofarebnou potlačou do 10×10 cm</t>
  </si>
  <si>
    <t>Pršiplášť jednorazový z biologicky odbúrateľného materiálu (napríklad PLA), potlač na puzdre, plnofarebná, rozmer potlače minimálne 40×40 mm</t>
  </si>
  <si>
    <t>Pláštenka nylonová, vetruodolná a vodeodolná, na zips, s kapucou, so zapínateľnými bočnými vreckami, dodávané zbalené v zapínateľnom obale, potlač 1-farebná na pláštenke, aj na obale. Pláštenka dodaná v rôznych veľkostiach a výber z minimálne 10 farieb pláštenky.</t>
  </si>
  <si>
    <t>Hliníkové púzdro na vizitky, eloxovaný hliník, vnútorný rozmer minimálne 90×60mm, vnútorná výška minimálna 5mm, potlač gravírom vo veľkosti do 50×30 mm</t>
  </si>
  <si>
    <t>Roll-up, jednostranný, v púzdre, hliníková konštrukcia s dvomi podnožiami, rozmer tlače 85×200 cm, tlač plnofarebná na polypropylénový materiál so šedou zadnou stranou zabraňujúcou presvitaniu.</t>
  </si>
  <si>
    <t>Sklená fľaša, 0,75l s jednofarebnou potlačou, nerezový vrchnák na závit s tesnením v obale/bez obalu</t>
  </si>
  <si>
    <t>Cestovné šitie, s jednofarebnou potlačou na obale</t>
  </si>
  <si>
    <t>Zápisník A5: formát A5, lepený v hornej časti s možnosťou odtrhávania jednotlivých strán, jednotlivé strany jednostranne riadkované, 50 listov, papier prírodný, bez TCF bielenia, posledná strana biely kartón, plnofarebná potlač na prednej strane</t>
  </si>
  <si>
    <t>Zápisník A5: formát A5, so špirálovou väzbou v hornej časti, jednotlivé strany obojstranne riadkované, 70 listov, papier prírodný, bez TCF bielenia, posledná strana biely kartón, plnofarebná potlač na prednej strane</t>
  </si>
  <si>
    <t>Zápisník A4: formát A4, so špirálovou väzbou v hornej časti, jednotlivé strany jednostranne riadkované, 70 listov, papier prírodný, bez TCF bielenia, posledná strana biely kartón, plnofarebná potlač na prednej strane</t>
  </si>
  <si>
    <t>Kožená peňaženka s priehradkami, vyrazené logo</t>
  </si>
  <si>
    <t>Lanyard - šnúrka na krk, polyesterová, s bezpečnostnou karabinkou, obojstranná plnofarebná sublimačná potlač</t>
  </si>
  <si>
    <t>Pero kovové, s modrou náplňou, možnosť výberu aspoň z desiatich farieb, gravír, dodávané v obale z recyklovaného papiera s jednofarebnou potlačou do 20×20 mm</t>
  </si>
  <si>
    <t>Písacia súprava (plniace + guľôčkové pero) v drevenej krabičke v logom, gravír na oboch perách</t>
  </si>
  <si>
    <t>Termohrnček cestovný, nerezový, objem min. 150 ml., s gravírom</t>
  </si>
  <si>
    <t>Textil</t>
  </si>
  <si>
    <t>Tričká a polokošele</t>
  </si>
  <si>
    <t>Tričko s krátkym rukávom, dámske, strih typu "fit", rôzne farby (minimálne 20 farieb na výber) a veľkosti, plošná hmotnosť úpletu min. 140 g, bavlnené, okrúhly vystrih vystužený elastanom, jednofarebná potlač 7 x 7 cm</t>
  </si>
  <si>
    <t>Tričko s krátkym rukávom, pánske, strih typu "fit", rôzne farby (minimálne 20 farieb na výber) a veľkosti, plošná hmotnosť úpletu min. 140 g, bavlnené, okrúhly vystrih vystužený elastanom, jednofarebná potlač 7 x 7 cm</t>
  </si>
  <si>
    <t>Tričko s krátkym rukávom, dámske, strih typu "fit", rôzne farby (minimálne 20 farieb na výber) a veľkosti, plošná hmotnosť úpletu min. 140 g, bavlnené, okrúhly vystrih vystužený elastanom, viacfarebná potlač (max. 3 farby), v prednej a zadnej časti trička, metóda potlače: sieťotlač</t>
  </si>
  <si>
    <t>Tričko s krátkym rukávom, pánske, strih typu "fit", rôzne farby (minimálne 20 farieb na výber) a veľkosti, plošná hmotnosť úpletu min. 140 g, bavlnené, okrúhly vystrih vystužený elastanom, viacfarebná potlač (max. 3 farby), v prednej a zadnej časti trička, metóda potlače: sieťotlač</t>
  </si>
  <si>
    <t>Tričko s krátkym rukávom, dámske, rôzne farby (minimálne 30 farieb na výber) a veľkosti, plošná hmotnosť úpletu min. 180 g, okrúhly vystrih vystužený elastanom, viacfarebná obojstranná potlač (max. 3 farby), do formátu A3, jednofarebná potlač na rukáv 5 x 5 cm</t>
  </si>
  <si>
    <t>Tričko s krátkym rukávom, pánske, rôzne farby (minimálne 30 farieb na výber) a veľkosti, plošná hmotnosť úpletu min. 180 g, okrúhly vystrih vystužený elastanom, viacfarebná obojstranná potlač (max. 3 farby), do formátu A3, jednofarebná potlač na rukáv 5 x 5 cm</t>
  </si>
  <si>
    <t>Polokošeľa dámska, rôzne farby a veľkosti, hladké tkanie, materiál: bavlna, gombičky vo farbe úpletu, plošná hmotnosť úpletu minimálne 170g/m2, potlač 7 x 7 cm</t>
  </si>
  <si>
    <t>Polokošeľa pánska, rôzne farby a veľkosti, hladké tkanie, materiál: bavlna, gombičky vo farbe úpletu, plošná hmotnosť úpletu minimálne 170g/m2, potlač 7 x 7 cm</t>
  </si>
  <si>
    <t>Mikiny</t>
  </si>
  <si>
    <t>Mikina  dámska s kapucňou, na zips, rôzne farby a veľkosti, šnúrky na sťahovanie kapuce a zips vo farbe kontrastnej k farbe mikiny, plošná hmotnosť úpletu min. 300 g / m2, zloženie bavlna a polyester (z toho bavlna minimálne 70%), jednofarebná potlač 10 x 10 cm</t>
  </si>
  <si>
    <t>Mikina  dámska s kapucňou, na zips, rôzne farby a veľkosti, šnúrky na sťahovanie kapuce a zips vo farbe kontrastnej k farbe mikiny, plošná hmotnosť úpletu min. 300 g / m2, zloženie bavlna a polyester (z toho bavlna minimálne 70%), jednofarebná obojstranná potlač do formátu A3, jednofarebná potlač na rukáv</t>
  </si>
  <si>
    <t>Mikina dámska s kapucňou, predné vrecká skryté v tele mikiny, rôzne farby a veľkosti (min. 10 farieb na vyber), plošná hmotnosť úpletu min. 280 g / m2, zloženie bavlna a polyester (z toho bavlna min 70%) , jednofarebná výšivka cez hruď</t>
  </si>
  <si>
    <t>Mikina  pánska s kapucňou, na zips, rôzne farby a veľkosti, šnúrky na sťahovanie kapuce a zips vo farbe kontrastnej k farbe mikiny, plošná hmotnosť úpletu min. 300 g / m2, zloženie bavlna a polyester (z toho bavlna minimálne 70%), jednofarebná potlač 10 x 10 cm</t>
  </si>
  <si>
    <t>Mikina  pánska s kapucňou, na zips, rôzne farby a veľkosti, šnúrky na sťahovanie kapuce a zips vo farbe kontrastnej k farbe mikiny, plošná hmotnosť úpletu min. 300 g / m2, zloženie bavlna a polyester (z toho bavlna minimálne 70%), obojstranná potlač max. A3, jednofarebná potlač na rukáv</t>
  </si>
  <si>
    <t>Mikina unisex s kapucou, šnúrky na sťahovanie kapuce a lemovanie zipsu v kontrastnej farbe k farbe úpletu, v rôznych veľkostiach a farbách (na výber aspoň 4 farby v trojzložení - "triblend"), jednofarebná potlač 10×10 cm</t>
  </si>
  <si>
    <t>Ponožky s vlastným dizajnom, obsah bavlny minimálne 90%, označené plnofarebne potlačenou papierovou etiketou</t>
  </si>
  <si>
    <t>Šiltovka s výšivkou, 3x3cm, 5 panelová, dodávaná aspoň v dvoch veľkostiach, s obsahom elastanu</t>
  </si>
  <si>
    <t>Šiltovka s potlačou, 5x5cm, 5 panelová, dodávaná aspoň v dvoch veľkostiach, s obsahom elastanu</t>
  </si>
  <si>
    <t>Zimná čiapka, akrylová s brmbolcom, unisex, textilná nášivka na lem - dvojfarebná, do rozmeru 5x5 cm</t>
  </si>
  <si>
    <t>Ekologická osuška, rozmer 70 ×140 cm, obsah bavlny minimálne 50%, vyrobená s prímesou recyklovaných vláken (podiel recyklovaných vláken na celkovom zložení minimálne 30%), s jednofarebnou výšivkou do rozmeru 3×3 cm</t>
  </si>
  <si>
    <t>Darčeková tabuľková čokoláda, podiel kakaa minimálne 40%, obal s vlastnou potlačou, hmotnosť minimálne 90g., slovenský výrobca</t>
  </si>
  <si>
    <t>Pralinková kazeta, minimálne 40g, potlač na obale</t>
  </si>
  <si>
    <t>Darčeková sada čajov, 50 g v dóze alebo darčekovom obale, slovenský výrobca</t>
  </si>
  <si>
    <t>Fľasa vína bieleho/červeného, objem 0,75 l,  s potlačou etikety, slovenský výrobca</t>
  </si>
  <si>
    <t>Káva, 250 g v dóze alebo darčekovom obale, zrnková, potlač na obale, slovenský výrobca</t>
  </si>
  <si>
    <t>Ľadvinka, z polyesteru, na zips, s nastaviteľným ramienkom, rôzne farby, s potlačou</t>
  </si>
  <si>
    <t>Prémiové tričko s dlhým rukávom, dámske, rôzne farby a veľkosti,  plošná hmotnosť úpletu min. 220 g, 100% bavlna, zjemnenie úpletu enzymatickým premytím, okrúhly, elastanom vystužený límec, viacfarebná potlač (max. 3 farby), v prednej a zadnej časti trička, metóda potlače: sieťotlač</t>
  </si>
  <si>
    <t>Prémiové tričko s dlhým rukávom, pánske, rôzne farby a veľkosti,  plošná hmotnosť úpletu min. 220 g, 100% bavlna, zjemnenie úpletu enzymatickým premytím, okrúhly, elastanom vystužený límec, viacfarebná potlač (max. 3 farby), v prednej a zadnej časti trička, metóda potlače: sieťotlač</t>
  </si>
  <si>
    <t>Tričko s dlhým rukávom, dámske, rôzne farby, (minimálne 10 farieb na výber) a veľkosti,  plošná hmotnosť úpletu min. 160 g, 100% okrúhly, elastanom vystužený límec, jednofarebná potlač 7 x7 cm</t>
  </si>
  <si>
    <t>Tričko s dlhým rukávom, pánske, rôzne farby, (minimálne 10 farieb na výber) a veľkosti,  plošná hmotnosť úpletu min. 160 g, 100% okrúhly, elastanom vystužený límec, jednofarebná potlač 7 x7 cm</t>
  </si>
  <si>
    <t>Batoh, polyesterový, horné rolovacie uzatváranie s klipsou, s oddelením na laptop uhlopriečky aspoň 17", polstrovanou chrbtovou časťou, viacfarebná potlače do veľkosti A4</t>
  </si>
  <si>
    <t>Popis produktu</t>
  </si>
  <si>
    <t>Iné textilné výrobky</t>
  </si>
  <si>
    <t xml:space="preserve">Pochutiny </t>
  </si>
  <si>
    <t>Malá čokoláda ku káve, 5 g, mliečna, obal s jednofarebnou potlačou, slovenský výrobca</t>
  </si>
  <si>
    <t>Množstvo (ks)</t>
  </si>
  <si>
    <t>Textilná taška, približná veľkost 390x420 mm, naturálna farba, minimálna plošná hmotnosť 200g/m2,  zloženie z bavlny a polyesteru (v ľubovoľnom pomere), všetky zložky zloženia pochádzajú z 100% recyklovaných surovín, dlhé držadlá (na plece), jednofarebná potlač do veľkosti 10x10 cm</t>
  </si>
  <si>
    <t>Plátená taška, približná veľkost 390x420 mm, naturálna farba, minimálna plošná hmotnosť 200g/m2,  dlhé držadlá (na plece), viacfarebná (max. 3 farby) potlač sieťotlačou, obojstranná do veľkosti A4</t>
  </si>
  <si>
    <t>Plátená taška, približná veľkost 390x420 mm, naturálna farba, minimálna plošná hmotnosť 200g/m2,  dlhé držadlá (na plece), jednofarebná potlač sieťotlačou do veľkosti 10x10 cm</t>
  </si>
  <si>
    <t>USB kľúč, hliníkové telo, laserový gravír, kapacita min. 16 GB</t>
  </si>
  <si>
    <t>Akrylový šál, minimálna veľkosť 140x25 mm, s tkanou nášivkou s dvojfarebným motívom do rozmeru 5×5 cm</t>
  </si>
  <si>
    <t>Cestovný uterák z mikrovlákna, minimálny rozmer 30 x 50 cm, s jednofarebnou potlačou 3x3 cm</t>
  </si>
  <si>
    <t>Jednotková cena bez DPH</t>
  </si>
  <si>
    <t xml:space="preserve">Darčeková taška z recyklovaného papiera (300x110x360 mm), držadlo šnúrka, obojstranná potlač </t>
  </si>
  <si>
    <t>Jednotková cena vrátane DPH</t>
  </si>
  <si>
    <t>Cena celkom bez DPH</t>
  </si>
  <si>
    <t>Cena celkom vrátane DPH</t>
  </si>
  <si>
    <t xml:space="preserve">Zoznam marketingových predmetov </t>
  </si>
  <si>
    <t>Kalendáre, diáre, rúška</t>
  </si>
  <si>
    <t>Nástenný kalendár, 3-mesačný, s vlastnou potlačou vrchného
obrázku</t>
  </si>
  <si>
    <t>Stolový kalendár s vlastnou potlačou predného listu</t>
  </si>
  <si>
    <t>Diár (denný) s logom na obale, logo univerzitné alebo
fakultné</t>
  </si>
  <si>
    <t>Bavlnené rúška, bavlnené rúško jednofarebné, dvojvrstvové,
s gumičkami po bokoch, opakované použitie, pranie do 90°,
farba biela, čierna, bordová.
rúško + jednofarebná potlač</t>
  </si>
  <si>
    <t>Multifunkčné šatky, kravaty, šatky</t>
  </si>
  <si>
    <t>Multifunkčná šatka - bandana. Materiál: 100 % polyester.
Rozmer: 50x25 cm. Plnofarebná potlač. Cena zahŕňa 1 typ
grafiky v rámci celého množstva kusov.</t>
  </si>
  <si>
    <t>Hodvábna pánska kravata s vlastnou grafikou. Materiál: 100
% hodváb. Cena zahŕňa 1 typ grafiky v rámci celého množstva
kusov.</t>
  </si>
  <si>
    <t>Hodvábna šatka s vlastnou grafikou. Rozmer: 53 x 53 cm.
Materiál: 100% hodváb. Cena zahŕňa 1 typ grafiky v rámci
celého množstva kusov.</t>
  </si>
  <si>
    <t>BMI meter. 1,5 metra dlhý meter z ABS s kalkulačkou, ktorá
meria Body Mass Index (BMI). Rozmer: 75 x 16 x 57 mm.
Potlač: jednofarebná.</t>
  </si>
  <si>
    <t>Handrička na okuliare z polyesterového mikrovlákna (180 g /
m²) s vlastným dizajnom. Materiál: Mikrovlákno (180 g / m2).
Rozmer: 130×180 mm. Cena zahŕňa plnofarebnú sublimačnú
potlač pri odbere 100 ks z jednej grafiky.</t>
  </si>
  <si>
    <t>Prívesok na kľúče s recyklovanou tkaninou z mikrovlákna vo
vnútri na čistenie okuliarov, monitorov atď. Materiál: vinyl,
mikrovlákno, plast. Rozmer prívesku: 7 x 5,4 x 1,7 cm.
Rozmer handričky: cca 12x12 cm. Farba handričky: sivá.
Farba prívesku: modrá, červená, čierna, oranžová. Potlač:
jednofarebná.</t>
  </si>
  <si>
    <t>Švihadlo s drevenými rúčkami.
Dĺžka rukoväte 15 cm
Dĺžka švihadla 220 cm
2 farby : bielo-červená, bielo-modrá. Potlač: jednofarebná.</t>
  </si>
  <si>
    <r>
      <t>K</t>
    </r>
    <r>
      <rPr>
        <sz val="11"/>
        <color rgb="FF000000"/>
        <rFont val="Calibri"/>
        <family val="2"/>
        <charset val="238"/>
        <scheme val="minor"/>
      </rPr>
      <t>rabička na lieky s vekom, 2 priehradkami a krájačom.
Priestory sú vyberateľné a farebné, čo umožňuje ich
rozlíšenie. Rozmery: 94 x 48 x 16 mm. Potlač: jednofarebná</t>
    </r>
  </si>
  <si>
    <t>Digitálny krokomer s plastovým puzdrom. Meria kalórie,
kroky a vzdialenosť. Vrátane gombíkovej batérie. Farba:
biela. Materiál: plast. Rozmery: 44×60×28 mm. Potlač:
jednofarebná.</t>
  </si>
  <si>
    <t>Tvrdené textilné pevné puzdro na slnečné alebo športové
okuliare so zapínaním na zips a s karabínkou. Materiál:
tvrdený textil. Je priestranné a chráni okuliare pred
doškriabaním. Rozmery: 5 x 7,5 x 15,5 cm. Potlač:
jednofarebná.</t>
  </si>
  <si>
    <t>Dvojplášťová nerezová termoska. Objem: 500 ml. Rozmery:
Ø6.5X24cm. K dispozícii v rôznych farbách. Potlač:
jednofarebná.</t>
  </si>
  <si>
    <t>Dvojstenná nerezová termoska, objem: 1000ml, s plastovým
uzáverom. Vrchnák sa dá použiť aj ako pohárik Rozmery:o 8,5
× 31 cm. Potlač: jednofarebná.</t>
  </si>
  <si>
    <t>Med (250 g) s potlačou na hornej strane (vrchnáku alebo prebale)</t>
  </si>
  <si>
    <t>Pohár Whisky (250-280ml) s gravírovaným logom v dvoch polohách (na prednej a zadnej strane), veľkosť gravírovania cca 38x38 mm</t>
  </si>
  <si>
    <t>Karafa sklo (1000-1200ml) s gravírovaným logom v dvoch polohách (na prednej a zadnej strane), veľkosť gravírovania cca 70x70 mm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</si>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</sst>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5" xfId="0" applyNumberFormat="1" applyBorder="1"/>
    <xf numFmtId="0" fontId="1" fillId="0" borderId="6" xfId="0" applyFont="1" applyBorder="1"/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right"/>
    </xf>
    <xf numFmtId="2" fontId="0" fillId="0" borderId="9" xfId="0" applyNumberFormat="1" applyBorder="1"/>
    <xf numFmtId="0" fontId="0" fillId="0" borderId="9" xfId="0" applyFont="1" applyBorder="1" applyAlignment="1">
      <alignment horizontal="left" wrapText="1"/>
    </xf>
    <xf numFmtId="0" fontId="0" fillId="0" borderId="9" xfId="0" applyFont="1" applyBorder="1" applyAlignment="1">
      <alignment horizontal="center"/>
    </xf>
    <xf numFmtId="0" fontId="0" fillId="0" borderId="9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10" xfId="0" applyFont="1" applyBorder="1" applyAlignment="1">
      <alignment horizontal="center"/>
    </xf>
    <xf numFmtId="0" fontId="0" fillId="0" borderId="9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5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topLeftCell="A83" zoomScale="90" zoomScaleNormal="90" workbookViewId="0">
      <selection activeCell="D92" sqref="D92"/>
    </sheetView>
  </sheetViews>
  <sheetFormatPr defaultRowHeight="14.5" x14ac:dyDescent="0.35"/>
  <cols>
    <col min="1" max="1" width="3" bestFit="1" customWidth="1"/>
    <col min="2" max="2" width="62.1796875" customWidth="1"/>
    <col min="3" max="3" width="14.90625" customWidth="1"/>
    <col min="4" max="4" width="15.6328125" style="3" customWidth="1"/>
    <col min="5" max="5" width="15.6328125" style="14" customWidth="1"/>
    <col min="6" max="7" width="15.6328125" customWidth="1"/>
  </cols>
  <sheetData>
    <row r="1" spans="1:7" ht="26" customHeight="1" thickBot="1" x14ac:dyDescent="0.5">
      <c r="A1" s="68" t="s">
        <v>78</v>
      </c>
      <c r="B1" s="68"/>
      <c r="C1" s="68"/>
      <c r="D1" s="68"/>
      <c r="E1" s="68"/>
      <c r="F1" s="68"/>
      <c r="G1" s="68"/>
    </row>
    <row r="2" spans="1:7" s="1" customFormat="1" ht="29.5" thickBot="1" x14ac:dyDescent="0.4">
      <c r="A2" s="21"/>
      <c r="B2" s="22" t="s">
        <v>62</v>
      </c>
      <c r="C2" s="23" t="s">
        <v>66</v>
      </c>
      <c r="D2" s="23" t="s">
        <v>73</v>
      </c>
      <c r="E2" s="24" t="s">
        <v>75</v>
      </c>
      <c r="F2" s="23" t="s">
        <v>76</v>
      </c>
      <c r="G2" s="25" t="s">
        <v>77</v>
      </c>
    </row>
    <row r="3" spans="1:7" ht="29" x14ac:dyDescent="0.35">
      <c r="A3" s="18">
        <v>1</v>
      </c>
      <c r="B3" s="17" t="s">
        <v>0</v>
      </c>
      <c r="C3" s="18">
        <v>600</v>
      </c>
      <c r="D3" s="45"/>
      <c r="E3" s="19">
        <f>D3*1.2</f>
        <v>0</v>
      </c>
      <c r="F3" s="20">
        <f>D3*C3</f>
        <v>0</v>
      </c>
      <c r="G3" s="20">
        <f>F3*1.2</f>
        <v>0</v>
      </c>
    </row>
    <row r="4" spans="1:7" x14ac:dyDescent="0.35">
      <c r="A4" s="11">
        <v>2</v>
      </c>
      <c r="B4" s="7" t="s">
        <v>2</v>
      </c>
      <c r="C4" s="11">
        <v>2000</v>
      </c>
      <c r="D4" s="36"/>
      <c r="E4" s="15">
        <f t="shared" ref="E4:E36" si="0">D4*1.2</f>
        <v>0</v>
      </c>
      <c r="F4" s="16">
        <f t="shared" ref="F4:F36" si="1">D4*C4</f>
        <v>0</v>
      </c>
      <c r="G4" s="16">
        <f t="shared" ref="G4:G36" si="2">F4*1.2</f>
        <v>0</v>
      </c>
    </row>
    <row r="5" spans="1:7" ht="29" x14ac:dyDescent="0.35">
      <c r="A5" s="11">
        <v>3</v>
      </c>
      <c r="B5" s="7" t="s">
        <v>3</v>
      </c>
      <c r="C5" s="11">
        <v>2000</v>
      </c>
      <c r="D5" s="36"/>
      <c r="E5" s="15">
        <f t="shared" si="0"/>
        <v>0</v>
      </c>
      <c r="F5" s="16">
        <f t="shared" si="1"/>
        <v>0</v>
      </c>
      <c r="G5" s="16">
        <f t="shared" si="2"/>
        <v>0</v>
      </c>
    </row>
    <row r="6" spans="1:7" ht="29" x14ac:dyDescent="0.35">
      <c r="A6" s="11">
        <v>4</v>
      </c>
      <c r="B6" s="7" t="s">
        <v>4</v>
      </c>
      <c r="C6" s="11">
        <v>2000</v>
      </c>
      <c r="D6" s="36"/>
      <c r="E6" s="15">
        <f t="shared" si="0"/>
        <v>0</v>
      </c>
      <c r="F6" s="16">
        <f t="shared" si="1"/>
        <v>0</v>
      </c>
      <c r="G6" s="16">
        <f t="shared" si="2"/>
        <v>0</v>
      </c>
    </row>
    <row r="7" spans="1:7" ht="29" x14ac:dyDescent="0.35">
      <c r="A7" s="11">
        <v>5</v>
      </c>
      <c r="B7" s="7" t="s">
        <v>74</v>
      </c>
      <c r="C7" s="11">
        <v>2000</v>
      </c>
      <c r="D7" s="36"/>
      <c r="E7" s="15">
        <f t="shared" si="0"/>
        <v>0</v>
      </c>
      <c r="F7" s="16">
        <f t="shared" si="1"/>
        <v>0</v>
      </c>
      <c r="G7" s="16">
        <f t="shared" si="2"/>
        <v>0</v>
      </c>
    </row>
    <row r="8" spans="1:7" ht="29" x14ac:dyDescent="0.35">
      <c r="A8" s="11">
        <v>6</v>
      </c>
      <c r="B8" s="7" t="s">
        <v>5</v>
      </c>
      <c r="C8" s="11">
        <v>1000</v>
      </c>
      <c r="D8" s="36"/>
      <c r="E8" s="15">
        <f t="shared" si="0"/>
        <v>0</v>
      </c>
      <c r="F8" s="16">
        <f t="shared" si="1"/>
        <v>0</v>
      </c>
      <c r="G8" s="16">
        <f t="shared" si="2"/>
        <v>0</v>
      </c>
    </row>
    <row r="9" spans="1:7" ht="43.5" x14ac:dyDescent="0.35">
      <c r="A9" s="11">
        <v>7</v>
      </c>
      <c r="B9" s="6" t="s">
        <v>69</v>
      </c>
      <c r="C9" s="11">
        <v>2000</v>
      </c>
      <c r="D9" s="36"/>
      <c r="E9" s="15">
        <f t="shared" si="0"/>
        <v>0</v>
      </c>
      <c r="F9" s="16">
        <f t="shared" si="1"/>
        <v>0</v>
      </c>
      <c r="G9" s="16">
        <f t="shared" si="2"/>
        <v>0</v>
      </c>
    </row>
    <row r="10" spans="1:7" ht="72.5" x14ac:dyDescent="0.35">
      <c r="A10" s="11">
        <v>8</v>
      </c>
      <c r="B10" s="9" t="s">
        <v>67</v>
      </c>
      <c r="C10" s="11">
        <v>2000</v>
      </c>
      <c r="D10" s="43"/>
      <c r="E10" s="15">
        <f t="shared" si="0"/>
        <v>0</v>
      </c>
      <c r="F10" s="16">
        <f t="shared" si="1"/>
        <v>0</v>
      </c>
      <c r="G10" s="16">
        <f t="shared" si="2"/>
        <v>0</v>
      </c>
    </row>
    <row r="11" spans="1:7" ht="43.5" x14ac:dyDescent="0.35">
      <c r="A11" s="11">
        <v>9</v>
      </c>
      <c r="B11" s="6" t="s">
        <v>68</v>
      </c>
      <c r="C11" s="11">
        <v>2000</v>
      </c>
      <c r="D11" s="36"/>
      <c r="E11" s="15">
        <f t="shared" si="0"/>
        <v>0</v>
      </c>
      <c r="F11" s="16">
        <f t="shared" si="1"/>
        <v>0</v>
      </c>
      <c r="G11" s="16">
        <f t="shared" si="2"/>
        <v>0</v>
      </c>
    </row>
    <row r="12" spans="1:7" ht="29" x14ac:dyDescent="0.35">
      <c r="A12" s="11">
        <v>10</v>
      </c>
      <c r="B12" s="7" t="s">
        <v>6</v>
      </c>
      <c r="C12" s="11">
        <v>600</v>
      </c>
      <c r="D12" s="36"/>
      <c r="E12" s="15">
        <f t="shared" si="0"/>
        <v>0</v>
      </c>
      <c r="F12" s="16">
        <f t="shared" si="1"/>
        <v>0</v>
      </c>
      <c r="G12" s="16">
        <f t="shared" si="2"/>
        <v>0</v>
      </c>
    </row>
    <row r="13" spans="1:7" ht="29" x14ac:dyDescent="0.35">
      <c r="A13" s="11">
        <v>11</v>
      </c>
      <c r="B13" s="7" t="s">
        <v>7</v>
      </c>
      <c r="C13" s="11">
        <v>600</v>
      </c>
      <c r="D13" s="36"/>
      <c r="E13" s="15">
        <f t="shared" si="0"/>
        <v>0</v>
      </c>
      <c r="F13" s="16">
        <f t="shared" si="1"/>
        <v>0</v>
      </c>
      <c r="G13" s="16">
        <f t="shared" si="2"/>
        <v>0</v>
      </c>
    </row>
    <row r="14" spans="1:7" ht="43.5" x14ac:dyDescent="0.35">
      <c r="A14" s="11">
        <v>12</v>
      </c>
      <c r="B14" s="6" t="s">
        <v>8</v>
      </c>
      <c r="C14" s="11">
        <v>1200</v>
      </c>
      <c r="D14" s="36"/>
      <c r="E14" s="15">
        <f t="shared" si="0"/>
        <v>0</v>
      </c>
      <c r="F14" s="16">
        <f t="shared" si="1"/>
        <v>0</v>
      </c>
      <c r="G14" s="16">
        <f t="shared" si="2"/>
        <v>0</v>
      </c>
    </row>
    <row r="15" spans="1:7" ht="29" x14ac:dyDescent="0.35">
      <c r="A15" s="11">
        <v>13</v>
      </c>
      <c r="B15" s="4" t="s">
        <v>9</v>
      </c>
      <c r="C15" s="12">
        <v>20000</v>
      </c>
      <c r="D15" s="44"/>
      <c r="E15" s="15">
        <f t="shared" si="0"/>
        <v>0</v>
      </c>
      <c r="F15" s="16">
        <f t="shared" si="1"/>
        <v>0</v>
      </c>
      <c r="G15" s="16">
        <f t="shared" si="2"/>
        <v>0</v>
      </c>
    </row>
    <row r="16" spans="1:7" ht="29" x14ac:dyDescent="0.35">
      <c r="A16" s="11">
        <v>14</v>
      </c>
      <c r="B16" s="6" t="s">
        <v>10</v>
      </c>
      <c r="C16" s="11">
        <v>1000</v>
      </c>
      <c r="D16" s="36"/>
      <c r="E16" s="15">
        <f t="shared" si="0"/>
        <v>0</v>
      </c>
      <c r="F16" s="16">
        <f t="shared" si="1"/>
        <v>0</v>
      </c>
      <c r="G16" s="16">
        <f t="shared" si="2"/>
        <v>0</v>
      </c>
    </row>
    <row r="17" spans="1:7" ht="29" x14ac:dyDescent="0.35">
      <c r="A17" s="11">
        <v>15</v>
      </c>
      <c r="B17" s="8" t="s">
        <v>11</v>
      </c>
      <c r="C17" s="11">
        <v>4000</v>
      </c>
      <c r="D17" s="36"/>
      <c r="E17" s="15">
        <f t="shared" si="0"/>
        <v>0</v>
      </c>
      <c r="F17" s="16">
        <f t="shared" si="1"/>
        <v>0</v>
      </c>
      <c r="G17" s="16">
        <f t="shared" si="2"/>
        <v>0</v>
      </c>
    </row>
    <row r="18" spans="1:7" ht="29" x14ac:dyDescent="0.35">
      <c r="A18" s="11">
        <v>16</v>
      </c>
      <c r="B18" s="6" t="s">
        <v>12</v>
      </c>
      <c r="C18" s="11">
        <v>2000</v>
      </c>
      <c r="D18" s="36"/>
      <c r="E18" s="15">
        <f t="shared" si="0"/>
        <v>0</v>
      </c>
      <c r="F18" s="16">
        <f t="shared" si="1"/>
        <v>0</v>
      </c>
      <c r="G18" s="16">
        <f t="shared" si="2"/>
        <v>0</v>
      </c>
    </row>
    <row r="19" spans="1:7" x14ac:dyDescent="0.35">
      <c r="A19" s="11">
        <v>17</v>
      </c>
      <c r="B19" s="6" t="s">
        <v>13</v>
      </c>
      <c r="C19" s="11">
        <v>2000</v>
      </c>
      <c r="D19" s="36"/>
      <c r="E19" s="15">
        <f t="shared" si="0"/>
        <v>0</v>
      </c>
      <c r="F19" s="16">
        <f t="shared" si="1"/>
        <v>0</v>
      </c>
      <c r="G19" s="16">
        <f t="shared" si="2"/>
        <v>0</v>
      </c>
    </row>
    <row r="20" spans="1:7" ht="43.5" x14ac:dyDescent="0.35">
      <c r="A20" s="11">
        <v>18</v>
      </c>
      <c r="B20" s="6" t="s">
        <v>14</v>
      </c>
      <c r="C20" s="11">
        <v>600</v>
      </c>
      <c r="D20" s="36"/>
      <c r="E20" s="15">
        <f t="shared" si="0"/>
        <v>0</v>
      </c>
      <c r="F20" s="16">
        <f t="shared" si="1"/>
        <v>0</v>
      </c>
      <c r="G20" s="16">
        <f t="shared" si="2"/>
        <v>0</v>
      </c>
    </row>
    <row r="21" spans="1:7" ht="43.5" x14ac:dyDescent="0.35">
      <c r="A21" s="11">
        <v>19</v>
      </c>
      <c r="B21" s="6" t="s">
        <v>61</v>
      </c>
      <c r="C21" s="11">
        <v>600</v>
      </c>
      <c r="D21" s="36"/>
      <c r="E21" s="15">
        <f t="shared" si="0"/>
        <v>0</v>
      </c>
      <c r="F21" s="16">
        <f t="shared" si="1"/>
        <v>0</v>
      </c>
      <c r="G21" s="16">
        <f t="shared" si="2"/>
        <v>0</v>
      </c>
    </row>
    <row r="22" spans="1:7" ht="44.4" customHeight="1" x14ac:dyDescent="0.35">
      <c r="A22" s="11">
        <v>20</v>
      </c>
      <c r="B22" s="6" t="s">
        <v>15</v>
      </c>
      <c r="C22" s="11">
        <v>2000</v>
      </c>
      <c r="D22" s="36"/>
      <c r="E22" s="15">
        <f t="shared" si="0"/>
        <v>0</v>
      </c>
      <c r="F22" s="16">
        <f t="shared" si="1"/>
        <v>0</v>
      </c>
      <c r="G22" s="16">
        <f t="shared" si="2"/>
        <v>0</v>
      </c>
    </row>
    <row r="23" spans="1:7" ht="58" x14ac:dyDescent="0.35">
      <c r="A23" s="11">
        <v>21</v>
      </c>
      <c r="B23" s="6" t="s">
        <v>16</v>
      </c>
      <c r="C23" s="11">
        <v>600</v>
      </c>
      <c r="D23" s="36"/>
      <c r="E23" s="15">
        <f t="shared" si="0"/>
        <v>0</v>
      </c>
      <c r="F23" s="16">
        <f t="shared" si="1"/>
        <v>0</v>
      </c>
      <c r="G23" s="16">
        <f t="shared" si="2"/>
        <v>0</v>
      </c>
    </row>
    <row r="24" spans="1:7" ht="43.5" x14ac:dyDescent="0.35">
      <c r="A24" s="11">
        <v>22</v>
      </c>
      <c r="B24" s="6" t="s">
        <v>17</v>
      </c>
      <c r="C24" s="11">
        <v>1000</v>
      </c>
      <c r="D24" s="36"/>
      <c r="E24" s="15">
        <f t="shared" si="0"/>
        <v>0</v>
      </c>
      <c r="F24" s="16">
        <f t="shared" si="1"/>
        <v>0</v>
      </c>
      <c r="G24" s="16">
        <f t="shared" si="2"/>
        <v>0</v>
      </c>
    </row>
    <row r="25" spans="1:7" ht="58" x14ac:dyDescent="0.35">
      <c r="A25" s="11">
        <v>23</v>
      </c>
      <c r="B25" s="6" t="s">
        <v>18</v>
      </c>
      <c r="C25" s="11">
        <v>200</v>
      </c>
      <c r="D25" s="36"/>
      <c r="E25" s="15">
        <f t="shared" si="0"/>
        <v>0</v>
      </c>
      <c r="F25" s="16">
        <f t="shared" si="1"/>
        <v>0</v>
      </c>
      <c r="G25" s="16">
        <f t="shared" si="2"/>
        <v>0</v>
      </c>
    </row>
    <row r="26" spans="1:7" ht="29" x14ac:dyDescent="0.35">
      <c r="A26" s="11">
        <v>24</v>
      </c>
      <c r="B26" s="2" t="s">
        <v>19</v>
      </c>
      <c r="C26" s="11">
        <v>1000</v>
      </c>
      <c r="D26" s="44"/>
      <c r="E26" s="15">
        <f t="shared" si="0"/>
        <v>0</v>
      </c>
      <c r="F26" s="16">
        <f t="shared" si="1"/>
        <v>0</v>
      </c>
      <c r="G26" s="16">
        <f t="shared" si="2"/>
        <v>0</v>
      </c>
    </row>
    <row r="27" spans="1:7" x14ac:dyDescent="0.35">
      <c r="A27" s="11">
        <v>25</v>
      </c>
      <c r="B27" s="7" t="s">
        <v>20</v>
      </c>
      <c r="C27" s="11">
        <v>400</v>
      </c>
      <c r="D27" s="36"/>
      <c r="E27" s="15">
        <f t="shared" si="0"/>
        <v>0</v>
      </c>
      <c r="F27" s="16">
        <f t="shared" si="1"/>
        <v>0</v>
      </c>
      <c r="G27" s="16">
        <f t="shared" si="2"/>
        <v>0</v>
      </c>
    </row>
    <row r="28" spans="1:7" x14ac:dyDescent="0.35">
      <c r="A28" s="11">
        <v>26</v>
      </c>
      <c r="B28" s="6" t="s">
        <v>70</v>
      </c>
      <c r="C28" s="11">
        <v>1200</v>
      </c>
      <c r="D28" s="36"/>
      <c r="E28" s="15">
        <f t="shared" si="0"/>
        <v>0</v>
      </c>
      <c r="F28" s="16">
        <f t="shared" si="1"/>
        <v>0</v>
      </c>
      <c r="G28" s="16">
        <f t="shared" si="2"/>
        <v>0</v>
      </c>
    </row>
    <row r="29" spans="1:7" ht="58" x14ac:dyDescent="0.35">
      <c r="A29" s="11">
        <v>27</v>
      </c>
      <c r="B29" s="9" t="s">
        <v>21</v>
      </c>
      <c r="C29" s="11">
        <v>6000</v>
      </c>
      <c r="D29" s="43"/>
      <c r="E29" s="15">
        <f t="shared" si="0"/>
        <v>0</v>
      </c>
      <c r="F29" s="16">
        <f t="shared" si="1"/>
        <v>0</v>
      </c>
      <c r="G29" s="16">
        <f t="shared" si="2"/>
        <v>0</v>
      </c>
    </row>
    <row r="30" spans="1:7" ht="58" x14ac:dyDescent="0.35">
      <c r="A30" s="11">
        <v>28</v>
      </c>
      <c r="B30" s="9" t="s">
        <v>22</v>
      </c>
      <c r="C30" s="11">
        <v>4000</v>
      </c>
      <c r="D30" s="43"/>
      <c r="E30" s="15">
        <f t="shared" si="0"/>
        <v>0</v>
      </c>
      <c r="F30" s="16">
        <f t="shared" si="1"/>
        <v>0</v>
      </c>
      <c r="G30" s="16">
        <f t="shared" si="2"/>
        <v>0</v>
      </c>
    </row>
    <row r="31" spans="1:7" ht="58" x14ac:dyDescent="0.35">
      <c r="A31" s="11">
        <v>29</v>
      </c>
      <c r="B31" s="9" t="s">
        <v>23</v>
      </c>
      <c r="C31" s="11">
        <v>4000</v>
      </c>
      <c r="D31" s="43"/>
      <c r="E31" s="15">
        <f t="shared" si="0"/>
        <v>0</v>
      </c>
      <c r="F31" s="16">
        <f t="shared" si="1"/>
        <v>0</v>
      </c>
      <c r="G31" s="16">
        <f t="shared" si="2"/>
        <v>0</v>
      </c>
    </row>
    <row r="32" spans="1:7" x14ac:dyDescent="0.35">
      <c r="A32" s="11">
        <v>30</v>
      </c>
      <c r="B32" s="10" t="s">
        <v>24</v>
      </c>
      <c r="C32" s="11">
        <v>400</v>
      </c>
      <c r="D32" s="43"/>
      <c r="E32" s="15">
        <f t="shared" si="0"/>
        <v>0</v>
      </c>
      <c r="F32" s="16">
        <f t="shared" si="1"/>
        <v>0</v>
      </c>
      <c r="G32" s="16">
        <f t="shared" si="2"/>
        <v>0</v>
      </c>
    </row>
    <row r="33" spans="1:7" ht="29" x14ac:dyDescent="0.35">
      <c r="A33" s="11">
        <v>31</v>
      </c>
      <c r="B33" s="6" t="s">
        <v>25</v>
      </c>
      <c r="C33" s="11">
        <v>6000</v>
      </c>
      <c r="D33" s="36"/>
      <c r="E33" s="15">
        <f t="shared" si="0"/>
        <v>0</v>
      </c>
      <c r="F33" s="16">
        <f t="shared" si="1"/>
        <v>0</v>
      </c>
      <c r="G33" s="16">
        <f t="shared" si="2"/>
        <v>0</v>
      </c>
    </row>
    <row r="34" spans="1:7" ht="43.5" x14ac:dyDescent="0.35">
      <c r="A34" s="11">
        <v>32</v>
      </c>
      <c r="B34" s="6" t="s">
        <v>26</v>
      </c>
      <c r="C34" s="11">
        <v>12000</v>
      </c>
      <c r="D34" s="36"/>
      <c r="E34" s="15">
        <f t="shared" si="0"/>
        <v>0</v>
      </c>
      <c r="F34" s="16">
        <f t="shared" si="1"/>
        <v>0</v>
      </c>
      <c r="G34" s="16">
        <f t="shared" si="2"/>
        <v>0</v>
      </c>
    </row>
    <row r="35" spans="1:7" ht="29" x14ac:dyDescent="0.35">
      <c r="A35" s="11">
        <v>33</v>
      </c>
      <c r="B35" s="7" t="s">
        <v>27</v>
      </c>
      <c r="C35" s="11">
        <v>200</v>
      </c>
      <c r="D35" s="36"/>
      <c r="E35" s="15">
        <f t="shared" si="0"/>
        <v>0</v>
      </c>
      <c r="F35" s="16">
        <f t="shared" si="1"/>
        <v>0</v>
      </c>
      <c r="G35" s="16">
        <f t="shared" si="2"/>
        <v>0</v>
      </c>
    </row>
    <row r="36" spans="1:7" ht="15" thickBot="1" x14ac:dyDescent="0.4">
      <c r="A36" s="11">
        <v>34</v>
      </c>
      <c r="B36" s="28" t="s">
        <v>28</v>
      </c>
      <c r="C36" s="29">
        <v>600</v>
      </c>
      <c r="D36" s="46"/>
      <c r="E36" s="26">
        <f t="shared" si="0"/>
        <v>0</v>
      </c>
      <c r="F36" s="27">
        <f t="shared" si="1"/>
        <v>0</v>
      </c>
      <c r="G36" s="27">
        <f t="shared" si="2"/>
        <v>0</v>
      </c>
    </row>
    <row r="37" spans="1:7" ht="15" customHeight="1" thickBot="1" x14ac:dyDescent="0.4">
      <c r="A37" s="64"/>
      <c r="B37" s="47" t="s">
        <v>29</v>
      </c>
      <c r="C37" s="48"/>
      <c r="D37" s="48"/>
      <c r="E37" s="48"/>
      <c r="F37" s="48"/>
      <c r="G37" s="49"/>
    </row>
    <row r="38" spans="1:7" ht="15" thickBot="1" x14ac:dyDescent="0.4">
      <c r="A38" s="64"/>
      <c r="B38" s="69" t="s">
        <v>30</v>
      </c>
      <c r="C38" s="70"/>
      <c r="D38" s="70"/>
      <c r="E38" s="70"/>
      <c r="F38" s="70"/>
      <c r="G38" s="71"/>
    </row>
    <row r="39" spans="1:7" ht="72.5" x14ac:dyDescent="0.35">
      <c r="A39" s="11">
        <v>35</v>
      </c>
      <c r="B39" s="17" t="s">
        <v>57</v>
      </c>
      <c r="C39" s="18">
        <v>1000</v>
      </c>
      <c r="D39" s="45"/>
      <c r="E39" s="19">
        <f>D39*1.2</f>
        <v>0</v>
      </c>
      <c r="F39" s="20">
        <f>D39*C39</f>
        <v>0</v>
      </c>
      <c r="G39" s="20">
        <f>F39*1.2</f>
        <v>0</v>
      </c>
    </row>
    <row r="40" spans="1:7" ht="72.5" x14ac:dyDescent="0.35">
      <c r="A40" s="11">
        <v>36</v>
      </c>
      <c r="B40" s="6" t="s">
        <v>58</v>
      </c>
      <c r="C40" s="11">
        <v>1000</v>
      </c>
      <c r="D40" s="36"/>
      <c r="E40" s="15">
        <f t="shared" ref="E40:E50" si="3">D40*1.2</f>
        <v>0</v>
      </c>
      <c r="F40" s="16">
        <f t="shared" ref="F40:F50" si="4">D40*C40</f>
        <v>0</v>
      </c>
      <c r="G40" s="16">
        <f t="shared" ref="G40:G50" si="5">F40*1.2</f>
        <v>0</v>
      </c>
    </row>
    <row r="41" spans="1:7" ht="43.5" x14ac:dyDescent="0.35">
      <c r="A41" s="11">
        <v>37</v>
      </c>
      <c r="B41" s="6" t="s">
        <v>59</v>
      </c>
      <c r="C41" s="11">
        <v>1000</v>
      </c>
      <c r="D41" s="36"/>
      <c r="E41" s="15">
        <f t="shared" si="3"/>
        <v>0</v>
      </c>
      <c r="F41" s="16">
        <f t="shared" si="4"/>
        <v>0</v>
      </c>
      <c r="G41" s="16">
        <f t="shared" si="5"/>
        <v>0</v>
      </c>
    </row>
    <row r="42" spans="1:7" ht="43.5" x14ac:dyDescent="0.35">
      <c r="A42" s="11">
        <v>38</v>
      </c>
      <c r="B42" s="6" t="s">
        <v>60</v>
      </c>
      <c r="C42" s="11">
        <v>1000</v>
      </c>
      <c r="D42" s="36"/>
      <c r="E42" s="15">
        <f t="shared" si="3"/>
        <v>0</v>
      </c>
      <c r="F42" s="16">
        <f t="shared" si="4"/>
        <v>0</v>
      </c>
      <c r="G42" s="16">
        <f t="shared" si="5"/>
        <v>0</v>
      </c>
    </row>
    <row r="43" spans="1:7" ht="58" x14ac:dyDescent="0.35">
      <c r="A43" s="11">
        <v>39</v>
      </c>
      <c r="B43" s="6" t="s">
        <v>31</v>
      </c>
      <c r="C43" s="11">
        <v>2000</v>
      </c>
      <c r="D43" s="36"/>
      <c r="E43" s="15">
        <f t="shared" si="3"/>
        <v>0</v>
      </c>
      <c r="F43" s="16">
        <f t="shared" si="4"/>
        <v>0</v>
      </c>
      <c r="G43" s="16">
        <f t="shared" si="5"/>
        <v>0</v>
      </c>
    </row>
    <row r="44" spans="1:7" ht="58" x14ac:dyDescent="0.35">
      <c r="A44" s="11">
        <v>40</v>
      </c>
      <c r="B44" s="6" t="s">
        <v>32</v>
      </c>
      <c r="C44" s="11">
        <v>2000</v>
      </c>
      <c r="D44" s="36"/>
      <c r="E44" s="15">
        <f t="shared" si="3"/>
        <v>0</v>
      </c>
      <c r="F44" s="16">
        <f t="shared" si="4"/>
        <v>0</v>
      </c>
      <c r="G44" s="16">
        <f t="shared" si="5"/>
        <v>0</v>
      </c>
    </row>
    <row r="45" spans="1:7" ht="58" x14ac:dyDescent="0.35">
      <c r="A45" s="11">
        <v>41</v>
      </c>
      <c r="B45" s="6" t="s">
        <v>33</v>
      </c>
      <c r="C45" s="11">
        <v>2000</v>
      </c>
      <c r="D45" s="36"/>
      <c r="E45" s="15">
        <f t="shared" si="3"/>
        <v>0</v>
      </c>
      <c r="F45" s="16">
        <f t="shared" si="4"/>
        <v>0</v>
      </c>
      <c r="G45" s="16">
        <f t="shared" si="5"/>
        <v>0</v>
      </c>
    </row>
    <row r="46" spans="1:7" ht="58" x14ac:dyDescent="0.35">
      <c r="A46" s="11">
        <v>42</v>
      </c>
      <c r="B46" s="6" t="s">
        <v>34</v>
      </c>
      <c r="C46" s="11">
        <v>2000</v>
      </c>
      <c r="D46" s="36"/>
      <c r="E46" s="15">
        <f t="shared" si="3"/>
        <v>0</v>
      </c>
      <c r="F46" s="16">
        <f t="shared" si="4"/>
        <v>0</v>
      </c>
      <c r="G46" s="16">
        <f t="shared" si="5"/>
        <v>0</v>
      </c>
    </row>
    <row r="47" spans="1:7" ht="58" x14ac:dyDescent="0.35">
      <c r="A47" s="11">
        <v>43</v>
      </c>
      <c r="B47" s="6" t="s">
        <v>35</v>
      </c>
      <c r="C47" s="11">
        <v>6000</v>
      </c>
      <c r="D47" s="36"/>
      <c r="E47" s="15">
        <f t="shared" si="3"/>
        <v>0</v>
      </c>
      <c r="F47" s="16">
        <f t="shared" si="4"/>
        <v>0</v>
      </c>
      <c r="G47" s="16">
        <f t="shared" si="5"/>
        <v>0</v>
      </c>
    </row>
    <row r="48" spans="1:7" ht="58" x14ac:dyDescent="0.35">
      <c r="A48" s="11">
        <v>44</v>
      </c>
      <c r="B48" s="6" t="s">
        <v>36</v>
      </c>
      <c r="C48" s="11">
        <v>6000</v>
      </c>
      <c r="D48" s="36"/>
      <c r="E48" s="15">
        <f t="shared" si="3"/>
        <v>0</v>
      </c>
      <c r="F48" s="16">
        <f t="shared" si="4"/>
        <v>0</v>
      </c>
      <c r="G48" s="16">
        <f t="shared" si="5"/>
        <v>0</v>
      </c>
    </row>
    <row r="49" spans="1:7" ht="43.5" x14ac:dyDescent="0.35">
      <c r="A49" s="11">
        <v>45</v>
      </c>
      <c r="B49" s="9" t="s">
        <v>37</v>
      </c>
      <c r="C49" s="11">
        <v>1400</v>
      </c>
      <c r="D49" s="43"/>
      <c r="E49" s="15">
        <f t="shared" si="3"/>
        <v>0</v>
      </c>
      <c r="F49" s="16">
        <f t="shared" si="4"/>
        <v>0</v>
      </c>
      <c r="G49" s="16">
        <f t="shared" si="5"/>
        <v>0</v>
      </c>
    </row>
    <row r="50" spans="1:7" ht="44" thickBot="1" x14ac:dyDescent="0.4">
      <c r="A50" s="11">
        <v>46</v>
      </c>
      <c r="B50" s="30" t="s">
        <v>38</v>
      </c>
      <c r="C50" s="29">
        <v>1400</v>
      </c>
      <c r="D50" s="51"/>
      <c r="E50" s="26">
        <f t="shared" si="3"/>
        <v>0</v>
      </c>
      <c r="F50" s="27">
        <f t="shared" si="4"/>
        <v>0</v>
      </c>
      <c r="G50" s="27">
        <f t="shared" si="5"/>
        <v>0</v>
      </c>
    </row>
    <row r="51" spans="1:7" ht="15" thickBot="1" x14ac:dyDescent="0.4">
      <c r="A51" s="50"/>
      <c r="B51" s="69" t="s">
        <v>39</v>
      </c>
      <c r="C51" s="70"/>
      <c r="D51" s="70"/>
      <c r="E51" s="70"/>
      <c r="F51" s="70"/>
      <c r="G51" s="71"/>
    </row>
    <row r="52" spans="1:7" ht="58" x14ac:dyDescent="0.35">
      <c r="A52" s="11">
        <v>47</v>
      </c>
      <c r="B52" s="31" t="s">
        <v>40</v>
      </c>
      <c r="C52" s="32">
        <v>2000</v>
      </c>
      <c r="D52" s="52"/>
      <c r="E52" s="19">
        <f>D52*1.2</f>
        <v>0</v>
      </c>
      <c r="F52" s="20">
        <f>D52*C52</f>
        <v>0</v>
      </c>
      <c r="G52" s="20">
        <f>F52*1.2</f>
        <v>0</v>
      </c>
    </row>
    <row r="53" spans="1:7" ht="72.5" x14ac:dyDescent="0.35">
      <c r="A53" s="11">
        <v>48</v>
      </c>
      <c r="B53" s="9" t="s">
        <v>41</v>
      </c>
      <c r="C53" s="13">
        <v>2000</v>
      </c>
      <c r="D53" s="43"/>
      <c r="E53" s="15">
        <f t="shared" ref="E53:E58" si="6">D53*1.2</f>
        <v>0</v>
      </c>
      <c r="F53" s="16">
        <f t="shared" ref="F53:F58" si="7">D53*C53</f>
        <v>0</v>
      </c>
      <c r="G53" s="16">
        <f t="shared" ref="G53:G58" si="8">F53*1.2</f>
        <v>0</v>
      </c>
    </row>
    <row r="54" spans="1:7" ht="58" x14ac:dyDescent="0.35">
      <c r="A54" s="11">
        <v>49</v>
      </c>
      <c r="B54" s="9" t="s">
        <v>42</v>
      </c>
      <c r="C54" s="11">
        <v>2000</v>
      </c>
      <c r="D54" s="43"/>
      <c r="E54" s="15">
        <f t="shared" si="6"/>
        <v>0</v>
      </c>
      <c r="F54" s="16">
        <f t="shared" si="7"/>
        <v>0</v>
      </c>
      <c r="G54" s="16">
        <f t="shared" si="8"/>
        <v>0</v>
      </c>
    </row>
    <row r="55" spans="1:7" ht="58" x14ac:dyDescent="0.35">
      <c r="A55" s="11">
        <v>50</v>
      </c>
      <c r="B55" s="9" t="s">
        <v>43</v>
      </c>
      <c r="C55" s="13">
        <v>2000</v>
      </c>
      <c r="D55" s="43"/>
      <c r="E55" s="15">
        <f t="shared" si="6"/>
        <v>0</v>
      </c>
      <c r="F55" s="16">
        <f t="shared" si="7"/>
        <v>0</v>
      </c>
      <c r="G55" s="16">
        <f t="shared" si="8"/>
        <v>0</v>
      </c>
    </row>
    <row r="56" spans="1:7" ht="72.5" x14ac:dyDescent="0.35">
      <c r="A56" s="11">
        <v>51</v>
      </c>
      <c r="B56" s="9" t="s">
        <v>44</v>
      </c>
      <c r="C56" s="13">
        <v>2000</v>
      </c>
      <c r="D56" s="43"/>
      <c r="E56" s="15">
        <f t="shared" si="6"/>
        <v>0</v>
      </c>
      <c r="F56" s="16">
        <f t="shared" si="7"/>
        <v>0</v>
      </c>
      <c r="G56" s="16">
        <f t="shared" si="8"/>
        <v>0</v>
      </c>
    </row>
    <row r="57" spans="1:7" ht="58" x14ac:dyDescent="0.35">
      <c r="A57" s="11">
        <v>52</v>
      </c>
      <c r="B57" s="6" t="s">
        <v>42</v>
      </c>
      <c r="C57" s="11">
        <v>2000</v>
      </c>
      <c r="D57" s="36"/>
      <c r="E57" s="15">
        <f t="shared" si="6"/>
        <v>0</v>
      </c>
      <c r="F57" s="16">
        <f t="shared" si="7"/>
        <v>0</v>
      </c>
      <c r="G57" s="16">
        <f t="shared" si="8"/>
        <v>0</v>
      </c>
    </row>
    <row r="58" spans="1:7" ht="58.5" thickBot="1" x14ac:dyDescent="0.4">
      <c r="A58" s="11">
        <v>53</v>
      </c>
      <c r="B58" s="30" t="s">
        <v>45</v>
      </c>
      <c r="C58" s="29">
        <v>3000</v>
      </c>
      <c r="D58" s="51"/>
      <c r="E58" s="26">
        <f t="shared" si="6"/>
        <v>0</v>
      </c>
      <c r="F58" s="27">
        <f t="shared" si="7"/>
        <v>0</v>
      </c>
      <c r="G58" s="27">
        <f t="shared" si="8"/>
        <v>0</v>
      </c>
    </row>
    <row r="59" spans="1:7" ht="15" thickBot="1" x14ac:dyDescent="0.4">
      <c r="A59" s="50"/>
      <c r="B59" s="69" t="s">
        <v>63</v>
      </c>
      <c r="C59" s="70"/>
      <c r="D59" s="70"/>
      <c r="E59" s="70"/>
      <c r="F59" s="70"/>
      <c r="G59" s="71"/>
    </row>
    <row r="60" spans="1:7" ht="29" x14ac:dyDescent="0.35">
      <c r="A60" s="11">
        <v>54</v>
      </c>
      <c r="B60" s="17" t="s">
        <v>46</v>
      </c>
      <c r="C60" s="18">
        <v>1600</v>
      </c>
      <c r="D60" s="45"/>
      <c r="E60" s="19">
        <f>D60*1.2</f>
        <v>0</v>
      </c>
      <c r="F60" s="20">
        <f>D60*C60</f>
        <v>0</v>
      </c>
      <c r="G60" s="20">
        <f>F60*1.2</f>
        <v>0</v>
      </c>
    </row>
    <row r="61" spans="1:7" ht="29" x14ac:dyDescent="0.35">
      <c r="A61" s="11">
        <v>55</v>
      </c>
      <c r="B61" s="6" t="s">
        <v>71</v>
      </c>
      <c r="C61" s="11">
        <v>1000</v>
      </c>
      <c r="D61" s="36"/>
      <c r="E61" s="15">
        <f t="shared" ref="E61:E67" si="9">D61*1.2</f>
        <v>0</v>
      </c>
      <c r="F61" s="16">
        <f t="shared" ref="F61:F67" si="10">D61*C61</f>
        <v>0</v>
      </c>
      <c r="G61" s="16">
        <f t="shared" ref="G61:G67" si="11">F61*1.2</f>
        <v>0</v>
      </c>
    </row>
    <row r="62" spans="1:7" ht="29" x14ac:dyDescent="0.35">
      <c r="A62" s="11">
        <v>56</v>
      </c>
      <c r="B62" s="6" t="s">
        <v>47</v>
      </c>
      <c r="C62" s="11">
        <v>600</v>
      </c>
      <c r="D62" s="36"/>
      <c r="E62" s="15">
        <f t="shared" si="9"/>
        <v>0</v>
      </c>
      <c r="F62" s="16">
        <f t="shared" si="10"/>
        <v>0</v>
      </c>
      <c r="G62" s="16">
        <f t="shared" si="11"/>
        <v>0</v>
      </c>
    </row>
    <row r="63" spans="1:7" ht="29" x14ac:dyDescent="0.35">
      <c r="A63" s="11">
        <v>57</v>
      </c>
      <c r="B63" s="6" t="s">
        <v>48</v>
      </c>
      <c r="C63" s="11">
        <v>600</v>
      </c>
      <c r="D63" s="36"/>
      <c r="E63" s="15">
        <f t="shared" si="9"/>
        <v>0</v>
      </c>
      <c r="F63" s="16">
        <f t="shared" si="10"/>
        <v>0</v>
      </c>
      <c r="G63" s="16">
        <f t="shared" si="11"/>
        <v>0</v>
      </c>
    </row>
    <row r="64" spans="1:7" ht="29" x14ac:dyDescent="0.35">
      <c r="A64" s="11">
        <v>58</v>
      </c>
      <c r="B64" s="6" t="s">
        <v>49</v>
      </c>
      <c r="C64" s="11">
        <v>1000</v>
      </c>
      <c r="D64" s="36"/>
      <c r="E64" s="15">
        <f t="shared" si="9"/>
        <v>0</v>
      </c>
      <c r="F64" s="16">
        <f t="shared" si="10"/>
        <v>0</v>
      </c>
      <c r="G64" s="16">
        <f t="shared" si="11"/>
        <v>0</v>
      </c>
    </row>
    <row r="65" spans="1:7" ht="29" x14ac:dyDescent="0.35">
      <c r="A65" s="11">
        <v>59</v>
      </c>
      <c r="B65" s="6" t="s">
        <v>72</v>
      </c>
      <c r="C65" s="11">
        <v>600</v>
      </c>
      <c r="D65" s="36"/>
      <c r="E65" s="15">
        <f t="shared" si="9"/>
        <v>0</v>
      </c>
      <c r="F65" s="16">
        <f t="shared" si="10"/>
        <v>0</v>
      </c>
      <c r="G65" s="16">
        <f t="shared" si="11"/>
        <v>0</v>
      </c>
    </row>
    <row r="66" spans="1:7" s="5" customFormat="1" ht="58" x14ac:dyDescent="0.35">
      <c r="A66" s="11">
        <v>60</v>
      </c>
      <c r="B66" s="9" t="s">
        <v>50</v>
      </c>
      <c r="C66" s="13">
        <v>600</v>
      </c>
      <c r="D66" s="43"/>
      <c r="E66" s="15">
        <f t="shared" si="9"/>
        <v>0</v>
      </c>
      <c r="F66" s="16">
        <f t="shared" si="10"/>
        <v>0</v>
      </c>
      <c r="G66" s="16">
        <f t="shared" si="11"/>
        <v>0</v>
      </c>
    </row>
    <row r="67" spans="1:7" s="5" customFormat="1" ht="29.5" thickBot="1" x14ac:dyDescent="0.4">
      <c r="A67" s="11">
        <v>61</v>
      </c>
      <c r="B67" s="53" t="s">
        <v>56</v>
      </c>
      <c r="C67" s="54">
        <v>400</v>
      </c>
      <c r="D67" s="51"/>
      <c r="E67" s="26">
        <f t="shared" si="9"/>
        <v>0</v>
      </c>
      <c r="F67" s="27">
        <f t="shared" si="10"/>
        <v>0</v>
      </c>
      <c r="G67" s="27">
        <f t="shared" si="11"/>
        <v>0</v>
      </c>
    </row>
    <row r="68" spans="1:7" ht="15" thickBot="1" x14ac:dyDescent="0.4">
      <c r="A68" s="50"/>
      <c r="B68" s="69" t="s">
        <v>64</v>
      </c>
      <c r="C68" s="70"/>
      <c r="D68" s="70"/>
      <c r="E68" s="70"/>
      <c r="F68" s="70"/>
      <c r="G68" s="71"/>
    </row>
    <row r="69" spans="1:7" ht="29" x14ac:dyDescent="0.35">
      <c r="A69" s="11">
        <v>62</v>
      </c>
      <c r="B69" s="17" t="s">
        <v>51</v>
      </c>
      <c r="C69" s="18">
        <v>1000</v>
      </c>
      <c r="D69" s="45"/>
      <c r="E69" s="19">
        <f>D69*1.2</f>
        <v>0</v>
      </c>
      <c r="F69" s="20">
        <f>D69*C69</f>
        <v>0</v>
      </c>
      <c r="G69" s="20">
        <f>F69*1.2</f>
        <v>0</v>
      </c>
    </row>
    <row r="70" spans="1:7" x14ac:dyDescent="0.35">
      <c r="A70" s="11">
        <v>63</v>
      </c>
      <c r="B70" s="6" t="s">
        <v>52</v>
      </c>
      <c r="C70" s="11">
        <v>600</v>
      </c>
      <c r="D70" s="36"/>
      <c r="E70" s="15">
        <f t="shared" ref="E70:E81" si="12">D70*1.2</f>
        <v>0</v>
      </c>
      <c r="F70" s="16">
        <f t="shared" ref="F70:F76" si="13">D70*C70</f>
        <v>0</v>
      </c>
      <c r="G70" s="16">
        <f t="shared" ref="G70:G76" si="14">F70*1.2</f>
        <v>0</v>
      </c>
    </row>
    <row r="71" spans="1:7" ht="43.5" x14ac:dyDescent="0.35">
      <c r="A71" s="11">
        <v>64</v>
      </c>
      <c r="B71" s="6" t="s">
        <v>1</v>
      </c>
      <c r="C71" s="11">
        <v>10000</v>
      </c>
      <c r="D71" s="36"/>
      <c r="E71" s="15">
        <f t="shared" si="12"/>
        <v>0</v>
      </c>
      <c r="F71" s="16">
        <f t="shared" si="13"/>
        <v>0</v>
      </c>
      <c r="G71" s="16">
        <f t="shared" si="14"/>
        <v>0</v>
      </c>
    </row>
    <row r="72" spans="1:7" ht="29" x14ac:dyDescent="0.35">
      <c r="A72" s="11">
        <v>65</v>
      </c>
      <c r="B72" s="7" t="s">
        <v>53</v>
      </c>
      <c r="C72" s="11">
        <v>600</v>
      </c>
      <c r="D72" s="36"/>
      <c r="E72" s="15">
        <f t="shared" si="12"/>
        <v>0</v>
      </c>
      <c r="F72" s="16">
        <f t="shared" si="13"/>
        <v>0</v>
      </c>
      <c r="G72" s="16">
        <f t="shared" si="14"/>
        <v>0</v>
      </c>
    </row>
    <row r="73" spans="1:7" ht="29" x14ac:dyDescent="0.35">
      <c r="A73" s="11">
        <v>66</v>
      </c>
      <c r="B73" s="6" t="s">
        <v>54</v>
      </c>
      <c r="C73" s="11">
        <v>2000</v>
      </c>
      <c r="D73" s="36"/>
      <c r="E73" s="15">
        <f t="shared" si="12"/>
        <v>0</v>
      </c>
      <c r="F73" s="16">
        <f t="shared" si="13"/>
        <v>0</v>
      </c>
      <c r="G73" s="16">
        <f t="shared" si="14"/>
        <v>0</v>
      </c>
    </row>
    <row r="74" spans="1:7" ht="29" x14ac:dyDescent="0.35">
      <c r="A74" s="11">
        <v>67</v>
      </c>
      <c r="B74" s="6" t="s">
        <v>55</v>
      </c>
      <c r="C74" s="11">
        <v>1000</v>
      </c>
      <c r="D74" s="36"/>
      <c r="E74" s="15">
        <f t="shared" si="12"/>
        <v>0</v>
      </c>
      <c r="F74" s="16">
        <f t="shared" si="13"/>
        <v>0</v>
      </c>
      <c r="G74" s="16">
        <f t="shared" si="14"/>
        <v>0</v>
      </c>
    </row>
    <row r="75" spans="1:7" ht="29" x14ac:dyDescent="0.35">
      <c r="A75" s="11">
        <v>68</v>
      </c>
      <c r="B75" s="7" t="s">
        <v>65</v>
      </c>
      <c r="C75" s="11">
        <v>4000</v>
      </c>
      <c r="D75" s="36"/>
      <c r="E75" s="15">
        <f t="shared" si="12"/>
        <v>0</v>
      </c>
      <c r="F75" s="16">
        <f t="shared" si="13"/>
        <v>0</v>
      </c>
      <c r="G75" s="16">
        <f t="shared" si="14"/>
        <v>0</v>
      </c>
    </row>
    <row r="76" spans="1:7" ht="15" thickBot="1" x14ac:dyDescent="0.4">
      <c r="A76" s="11">
        <v>69</v>
      </c>
      <c r="B76" s="42" t="s">
        <v>97</v>
      </c>
      <c r="C76" s="29">
        <v>600</v>
      </c>
      <c r="D76" s="46"/>
      <c r="E76" s="26">
        <f t="shared" si="12"/>
        <v>0</v>
      </c>
      <c r="F76" s="27">
        <f t="shared" si="13"/>
        <v>0</v>
      </c>
      <c r="G76" s="27">
        <f t="shared" si="14"/>
        <v>0</v>
      </c>
    </row>
    <row r="77" spans="1:7" ht="15" thickBot="1" x14ac:dyDescent="0.4">
      <c r="A77" s="55"/>
      <c r="B77" s="69" t="s">
        <v>79</v>
      </c>
      <c r="C77" s="70"/>
      <c r="D77" s="70"/>
      <c r="E77" s="70"/>
      <c r="F77" s="70"/>
      <c r="G77" s="71"/>
    </row>
    <row r="78" spans="1:7" ht="29" x14ac:dyDescent="0.35">
      <c r="A78" s="38">
        <v>70</v>
      </c>
      <c r="B78" s="56" t="s">
        <v>80</v>
      </c>
      <c r="C78" s="57">
        <v>302</v>
      </c>
      <c r="D78" s="57"/>
      <c r="E78" s="19">
        <f t="shared" si="12"/>
        <v>0</v>
      </c>
      <c r="F78" s="58">
        <f>D78*C78</f>
        <v>0</v>
      </c>
      <c r="G78" s="58">
        <f>F78*1.2</f>
        <v>0</v>
      </c>
    </row>
    <row r="79" spans="1:7" x14ac:dyDescent="0.35">
      <c r="A79" s="13">
        <v>71</v>
      </c>
      <c r="B79" s="35" t="s">
        <v>81</v>
      </c>
      <c r="C79" s="13">
        <v>439</v>
      </c>
      <c r="D79" s="39"/>
      <c r="E79" s="15">
        <f t="shared" si="12"/>
        <v>0</v>
      </c>
      <c r="F79" s="35">
        <f t="shared" ref="F79:F81" si="15">D79*C79</f>
        <v>0</v>
      </c>
      <c r="G79" s="35">
        <f t="shared" ref="G79:G81" si="16">F79*1.2</f>
        <v>0</v>
      </c>
    </row>
    <row r="80" spans="1:7" ht="29" x14ac:dyDescent="0.35">
      <c r="A80" s="40">
        <v>72</v>
      </c>
      <c r="B80" s="34" t="s">
        <v>82</v>
      </c>
      <c r="C80" s="13">
        <v>179</v>
      </c>
      <c r="D80" s="39"/>
      <c r="E80" s="15">
        <f t="shared" si="12"/>
        <v>0</v>
      </c>
      <c r="F80" s="35">
        <f t="shared" si="15"/>
        <v>0</v>
      </c>
      <c r="G80" s="35">
        <f t="shared" si="16"/>
        <v>0</v>
      </c>
    </row>
    <row r="81" spans="1:7" ht="58.5" thickBot="1" x14ac:dyDescent="0.4">
      <c r="A81" s="40">
        <v>73</v>
      </c>
      <c r="B81" s="60" t="s">
        <v>83</v>
      </c>
      <c r="C81" s="54">
        <v>3233</v>
      </c>
      <c r="D81" s="61"/>
      <c r="E81" s="26">
        <f t="shared" si="12"/>
        <v>0</v>
      </c>
      <c r="F81" s="62">
        <f t="shared" si="15"/>
        <v>0</v>
      </c>
      <c r="G81" s="62">
        <f t="shared" si="16"/>
        <v>0</v>
      </c>
    </row>
    <row r="82" spans="1:7" ht="15" thickBot="1" x14ac:dyDescent="0.4">
      <c r="A82" s="59"/>
      <c r="B82" s="72" t="s">
        <v>84</v>
      </c>
      <c r="C82" s="73"/>
      <c r="D82" s="73"/>
      <c r="E82" s="73"/>
      <c r="F82" s="73"/>
      <c r="G82" s="74"/>
    </row>
    <row r="83" spans="1:7" ht="43.5" x14ac:dyDescent="0.35">
      <c r="A83" s="40">
        <v>74</v>
      </c>
      <c r="B83" s="56" t="s">
        <v>85</v>
      </c>
      <c r="C83" s="32">
        <v>350</v>
      </c>
      <c r="D83" s="63"/>
      <c r="E83" s="20">
        <f>D83*1.2</f>
        <v>0</v>
      </c>
      <c r="F83" s="58">
        <f>D83*C83</f>
        <v>0</v>
      </c>
      <c r="G83" s="58">
        <f>F83*1.2</f>
        <v>0</v>
      </c>
    </row>
    <row r="84" spans="1:7" ht="43.5" x14ac:dyDescent="0.35">
      <c r="A84" s="40">
        <v>75</v>
      </c>
      <c r="B84" s="37" t="s">
        <v>86</v>
      </c>
      <c r="C84" s="13">
        <v>150</v>
      </c>
      <c r="D84" s="39"/>
      <c r="E84" s="16">
        <f t="shared" ref="E84:E96" si="17">D84*1.2</f>
        <v>0</v>
      </c>
      <c r="F84" s="35">
        <f t="shared" ref="F84:F96" si="18">D84*C84</f>
        <v>0</v>
      </c>
      <c r="G84" s="35">
        <f t="shared" ref="G84:G96" si="19">F84*1.2</f>
        <v>0</v>
      </c>
    </row>
    <row r="85" spans="1:7" ht="43.5" x14ac:dyDescent="0.35">
      <c r="A85" s="40">
        <v>76</v>
      </c>
      <c r="B85" s="37" t="s">
        <v>87</v>
      </c>
      <c r="C85" s="13">
        <v>100</v>
      </c>
      <c r="D85" s="39"/>
      <c r="E85" s="16">
        <f t="shared" si="17"/>
        <v>0</v>
      </c>
      <c r="F85" s="35">
        <f t="shared" si="18"/>
        <v>0</v>
      </c>
      <c r="G85" s="35">
        <f t="shared" si="19"/>
        <v>0</v>
      </c>
    </row>
    <row r="86" spans="1:7" ht="43.5" x14ac:dyDescent="0.35">
      <c r="A86" s="40">
        <v>77</v>
      </c>
      <c r="B86" s="37" t="s">
        <v>88</v>
      </c>
      <c r="C86" s="13">
        <v>200</v>
      </c>
      <c r="D86" s="39"/>
      <c r="E86" s="16">
        <f t="shared" si="17"/>
        <v>0</v>
      </c>
      <c r="F86" s="35">
        <f t="shared" si="18"/>
        <v>0</v>
      </c>
      <c r="G86" s="35">
        <f t="shared" si="19"/>
        <v>0</v>
      </c>
    </row>
    <row r="87" spans="1:7" ht="58" x14ac:dyDescent="0.35">
      <c r="A87" s="40">
        <v>78</v>
      </c>
      <c r="B87" s="37" t="s">
        <v>89</v>
      </c>
      <c r="C87" s="13">
        <v>200</v>
      </c>
      <c r="D87" s="39"/>
      <c r="E87" s="16">
        <f t="shared" si="17"/>
        <v>0</v>
      </c>
      <c r="F87" s="35">
        <f t="shared" si="18"/>
        <v>0</v>
      </c>
      <c r="G87" s="35">
        <f t="shared" si="19"/>
        <v>0</v>
      </c>
    </row>
    <row r="88" spans="1:7" ht="87" x14ac:dyDescent="0.35">
      <c r="A88" s="40">
        <v>79</v>
      </c>
      <c r="B88" s="37" t="s">
        <v>90</v>
      </c>
      <c r="C88" s="13">
        <v>200</v>
      </c>
      <c r="D88" s="39"/>
      <c r="E88" s="16">
        <f t="shared" si="17"/>
        <v>0</v>
      </c>
      <c r="F88" s="35">
        <f t="shared" si="18"/>
        <v>0</v>
      </c>
      <c r="G88" s="35">
        <f t="shared" si="19"/>
        <v>0</v>
      </c>
    </row>
    <row r="89" spans="1:7" ht="58" x14ac:dyDescent="0.35">
      <c r="A89" s="40">
        <v>80</v>
      </c>
      <c r="B89" s="37" t="s">
        <v>91</v>
      </c>
      <c r="C89" s="13">
        <v>200</v>
      </c>
      <c r="D89" s="39"/>
      <c r="E89" s="16">
        <f t="shared" si="17"/>
        <v>0</v>
      </c>
      <c r="F89" s="35">
        <f t="shared" si="18"/>
        <v>0</v>
      </c>
      <c r="G89" s="35">
        <f t="shared" si="19"/>
        <v>0</v>
      </c>
    </row>
    <row r="90" spans="1:7" ht="43.5" x14ac:dyDescent="0.35">
      <c r="A90" s="40">
        <v>81</v>
      </c>
      <c r="B90" s="33" t="s">
        <v>92</v>
      </c>
      <c r="C90" s="13">
        <v>200</v>
      </c>
      <c r="D90" s="39"/>
      <c r="E90" s="16">
        <f t="shared" si="17"/>
        <v>0</v>
      </c>
      <c r="F90" s="35">
        <f t="shared" si="18"/>
        <v>0</v>
      </c>
      <c r="G90" s="35">
        <f t="shared" si="19"/>
        <v>0</v>
      </c>
    </row>
    <row r="91" spans="1:7" ht="58" x14ac:dyDescent="0.35">
      <c r="A91" s="40">
        <v>82</v>
      </c>
      <c r="B91" s="37" t="s">
        <v>93</v>
      </c>
      <c r="C91" s="13">
        <v>200</v>
      </c>
      <c r="D91" s="39"/>
      <c r="E91" s="16">
        <f t="shared" si="17"/>
        <v>0</v>
      </c>
      <c r="F91" s="35">
        <f t="shared" si="18"/>
        <v>0</v>
      </c>
      <c r="G91" s="35">
        <f t="shared" si="19"/>
        <v>0</v>
      </c>
    </row>
    <row r="92" spans="1:7" ht="72.5" x14ac:dyDescent="0.35">
      <c r="A92" s="40">
        <v>83</v>
      </c>
      <c r="B92" s="37" t="s">
        <v>94</v>
      </c>
      <c r="C92" s="13">
        <v>200</v>
      </c>
      <c r="D92" s="39"/>
      <c r="E92" s="16">
        <f t="shared" si="17"/>
        <v>0</v>
      </c>
      <c r="F92" s="35">
        <f t="shared" si="18"/>
        <v>0</v>
      </c>
      <c r="G92" s="35">
        <f t="shared" si="19"/>
        <v>0</v>
      </c>
    </row>
    <row r="93" spans="1:7" ht="43.5" x14ac:dyDescent="0.35">
      <c r="A93" s="40">
        <v>84</v>
      </c>
      <c r="B93" s="37" t="s">
        <v>95</v>
      </c>
      <c r="C93" s="13">
        <v>200</v>
      </c>
      <c r="D93" s="39"/>
      <c r="E93" s="16">
        <f t="shared" si="17"/>
        <v>0</v>
      </c>
      <c r="F93" s="35">
        <f t="shared" si="18"/>
        <v>0</v>
      </c>
      <c r="G93" s="35">
        <f t="shared" si="19"/>
        <v>0</v>
      </c>
    </row>
    <row r="94" spans="1:7" ht="43.5" x14ac:dyDescent="0.35">
      <c r="A94" s="40">
        <v>85</v>
      </c>
      <c r="B94" s="37" t="s">
        <v>96</v>
      </c>
      <c r="C94" s="13">
        <v>200</v>
      </c>
      <c r="D94" s="39"/>
      <c r="E94" s="16">
        <f t="shared" si="17"/>
        <v>0</v>
      </c>
      <c r="F94" s="35">
        <f t="shared" si="18"/>
        <v>0</v>
      </c>
      <c r="G94" s="35">
        <f t="shared" si="19"/>
        <v>0</v>
      </c>
    </row>
    <row r="95" spans="1:7" ht="29" x14ac:dyDescent="0.35">
      <c r="A95" s="40">
        <v>86</v>
      </c>
      <c r="B95" s="41" t="s">
        <v>98</v>
      </c>
      <c r="C95" s="13">
        <v>700</v>
      </c>
      <c r="D95" s="39"/>
      <c r="E95" s="16">
        <f t="shared" si="17"/>
        <v>0</v>
      </c>
      <c r="F95" s="35">
        <f t="shared" si="18"/>
        <v>0</v>
      </c>
      <c r="G95" s="35">
        <f t="shared" si="19"/>
        <v>0</v>
      </c>
    </row>
    <row r="96" spans="1:7" ht="29" x14ac:dyDescent="0.35">
      <c r="A96" s="40">
        <v>87</v>
      </c>
      <c r="B96" s="41" t="s">
        <v>99</v>
      </c>
      <c r="C96" s="13">
        <v>100</v>
      </c>
      <c r="D96" s="39"/>
      <c r="E96" s="16">
        <f t="shared" si="17"/>
        <v>0</v>
      </c>
      <c r="F96" s="35">
        <f t="shared" si="18"/>
        <v>0</v>
      </c>
      <c r="G96" s="35">
        <f t="shared" si="19"/>
        <v>0</v>
      </c>
    </row>
    <row r="97" spans="1:7" x14ac:dyDescent="0.35">
      <c r="A97" s="65" t="s">
        <v>100</v>
      </c>
      <c r="B97" s="65"/>
      <c r="C97" s="65"/>
      <c r="D97" s="65"/>
      <c r="E97" s="65"/>
      <c r="F97" s="66">
        <f>SUM(F83:F96,F78:F81,F69:F76,F60:F67,F52:F58,F39:F50,F3:F36)</f>
        <v>0</v>
      </c>
      <c r="G97" s="67">
        <f>F97*1.2</f>
        <v>0</v>
      </c>
    </row>
    <row r="98" spans="1:7" x14ac:dyDescent="0.35">
      <c r="A98" s="65"/>
      <c r="B98" s="65"/>
      <c r="C98" s="65"/>
      <c r="D98" s="65"/>
      <c r="E98" s="65"/>
      <c r="F98" s="67"/>
      <c r="G98" s="67"/>
    </row>
  </sheetData>
  <sheetProtection algorithmName="SHA-512" hashValue="vGEkxIfzf330z02dHp0PHCgP5P+cZIaHSH7/MxzWY26al9BVlWrcJme1C4S8UKX/R5drtxw8JnPGVVFYkr0FAw==" saltValue="mVZ1iuWTTaUzkSJRF4n4cg==" spinCount="100000" sheet="1" objects="1" scenarios="1"/>
  <protectedRanges>
    <protectedRange sqref="D3:D36 D39:D50 D52:D58 D60:D67 D69:D76 D78:D81 D83:D96" name="Rozsah1"/>
  </protectedRanges>
  <mergeCells count="10">
    <mergeCell ref="A97:E98"/>
    <mergeCell ref="F97:F98"/>
    <mergeCell ref="G97:G98"/>
    <mergeCell ref="A1:G1"/>
    <mergeCell ref="B38:G38"/>
    <mergeCell ref="B51:G51"/>
    <mergeCell ref="B59:G59"/>
    <mergeCell ref="B68:G68"/>
    <mergeCell ref="B77:G77"/>
    <mergeCell ref="B82:G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</dc:creator>
  <cp:lastModifiedBy>Sabová Eva, Mgr.</cp:lastModifiedBy>
  <dcterms:created xsi:type="dcterms:W3CDTF">2020-05-14T15:17:06Z</dcterms:created>
  <dcterms:modified xsi:type="dcterms:W3CDTF">2022-02-18T07:31:07Z</dcterms:modified>
</cp:coreProperties>
</file>