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28920" yWindow="-120" windowWidth="29040" windowHeight="15840"/>
  </bookViews>
  <sheets>
    <sheet name="tabulka" sheetId="6" r:id="rId1"/>
    <sheet name="ekvivalentne riešenie" sheetId="7" r:id="rId2"/>
  </sheets>
  <definedNames>
    <definedName name="_xlnm._FilterDatabase" localSheetId="0" hidden="1">tabulka!$A$3:$F$683</definedName>
    <definedName name="_xlnm.Print_Area" localSheetId="1">'ekvivalentne riešenie'!$A$1:$E$38</definedName>
    <definedName name="_xlnm.Print_Area" localSheetId="0">tabulka!$A$1:$F$697</definedName>
    <definedName name="OLE_LINK5" localSheetId="0">tabulka!$B$687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6" i="6" l="1"/>
  <c r="F611" i="6"/>
  <c r="F610" i="6"/>
  <c r="F609" i="6"/>
  <c r="F608" i="6"/>
  <c r="F607" i="6"/>
  <c r="F682" i="6" l="1"/>
  <c r="F681" i="6"/>
  <c r="F680" i="6"/>
  <c r="F679" i="6"/>
  <c r="F677" i="6"/>
  <c r="F676" i="6"/>
  <c r="F675" i="6"/>
  <c r="F674" i="6"/>
  <c r="F672" i="6"/>
  <c r="F671" i="6"/>
  <c r="F670" i="6"/>
  <c r="F669" i="6"/>
  <c r="F668" i="6"/>
  <c r="F667" i="6"/>
  <c r="F666" i="6"/>
  <c r="F664" i="6"/>
  <c r="F663" i="6"/>
  <c r="F662" i="6"/>
  <c r="F661" i="6"/>
  <c r="F660" i="6"/>
  <c r="F659" i="6"/>
  <c r="F658" i="6"/>
  <c r="F657" i="6"/>
  <c r="F655" i="6"/>
  <c r="F654" i="6"/>
  <c r="F653" i="6"/>
  <c r="F652" i="6"/>
  <c r="F651" i="6"/>
  <c r="F650" i="6"/>
  <c r="F648" i="6"/>
  <c r="F647" i="6"/>
  <c r="F646" i="6"/>
  <c r="F645" i="6"/>
  <c r="F644" i="6"/>
  <c r="F643" i="6"/>
  <c r="F642" i="6"/>
  <c r="F641" i="6"/>
  <c r="F640" i="6"/>
  <c r="F639" i="6"/>
  <c r="F638" i="6"/>
  <c r="F637" i="6"/>
  <c r="F636" i="6"/>
  <c r="F635" i="6"/>
  <c r="F634" i="6"/>
  <c r="F633" i="6"/>
  <c r="F632" i="6"/>
  <c r="F631" i="6"/>
  <c r="F629" i="6"/>
  <c r="F628" i="6"/>
  <c r="F627" i="6"/>
  <c r="F625" i="6"/>
  <c r="F624" i="6"/>
  <c r="F623" i="6"/>
  <c r="F622" i="6"/>
  <c r="F620" i="6"/>
  <c r="F619" i="6"/>
  <c r="F618" i="6"/>
  <c r="F616" i="6"/>
  <c r="F615" i="6"/>
  <c r="F614" i="6"/>
  <c r="F613" i="6"/>
  <c r="F604" i="6"/>
  <c r="F603" i="6"/>
  <c r="F602" i="6"/>
  <c r="F601" i="6"/>
  <c r="F600" i="6"/>
  <c r="F599" i="6"/>
  <c r="F598" i="6"/>
  <c r="F597" i="6"/>
  <c r="F595" i="6"/>
  <c r="F594" i="6"/>
  <c r="F593" i="6"/>
  <c r="F592" i="6"/>
  <c r="F590" i="6"/>
  <c r="F589" i="6"/>
  <c r="F588" i="6"/>
  <c r="F587" i="6"/>
  <c r="F586" i="6"/>
  <c r="F585" i="6"/>
  <c r="F584" i="6"/>
  <c r="F583" i="6"/>
  <c r="F582" i="6"/>
  <c r="F580" i="6"/>
  <c r="F579" i="6"/>
  <c r="F578" i="6"/>
  <c r="F577" i="6"/>
  <c r="F576" i="6"/>
  <c r="F575" i="6"/>
  <c r="F574" i="6"/>
  <c r="F573" i="6"/>
  <c r="F572" i="6"/>
  <c r="F571" i="6"/>
  <c r="F570" i="6"/>
  <c r="F569" i="6"/>
  <c r="F568" i="6"/>
  <c r="F567" i="6"/>
  <c r="F566" i="6"/>
  <c r="F565" i="6"/>
  <c r="F564" i="6"/>
  <c r="F562" i="6"/>
  <c r="F561" i="6"/>
  <c r="F560" i="6"/>
  <c r="F558" i="6"/>
  <c r="F557" i="6"/>
  <c r="F556" i="6"/>
  <c r="F555" i="6"/>
  <c r="F553" i="6"/>
  <c r="F552" i="6"/>
  <c r="F550" i="6"/>
  <c r="F549" i="6"/>
  <c r="F548" i="6"/>
  <c r="F547" i="6"/>
  <c r="F545" i="6"/>
  <c r="F544" i="6"/>
  <c r="F543" i="6"/>
  <c r="F542" i="6"/>
  <c r="F541" i="6"/>
  <c r="F540" i="6"/>
  <c r="F539" i="6"/>
  <c r="F538" i="6"/>
  <c r="F537" i="6"/>
  <c r="F536" i="6"/>
  <c r="F535" i="6"/>
  <c r="F534" i="6"/>
  <c r="F533" i="6"/>
  <c r="F532" i="6"/>
  <c r="F531" i="6"/>
  <c r="F529" i="6"/>
  <c r="F528" i="6"/>
  <c r="F527" i="6"/>
  <c r="F526" i="6"/>
  <c r="F525" i="6"/>
  <c r="F524" i="6"/>
  <c r="F523" i="6"/>
  <c r="F522" i="6"/>
  <c r="F521" i="6"/>
  <c r="F520" i="6"/>
  <c r="F519" i="6"/>
  <c r="F518" i="6"/>
  <c r="F517" i="6"/>
  <c r="F516" i="6"/>
  <c r="F515" i="6"/>
  <c r="F513" i="6"/>
  <c r="F512" i="6"/>
  <c r="F511" i="6"/>
  <c r="F510" i="6"/>
  <c r="F509" i="6"/>
  <c r="F508" i="6"/>
  <c r="F507" i="6"/>
  <c r="F506" i="6"/>
  <c r="F505" i="6"/>
  <c r="F504" i="6"/>
  <c r="F503" i="6"/>
  <c r="F502" i="6"/>
  <c r="F501" i="6"/>
  <c r="F500" i="6"/>
  <c r="F499" i="6"/>
  <c r="F498" i="6"/>
  <c r="F497" i="6"/>
  <c r="F496" i="6"/>
  <c r="F495" i="6"/>
  <c r="F494" i="6"/>
  <c r="F493" i="6"/>
  <c r="F492" i="6"/>
  <c r="F491" i="6"/>
  <c r="F490" i="6"/>
  <c r="F489" i="6"/>
  <c r="F488" i="6"/>
  <c r="F487" i="6"/>
  <c r="F486" i="6"/>
  <c r="F485" i="6"/>
  <c r="F484" i="6"/>
  <c r="F483" i="6"/>
  <c r="F482" i="6"/>
  <c r="F481" i="6"/>
  <c r="F480" i="6"/>
  <c r="F478" i="6"/>
  <c r="F477" i="6"/>
  <c r="F476" i="6"/>
  <c r="F475" i="6"/>
  <c r="F474" i="6"/>
  <c r="F473" i="6"/>
  <c r="F472" i="6"/>
  <c r="F471" i="6"/>
  <c r="F470" i="6"/>
  <c r="F469" i="6"/>
  <c r="F468" i="6"/>
  <c r="F467" i="6"/>
  <c r="F466" i="6"/>
  <c r="F465" i="6"/>
  <c r="F464" i="6"/>
  <c r="F463" i="6"/>
  <c r="F462" i="6"/>
  <c r="F461" i="6"/>
  <c r="F460" i="6"/>
  <c r="F459" i="6"/>
  <c r="F458" i="6"/>
  <c r="F457" i="6"/>
  <c r="F456" i="6"/>
  <c r="F455" i="6"/>
  <c r="F454" i="6"/>
  <c r="F453" i="6"/>
  <c r="F452" i="6"/>
  <c r="F451" i="6"/>
  <c r="F450" i="6"/>
  <c r="F449" i="6"/>
  <c r="F448" i="6"/>
  <c r="F447" i="6"/>
  <c r="F446" i="6"/>
  <c r="F445" i="6"/>
  <c r="F444" i="6"/>
  <c r="F443" i="6"/>
  <c r="F442" i="6"/>
  <c r="F441" i="6"/>
  <c r="F440" i="6"/>
  <c r="F439" i="6"/>
  <c r="F438" i="6"/>
  <c r="F437" i="6"/>
  <c r="F436" i="6"/>
  <c r="F435" i="6"/>
  <c r="F434" i="6"/>
  <c r="F433" i="6"/>
  <c r="F432" i="6"/>
  <c r="F431" i="6"/>
  <c r="F430" i="6"/>
  <c r="F429" i="6"/>
  <c r="F428" i="6"/>
  <c r="F427" i="6"/>
  <c r="F426" i="6"/>
  <c r="F425" i="6"/>
  <c r="F424" i="6"/>
  <c r="F423" i="6"/>
  <c r="F422" i="6"/>
  <c r="F421" i="6"/>
  <c r="F420" i="6"/>
  <c r="F419" i="6"/>
  <c r="F418" i="6"/>
  <c r="F417" i="6"/>
  <c r="F416" i="6"/>
  <c r="F415" i="6"/>
  <c r="F414" i="6"/>
  <c r="F413" i="6"/>
  <c r="F412" i="6"/>
  <c r="F411" i="6"/>
  <c r="F410" i="6"/>
  <c r="F409" i="6"/>
  <c r="F408" i="6"/>
  <c r="F407" i="6"/>
  <c r="F406" i="6"/>
  <c r="F405" i="6"/>
  <c r="F404" i="6"/>
  <c r="F403" i="6"/>
  <c r="F401" i="6"/>
  <c r="F400" i="6"/>
  <c r="F399" i="6"/>
  <c r="F398" i="6"/>
  <c r="F397" i="6"/>
  <c r="F396" i="6"/>
  <c r="F395" i="6"/>
  <c r="F394" i="6"/>
  <c r="F393" i="6"/>
  <c r="F392" i="6"/>
  <c r="F391" i="6"/>
  <c r="F390" i="6"/>
  <c r="F389" i="6"/>
  <c r="F388" i="6"/>
  <c r="F387" i="6"/>
  <c r="F386" i="6"/>
  <c r="F385" i="6"/>
  <c r="F384" i="6"/>
  <c r="F383" i="6"/>
  <c r="F382" i="6"/>
  <c r="F381" i="6"/>
  <c r="F380" i="6"/>
  <c r="F379" i="6"/>
  <c r="F378" i="6"/>
  <c r="F377" i="6"/>
  <c r="F376" i="6"/>
  <c r="F375" i="6"/>
  <c r="F374" i="6"/>
  <c r="F373" i="6"/>
  <c r="F372" i="6"/>
  <c r="F371" i="6"/>
  <c r="F370" i="6"/>
  <c r="F369" i="6"/>
  <c r="F368" i="6"/>
  <c r="F367" i="6"/>
  <c r="F366" i="6"/>
  <c r="F365" i="6"/>
  <c r="F364" i="6"/>
  <c r="F363" i="6"/>
  <c r="F362" i="6"/>
  <c r="F361" i="6"/>
  <c r="F360" i="6"/>
  <c r="F359" i="6"/>
  <c r="F358" i="6"/>
  <c r="F357" i="6"/>
  <c r="F356" i="6"/>
  <c r="F355" i="6"/>
  <c r="F354" i="6"/>
  <c r="F353" i="6"/>
  <c r="F352" i="6"/>
  <c r="F351" i="6"/>
  <c r="F350" i="6"/>
  <c r="F349" i="6"/>
  <c r="F348" i="6"/>
  <c r="F347" i="6"/>
  <c r="F346" i="6"/>
  <c r="F345" i="6"/>
  <c r="F344" i="6"/>
  <c r="F343" i="6"/>
  <c r="F342" i="6"/>
  <c r="F341" i="6"/>
  <c r="F340" i="6"/>
  <c r="F339" i="6"/>
  <c r="F338" i="6"/>
  <c r="F337" i="6"/>
  <c r="F336" i="6"/>
  <c r="F335" i="6"/>
  <c r="F334" i="6"/>
  <c r="F333" i="6"/>
  <c r="F332" i="6"/>
  <c r="F331" i="6"/>
  <c r="F330" i="6"/>
  <c r="F329" i="6"/>
  <c r="F328" i="6"/>
  <c r="F327" i="6"/>
  <c r="F326" i="6"/>
  <c r="F325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3" i="6"/>
  <c r="F222" i="6"/>
  <c r="F221" i="6"/>
  <c r="F220" i="6"/>
  <c r="F219" i="6"/>
  <c r="F218" i="6"/>
  <c r="F217" i="6"/>
  <c r="F216" i="6"/>
  <c r="F215" i="6"/>
  <c r="F214" i="6"/>
  <c r="F212" i="6"/>
  <c r="F210" i="6"/>
  <c r="F209" i="6"/>
  <c r="F208" i="6"/>
  <c r="F207" i="6"/>
  <c r="F206" i="6"/>
  <c r="F205" i="6"/>
  <c r="F204" i="6"/>
  <c r="F203" i="6"/>
  <c r="F202" i="6"/>
  <c r="F201" i="6"/>
  <c r="F200" i="6"/>
  <c r="F199" i="6"/>
  <c r="F198" i="6"/>
  <c r="F197" i="6"/>
  <c r="F195" i="6"/>
  <c r="F194" i="6"/>
  <c r="F193" i="6"/>
  <c r="F191" i="6"/>
  <c r="F190" i="6"/>
  <c r="F189" i="6"/>
  <c r="F188" i="6"/>
  <c r="F187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1" i="6"/>
  <c r="F90" i="6"/>
  <c r="F89" i="6"/>
  <c r="F87" i="6"/>
  <c r="F86" i="6"/>
  <c r="F85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683" i="6" l="1"/>
</calcChain>
</file>

<file path=xl/sharedStrings.xml><?xml version="1.0" encoding="utf-8"?>
<sst xmlns="http://schemas.openxmlformats.org/spreadsheetml/2006/main" count="1993" uniqueCount="1470">
  <si>
    <t>MJ za g, ml, ks, l</t>
  </si>
  <si>
    <t>Cena za MJ bez DPH</t>
  </si>
  <si>
    <t>Predpokladané množstvo</t>
  </si>
  <si>
    <t>Cukríky a cukrovinky</t>
  </si>
  <si>
    <t>3BIT tyčinka</t>
  </si>
  <si>
    <t>After Eight dezert - Nestlé</t>
  </si>
  <si>
    <t>200g</t>
  </si>
  <si>
    <t>Bon Pari cukríky - rôzne druhy</t>
  </si>
  <si>
    <t>90g</t>
  </si>
  <si>
    <t>Bounty tyčinka - rôzne druhy</t>
  </si>
  <si>
    <t>57g</t>
  </si>
  <si>
    <t>Cini Minis tyčinka</t>
  </si>
  <si>
    <t>25g</t>
  </si>
  <si>
    <t>Corn flakes - kukuričné lupienky</t>
  </si>
  <si>
    <t>500g</t>
  </si>
  <si>
    <t>50g</t>
  </si>
  <si>
    <t xml:space="preserve">Cukríky Anticol - rôzne druhy </t>
  </si>
  <si>
    <t>Cukríky Doxy Roxy - rôzne druhy</t>
  </si>
  <si>
    <t>Cukríky Skittles - rôzne druhy</t>
  </si>
  <si>
    <t>38g</t>
  </si>
  <si>
    <t>Čokoláda  Orion - rôzne druhy</t>
  </si>
  <si>
    <t>100g</t>
  </si>
  <si>
    <t>Čokoláda Figaro - rôzne druhy</t>
  </si>
  <si>
    <t>Čokoládové figúrky (rôzne gramáže)</t>
  </si>
  <si>
    <t>Čokoláda do fontán Callebaut, rôzne druhy</t>
  </si>
  <si>
    <t>1000g</t>
  </si>
  <si>
    <t>Deli tyčinka - rôzne druhy</t>
  </si>
  <si>
    <t>35g</t>
  </si>
  <si>
    <t>Ferrero rocher - dezert</t>
  </si>
  <si>
    <t>450g</t>
  </si>
  <si>
    <t>Hašlerky cukríky - rôzne druhy</t>
  </si>
  <si>
    <t>Hrozienka sušené</t>
  </si>
  <si>
    <t xml:space="preserve">Chocapic tyčinka    </t>
  </si>
  <si>
    <t xml:space="preserve">Chupa Chups lízanky </t>
  </si>
  <si>
    <t>12g</t>
  </si>
  <si>
    <t>Jojo cukríky - rôzne druhy</t>
  </si>
  <si>
    <t>80g</t>
  </si>
  <si>
    <t xml:space="preserve">Kakao holandské </t>
  </si>
  <si>
    <t>Klokanky cukríky</t>
  </si>
  <si>
    <t>Kofila tyčinka - rôzne druhy</t>
  </si>
  <si>
    <t xml:space="preserve">Koko tyčinka </t>
  </si>
  <si>
    <t xml:space="preserve">Ľadové gaštany - rôzne druhy </t>
  </si>
  <si>
    <t>45g</t>
  </si>
  <si>
    <t>28g</t>
  </si>
  <si>
    <t>40g</t>
  </si>
  <si>
    <t>60g</t>
  </si>
  <si>
    <t>Maretto - marcipánový dezert</t>
  </si>
  <si>
    <t>144g</t>
  </si>
  <si>
    <t>Margot tyčinka</t>
  </si>
  <si>
    <t>Mars tyčinka</t>
  </si>
  <si>
    <t>Maxi nuta tyčinka - rôzne druhy</t>
  </si>
  <si>
    <t>Mentos - žuvacie dražé</t>
  </si>
  <si>
    <t>Merci - dezert (rôzne druhy)</t>
  </si>
  <si>
    <t>250g</t>
  </si>
  <si>
    <t>Milánska zmes dražé</t>
  </si>
  <si>
    <t>Milena tyčinka</t>
  </si>
  <si>
    <t>32g</t>
  </si>
  <si>
    <t>30g</t>
  </si>
  <si>
    <t>Milka čokoláda  - rôzne druhy</t>
  </si>
  <si>
    <t>Milka I Love - dezert</t>
  </si>
  <si>
    <t>110g</t>
  </si>
  <si>
    <t>Milka Singles Mix - dezert</t>
  </si>
  <si>
    <t>147g</t>
  </si>
  <si>
    <t>Milka Tender - rôzne druhy</t>
  </si>
  <si>
    <t>37g</t>
  </si>
  <si>
    <t>Milky Way tyčinka</t>
  </si>
  <si>
    <t>21,5g</t>
  </si>
  <si>
    <t>Morské plody - dezert Laguna</t>
  </si>
  <si>
    <t>Musli tyčinka Fit - rôzne druhy</t>
  </si>
  <si>
    <t xml:space="preserve">Nesquik tyčinka </t>
  </si>
  <si>
    <t>135g</t>
  </si>
  <si>
    <t>Raciolky (ryžové chlebíčky) - rôzne druhy</t>
  </si>
  <si>
    <t>Raffaello - dezert</t>
  </si>
  <si>
    <t>150g</t>
  </si>
  <si>
    <t>Roksové lízanky s ovocnou arómou</t>
  </si>
  <si>
    <t>8g</t>
  </si>
  <si>
    <t xml:space="preserve">Romanca sušienka </t>
  </si>
  <si>
    <t xml:space="preserve">Rumba tyčinka </t>
  </si>
  <si>
    <t>Snehulky cukríky - rôzne druhy</t>
  </si>
  <si>
    <t xml:space="preserve">Snickers tyčinka </t>
  </si>
  <si>
    <t>Sójové rezy Zora</t>
  </si>
  <si>
    <t>Srdiečko čokoládové</t>
  </si>
  <si>
    <t>Študentská pečať - rôzne druhy</t>
  </si>
  <si>
    <t>180g</t>
  </si>
  <si>
    <t xml:space="preserve">Tatiana - dezert </t>
  </si>
  <si>
    <t>Tic-Tac cukríky - rôzne príchute</t>
  </si>
  <si>
    <t>18g</t>
  </si>
  <si>
    <t>Toffifee - dezert</t>
  </si>
  <si>
    <t>125g</t>
  </si>
  <si>
    <t xml:space="preserve">Twix tyčinka </t>
  </si>
  <si>
    <t>165g</t>
  </si>
  <si>
    <t>Medy</t>
  </si>
  <si>
    <t>Med včelý</t>
  </si>
  <si>
    <t>470g</t>
  </si>
  <si>
    <t>20g</t>
  </si>
  <si>
    <t>Žuvačky</t>
  </si>
  <si>
    <t>Airwaves žuvačky - rôzne druhy</t>
  </si>
  <si>
    <t>14g</t>
  </si>
  <si>
    <t>Orbit žuvačky dražé - rôzne druhy</t>
  </si>
  <si>
    <t>Winterfresh žuvačky - rôzne druhy</t>
  </si>
  <si>
    <t>Keksy a oblátky</t>
  </si>
  <si>
    <t>Alaska keks, rôzne druhy</t>
  </si>
  <si>
    <t>Banány v čokoláde</t>
  </si>
  <si>
    <t>Be-Be Brumík - rôzne druhy</t>
  </si>
  <si>
    <t>Be-Be Dobré ráno - rôzne druhy</t>
  </si>
  <si>
    <t>Croissant 7-Days - rôzne druhy</t>
  </si>
  <si>
    <t>Čoko piškóty Figaro</t>
  </si>
  <si>
    <t xml:space="preserve">Fidorka - rôzne druhy </t>
  </si>
  <si>
    <t>Horalky oblátka, Sedita</t>
  </si>
  <si>
    <t>Kávenky oblátky - rôzne druhy</t>
  </si>
  <si>
    <t>Kinder bueno</t>
  </si>
  <si>
    <t>43g</t>
  </si>
  <si>
    <t xml:space="preserve">Kinder vajce </t>
  </si>
  <si>
    <t>1ks</t>
  </si>
  <si>
    <t xml:space="preserve">Kit-Kat oblátka </t>
  </si>
  <si>
    <t>1 ks</t>
  </si>
  <si>
    <t>Lina oblátka - rôzne druhy</t>
  </si>
  <si>
    <t>Manner oblátky - rôzne druhy</t>
  </si>
  <si>
    <t>75g</t>
  </si>
  <si>
    <t>Marina keks</t>
  </si>
  <si>
    <t>Mila rez</t>
  </si>
  <si>
    <t>Miňonky oblátky - rôzne druhy</t>
  </si>
  <si>
    <t>Oblátka Delissa - rôzne druhy</t>
  </si>
  <si>
    <t>33g</t>
  </si>
  <si>
    <t xml:space="preserve">Pafino piškóty dlhé </t>
  </si>
  <si>
    <t xml:space="preserve">Perník Bombi star - rôzne druhy </t>
  </si>
  <si>
    <t>Piškóty detské Opávia</t>
  </si>
  <si>
    <t>120g</t>
  </si>
  <si>
    <t>Princezky sušienky</t>
  </si>
  <si>
    <t>Siesta oblátka - rôzne druhy</t>
  </si>
  <si>
    <t>Sušienky Polomáčané Sedita - rôzne druhy</t>
  </si>
  <si>
    <t>Tatranky oblátka - rôzne druhy</t>
  </si>
  <si>
    <t>Venčeky jemné Sedita - rôzne druhy</t>
  </si>
  <si>
    <t>Vesna oblátka - rôzne druhy</t>
  </si>
  <si>
    <t>Zlaté oblátky - rôzne druhy</t>
  </si>
  <si>
    <t>146g</t>
  </si>
  <si>
    <t>Slané crackery a suché plody</t>
  </si>
  <si>
    <t>Arašidy pražené solené</t>
  </si>
  <si>
    <t>170g</t>
  </si>
  <si>
    <t xml:space="preserve">Chrumky kukuričné arašidové </t>
  </si>
  <si>
    <t>Kešu oriešky (solené, nesolené)</t>
  </si>
  <si>
    <t>70g</t>
  </si>
  <si>
    <t>Lieskové oriešky</t>
  </si>
  <si>
    <t>Mandle hobľované</t>
  </si>
  <si>
    <t>Mandle jadrá blanžírované</t>
  </si>
  <si>
    <t>Mandle pražené solené</t>
  </si>
  <si>
    <t>Orechy vlašské mleté</t>
  </si>
  <si>
    <t>Pistácie lúpané</t>
  </si>
  <si>
    <t>Pistácie pražené solené</t>
  </si>
  <si>
    <t>Pringles snac - rôzne druhy</t>
  </si>
  <si>
    <t>Slovakia chips - rôzne príchute</t>
  </si>
  <si>
    <t xml:space="preserve">Sušené marhule </t>
  </si>
  <si>
    <t>Sušené slivky</t>
  </si>
  <si>
    <t>Tuc krekry - rôzne druhy</t>
  </si>
  <si>
    <t>Konzervárenský tovar</t>
  </si>
  <si>
    <t>330g</t>
  </si>
  <si>
    <t>Cibuľka perlovka (sterilizovaná)</t>
  </si>
  <si>
    <t>Cícer (sterilizovaný)</t>
  </si>
  <si>
    <t>400g</t>
  </si>
  <si>
    <t xml:space="preserve">Cvikla krájaná </t>
  </si>
  <si>
    <t>700g</t>
  </si>
  <si>
    <t>2600g</t>
  </si>
  <si>
    <t>Fazuľa biela v slanom náleve</t>
  </si>
  <si>
    <t>425g</t>
  </si>
  <si>
    <t>Fazuľa červená v chilli omáčke</t>
  </si>
  <si>
    <t>Fazuľa červená v paradajkovej omáčke</t>
  </si>
  <si>
    <t>Fazuľa červená v slanom náleve</t>
  </si>
  <si>
    <t>Feferóny guľaté sterilizované</t>
  </si>
  <si>
    <t>630g</t>
  </si>
  <si>
    <t>Gaštany predvarené, pečené</t>
  </si>
  <si>
    <t>Hrášok jemný Bonduelle</t>
  </si>
  <si>
    <t xml:space="preserve">Kapary plody </t>
  </si>
  <si>
    <t>Kápia sterilizovaná</t>
  </si>
  <si>
    <t>1000ml</t>
  </si>
  <si>
    <t>Kukurica Bonduelle</t>
  </si>
  <si>
    <t>340g</t>
  </si>
  <si>
    <t>Kukurica klásky (sterilizovaná)</t>
  </si>
  <si>
    <t xml:space="preserve">Lečo zeleninové </t>
  </si>
  <si>
    <t>670g</t>
  </si>
  <si>
    <t>250ml</t>
  </si>
  <si>
    <t>Olivy čierne bez kôstky</t>
  </si>
  <si>
    <t>142g</t>
  </si>
  <si>
    <t xml:space="preserve">Olivy zelené bez kôstky, s papričkou </t>
  </si>
  <si>
    <t>Paprika Baraní roh sterilizovaný</t>
  </si>
  <si>
    <t xml:space="preserve">Paradajkový pretlak </t>
  </si>
  <si>
    <t>190g</t>
  </si>
  <si>
    <t>Prepeličie vajíčka</t>
  </si>
  <si>
    <t xml:space="preserve">Repa červená kocky </t>
  </si>
  <si>
    <t>660g</t>
  </si>
  <si>
    <t>3500g</t>
  </si>
  <si>
    <t>Salko - zahustené mlieko</t>
  </si>
  <si>
    <t>397g</t>
  </si>
  <si>
    <t>Šalát Senecký</t>
  </si>
  <si>
    <t>3400g</t>
  </si>
  <si>
    <t xml:space="preserve">Šampiňóny krájané </t>
  </si>
  <si>
    <t>Špargľa sterilizovaná</t>
  </si>
  <si>
    <t>680g</t>
  </si>
  <si>
    <t xml:space="preserve">Uhorky sterilizované do 7cm </t>
  </si>
  <si>
    <t xml:space="preserve">Uhorky sterilizované do 9 cm  </t>
  </si>
  <si>
    <t>Rybie konzervy</t>
  </si>
  <si>
    <t>Kaviár červený z korušky polárnej</t>
  </si>
  <si>
    <t>Kaviár čierny z korušky polárnej</t>
  </si>
  <si>
    <t xml:space="preserve">Sardinky, rôzne druhy </t>
  </si>
  <si>
    <t>Treščia pečeň v oleji</t>
  </si>
  <si>
    <t>115g</t>
  </si>
  <si>
    <t xml:space="preserve">Tuniak kúsky v oleji </t>
  </si>
  <si>
    <t>185g</t>
  </si>
  <si>
    <t>Džemy a marmelády</t>
  </si>
  <si>
    <t>Lekvár slivkový HAME</t>
  </si>
  <si>
    <t>Kompóty</t>
  </si>
  <si>
    <t>565g</t>
  </si>
  <si>
    <t>820g</t>
  </si>
  <si>
    <t>Kompót brusnice</t>
  </si>
  <si>
    <t>270g</t>
  </si>
  <si>
    <t>Kompót čerešne bez kôstky</t>
  </si>
  <si>
    <t>Kompót čučoriedky</t>
  </si>
  <si>
    <t>310g</t>
  </si>
  <si>
    <t>Kompót hrušky baby</t>
  </si>
  <si>
    <t xml:space="preserve">Kompót hrušky polené </t>
  </si>
  <si>
    <t>Kompót mandarínkový</t>
  </si>
  <si>
    <t>312g</t>
  </si>
  <si>
    <t>Kompót slivky</t>
  </si>
  <si>
    <t>3700g</t>
  </si>
  <si>
    <t xml:space="preserve">Kompót slivky polené </t>
  </si>
  <si>
    <t>710g</t>
  </si>
  <si>
    <t>Kompót višne bez kôstky</t>
  </si>
  <si>
    <t>Paštéty</t>
  </si>
  <si>
    <t xml:space="preserve"> Oleje a tuky </t>
  </si>
  <si>
    <t xml:space="preserve">Olej 100% čistý slnečnicový </t>
  </si>
  <si>
    <t>1 l</t>
  </si>
  <si>
    <t>5 l</t>
  </si>
  <si>
    <t>Olej fritovací Fritol</t>
  </si>
  <si>
    <t>2 l</t>
  </si>
  <si>
    <t>Olej olivový extra panenský</t>
  </si>
  <si>
    <t>0,5 l</t>
  </si>
  <si>
    <t>Olej repkový Raciol</t>
  </si>
  <si>
    <t>Olej tekvicový</t>
  </si>
  <si>
    <t>Strukoviny a semená sušené</t>
  </si>
  <si>
    <t>Cícer</t>
  </si>
  <si>
    <t>Fazuľa biela</t>
  </si>
  <si>
    <t xml:space="preserve">Fazuľa farebná </t>
  </si>
  <si>
    <t>Fazuľa farebná veľká</t>
  </si>
  <si>
    <t xml:space="preserve">Hrach žltý polený  </t>
  </si>
  <si>
    <t>Mak siaty</t>
  </si>
  <si>
    <t>Pšeničné klíčky</t>
  </si>
  <si>
    <t xml:space="preserve">Slnečnica lúpaná </t>
  </si>
  <si>
    <t>Sója strukovina</t>
  </si>
  <si>
    <t xml:space="preserve">Šošovica veľkozrnná </t>
  </si>
  <si>
    <t>Tekvicové jadrá lúpané</t>
  </si>
  <si>
    <t>Múka, cukor, ryža, soľ</t>
  </si>
  <si>
    <t>Cukor HB 5g x 1000 ks tyčinka</t>
  </si>
  <si>
    <t>5000g</t>
  </si>
  <si>
    <t>Cukor kockový</t>
  </si>
  <si>
    <t>Cukor kryštálový</t>
  </si>
  <si>
    <t>Cukor práškový</t>
  </si>
  <si>
    <t xml:space="preserve">Cukor trstinový </t>
  </si>
  <si>
    <t>Kokosová múčka</t>
  </si>
  <si>
    <t xml:space="preserve">Krupica detská </t>
  </si>
  <si>
    <t xml:space="preserve">Maizena GUSTIN </t>
  </si>
  <si>
    <t>Múka pšeničná hladká 00 extra</t>
  </si>
  <si>
    <t>Múka pšeničná hladká T-650</t>
  </si>
  <si>
    <t>Múka pšeničná hrubá</t>
  </si>
  <si>
    <t>Múka pšeničná polohrubá</t>
  </si>
  <si>
    <t>Múka špaldová</t>
  </si>
  <si>
    <t>Ryža Arborio</t>
  </si>
  <si>
    <t>Ryža basmati</t>
  </si>
  <si>
    <t>2000g</t>
  </si>
  <si>
    <t>Ryža cestovinová semolínová</t>
  </si>
  <si>
    <t>Ryža divoká</t>
  </si>
  <si>
    <t>Ryža natural</t>
  </si>
  <si>
    <t>Ryža jazmínová</t>
  </si>
  <si>
    <t>Soľ jedlá jódovaná</t>
  </si>
  <si>
    <t xml:space="preserve">Soľ morská </t>
  </si>
  <si>
    <t>Soľ údená</t>
  </si>
  <si>
    <t>Solamyl</t>
  </si>
  <si>
    <t>Cestoviny a závarky</t>
  </si>
  <si>
    <t>Farfalle</t>
  </si>
  <si>
    <t>Farfalle semolínové</t>
  </si>
  <si>
    <t>Fliačky cestoviny (malé, veľké)</t>
  </si>
  <si>
    <t>Fliačky cestoviny nevaječné</t>
  </si>
  <si>
    <t>Fliačky cestoviny vaječné</t>
  </si>
  <si>
    <t xml:space="preserve">Fusilli </t>
  </si>
  <si>
    <t xml:space="preserve">Kolienka nevaječné </t>
  </si>
  <si>
    <t>Kolienka semolínové</t>
  </si>
  <si>
    <t xml:space="preserve">Kolienka vaječné </t>
  </si>
  <si>
    <t>Krúpy jačmenné</t>
  </si>
  <si>
    <t>Kuskus</t>
  </si>
  <si>
    <t>Lasagne</t>
  </si>
  <si>
    <t>Linguine cestoviny</t>
  </si>
  <si>
    <t>Maces bezkvasové pečivo</t>
  </si>
  <si>
    <t xml:space="preserve">Niťovky nevaječné </t>
  </si>
  <si>
    <t xml:space="preserve">Niťovky vaječné </t>
  </si>
  <si>
    <t>Ovsené vločky</t>
  </si>
  <si>
    <t>Pappardelle cestoviny</t>
  </si>
  <si>
    <t>Penne semolínové</t>
  </si>
  <si>
    <t>Pohánka</t>
  </si>
  <si>
    <t>Rajbanička vaječné cestoviny</t>
  </si>
  <si>
    <t>Rezance ryžové hrubé</t>
  </si>
  <si>
    <t>300g</t>
  </si>
  <si>
    <t>Rezance široké domáce</t>
  </si>
  <si>
    <t>Smažený hrášok</t>
  </si>
  <si>
    <t>Sójové kocky</t>
  </si>
  <si>
    <t>Strúhanka</t>
  </si>
  <si>
    <t>Špagety semolínové</t>
  </si>
  <si>
    <t>Špecle cestoviny</t>
  </si>
  <si>
    <t>Tarhoňa semolínová</t>
  </si>
  <si>
    <t>Vianočné oblátky balené po 10 ks</t>
  </si>
  <si>
    <t xml:space="preserve"> 1 bal</t>
  </si>
  <si>
    <t xml:space="preserve">Vretená cestoviny celozrnné </t>
  </si>
  <si>
    <t>Vretená cestoviny semolínové</t>
  </si>
  <si>
    <t>Polotovary, koreniny, ochucovadlá, káva, čaj</t>
  </si>
  <si>
    <t>BB puding kakaový</t>
  </si>
  <si>
    <t>10g</t>
  </si>
  <si>
    <t>Sušené dubáky</t>
  </si>
  <si>
    <t>Sušené huby lesná zmes</t>
  </si>
  <si>
    <t>Sušené huby Shiitake</t>
  </si>
  <si>
    <t>Sušené huby Smrčok</t>
  </si>
  <si>
    <t xml:space="preserve">Zlatý klas - krémový prášok </t>
  </si>
  <si>
    <t xml:space="preserve">Želatína jemne mletá číra </t>
  </si>
  <si>
    <t xml:space="preserve">Želatína v plátkoch </t>
  </si>
  <si>
    <t>Badián celý - Mäspoma / Kotanyi</t>
  </si>
  <si>
    <t>Bazalka drvená Mäspoma / Kotanyi</t>
  </si>
  <si>
    <t>Bujón hovädzí</t>
  </si>
  <si>
    <t>900g</t>
  </si>
  <si>
    <t>Bujón kurací</t>
  </si>
  <si>
    <t>Bujón slepačí</t>
  </si>
  <si>
    <t>Bujón zeleninový</t>
  </si>
  <si>
    <t>Čaj Mistral, rôzne druhy</t>
  </si>
  <si>
    <t>Grilovacia zmes  Mäspoma/Kotanyi</t>
  </si>
  <si>
    <t>Horčica Dijonska francúzska</t>
  </si>
  <si>
    <t>370g</t>
  </si>
  <si>
    <t>Horčica porciovaná HB</t>
  </si>
  <si>
    <t>Chilli omáčka pikantná</t>
  </si>
  <si>
    <t>Káva instantná NESCAFÉ GOLD</t>
  </si>
  <si>
    <t>Káva instantná NESCAFÉ GOLD bez kofeínu</t>
  </si>
  <si>
    <t>Káva LAVAZZA Espresso mletá, zrnková</t>
  </si>
  <si>
    <t>Kečup  sladký</t>
  </si>
  <si>
    <t>Kečup jemný</t>
  </si>
  <si>
    <t>Kečup porciovaný HB</t>
  </si>
  <si>
    <t xml:space="preserve">Klasik - polievkové korenie </t>
  </si>
  <si>
    <t>Klinček celý - Mäspoma/Kotanyi</t>
  </si>
  <si>
    <t>Koreniaca zmes pečené kura - Mäspoma/Kotanyi</t>
  </si>
  <si>
    <t>Korenie biele mleté - Mäspoma/Kotanyi</t>
  </si>
  <si>
    <t xml:space="preserve">Korenie čierne celé, mleté - Mäspoma/Kotanyi                       </t>
  </si>
  <si>
    <t>Korenie na divinu - Mäspoma / Kotanyi</t>
  </si>
  <si>
    <t>Korenie na perníčky - Mäspoma / Kotanyi</t>
  </si>
  <si>
    <t>15g</t>
  </si>
  <si>
    <t>Korenie zelené celé - Mäspoma/Kotanyi</t>
  </si>
  <si>
    <t>Kypriaci prášok do pečiva</t>
  </si>
  <si>
    <t>13g</t>
  </si>
  <si>
    <t>Majorán čistený sušený - Mäspoma / Kotanyi</t>
  </si>
  <si>
    <t xml:space="preserve">Muškátový kvet </t>
  </si>
  <si>
    <t>Muškátový orech mletý, celý - Mäspoma/Kotanyi</t>
  </si>
  <si>
    <t>Ocot balsamikový z Modeny</t>
  </si>
  <si>
    <t>0,5l</t>
  </si>
  <si>
    <t>Omáčka sójová</t>
  </si>
  <si>
    <t>Omáčka Worcester</t>
  </si>
  <si>
    <t xml:space="preserve">Oregáno sušené </t>
  </si>
  <si>
    <t>Paprika sladká mletá Mäspoma/Kotanyi</t>
  </si>
  <si>
    <t>Pesto</t>
  </si>
  <si>
    <t>Podravka ochucovadlo</t>
  </si>
  <si>
    <t>Rasca celá, mletá - Mäspoma/Kotanyi</t>
  </si>
  <si>
    <t>Redukcia balzamiková (krém), rôzne druhy</t>
  </si>
  <si>
    <t>Sezam čierny semienko - Mäspoma/Kotanyi</t>
  </si>
  <si>
    <t>0,33 l</t>
  </si>
  <si>
    <t>Sóda bikarbóna</t>
  </si>
  <si>
    <t xml:space="preserve">Šafrán pravý </t>
  </si>
  <si>
    <t>1g</t>
  </si>
  <si>
    <t>Škorica celá, mletá  - Mäspoma/Kotanyi</t>
  </si>
  <si>
    <t>57ml</t>
  </si>
  <si>
    <t xml:space="preserve">Vanilínový cukor </t>
  </si>
  <si>
    <t>Zázvor mletý - Mäspoma/Kotanyi</t>
  </si>
  <si>
    <t>4ml</t>
  </si>
  <si>
    <t xml:space="preserve">Mlieko a mliečne výrobky </t>
  </si>
  <si>
    <t>ACIDKO ochutené, rôzne druhy (RAJO)</t>
  </si>
  <si>
    <t>ACTIVIA nápoj, rôzne druhy</t>
  </si>
  <si>
    <t xml:space="preserve">BRYNDZIARKA - nátierka, rôzne druhy </t>
  </si>
  <si>
    <t>130g</t>
  </si>
  <si>
    <t>CAMEMBERT mäkký syr s plesňovou kôrou, obsah tuk min. 45%</t>
  </si>
  <si>
    <t>COTTAGE CHEESE biely (RAJO)</t>
  </si>
  <si>
    <t>COTTAGE CHEESE rôzne príchute (RAJO)</t>
  </si>
  <si>
    <t>DRESSING Hellmanns, rôzne druhy</t>
  </si>
  <si>
    <t>235ml</t>
  </si>
  <si>
    <t>EIDAM plátky neudené (Liptovská mliekareň a.s.)</t>
  </si>
  <si>
    <t>EIDAM plátky údené (Liptovská mliekareň a.s.)</t>
  </si>
  <si>
    <t>EIDAM výkroj neúdený (Liptovská mliekareň a.s.)</t>
  </si>
  <si>
    <t>EIDAM výkroj údený  (Liptovská mliekareň a.s.)</t>
  </si>
  <si>
    <t xml:space="preserve">EMENTÁLER - syr madeland plátky </t>
  </si>
  <si>
    <t>GAŠTANOVÉ pyré (obsah jedl. gaštanov min. 72%)</t>
  </si>
  <si>
    <t>HERA rastlinná tuková nátierka (tuk min. 72%)</t>
  </si>
  <si>
    <t>HERMELÍNEK mäkký plnotučný syr s bielou plesňou na povrchu</t>
  </si>
  <si>
    <t>CHEDDAR syr plátky</t>
  </si>
  <si>
    <t>145g</t>
  </si>
  <si>
    <t>JOGURT ZVOLENSKÝ smotanový - rôzne príchute</t>
  </si>
  <si>
    <t>JOGURT ZVOLENSKÝ smotanový biely</t>
  </si>
  <si>
    <t>KOZÍ syr - zrejúci plnotučný s bielou plesňou na povrchu (porciovaný), PREZIDENT</t>
  </si>
  <si>
    <t>MLIEKO bez laktózy</t>
  </si>
  <si>
    <t>OŠTIEPOK údený, neúdený (Bryndziareň a syráreň Zvolenská Slatina)</t>
  </si>
  <si>
    <t>PARENICA neúdená, údená (Bryndziareň a syráreň Zvolenská Slatina)</t>
  </si>
  <si>
    <t>PARMEZÁN - tvrdý taliansky syr typu grana, calib. 200g</t>
  </si>
  <si>
    <t xml:space="preserve">PRIBINÁČEK smotanový krém, tuk min.15,5%.- rôzne druhy </t>
  </si>
  <si>
    <t>RAMA CLASSIC - margarín so zníženým obsahom tuku (60%).</t>
  </si>
  <si>
    <t>RICOTTA čerstvý mäkký syr</t>
  </si>
  <si>
    <t>ROMADUR - stredne tučný, zrejúci mäkký syr</t>
  </si>
  <si>
    <t>SMOTANA kyslá 14%</t>
  </si>
  <si>
    <t>SYR Ovčí - sušina najmenej 47% hmot., t.v.s. 50 % hmotnosti</t>
  </si>
  <si>
    <t xml:space="preserve">SYR S MODROU PLESŇOU vo vnútri porciovaný (Niva, Rival) </t>
  </si>
  <si>
    <t>ŠLAHAČKA - sprej, smotany min. 82%, tuku v smotane min. 20%</t>
  </si>
  <si>
    <t>TATÁRSKA OMÁČKA porciovaná Hellmanns</t>
  </si>
  <si>
    <t>Tavený syr APETITO Bambino v črievku</t>
  </si>
  <si>
    <t>TEKOVSKÝ syr salamový neúdený, údený</t>
  </si>
  <si>
    <t xml:space="preserve">TERMIX - tvarohový dezert Zvolenský,rôzne druhy </t>
  </si>
  <si>
    <t>TOFU  biele porcované z geneticky nemodifikovanej sóje</t>
  </si>
  <si>
    <t>TOFU  údené porcované z geneticky nemodifikovanej sóje</t>
  </si>
  <si>
    <t>TOFU syr sójový biely z geneticky nemodifikovanej sóje</t>
  </si>
  <si>
    <t>TOFU syr sojový údený z geneticky nemodifikovanej sóje</t>
  </si>
  <si>
    <t>TVAROH hrudkový porc. -jemný al. tučný, (Rajo)</t>
  </si>
  <si>
    <t>1,5 l</t>
  </si>
  <si>
    <t>0,25 l</t>
  </si>
  <si>
    <t>BUDIŠ minerálna voda - rôzne druhy</t>
  </si>
  <si>
    <t>0,7 l</t>
  </si>
  <si>
    <t xml:space="preserve">BUDIŠ minerálna voda - rôzne druhy </t>
  </si>
  <si>
    <t xml:space="preserve">FATRA minerálna voda </t>
  </si>
  <si>
    <t>FATRA minerálna voda extra liečivá</t>
  </si>
  <si>
    <t>HAPPY DAY  100%  ovocná šťava - rôzne druhy</t>
  </si>
  <si>
    <t>HELLO džús - rôzne druhy</t>
  </si>
  <si>
    <t>KOFOLA originál - rôzne druhy</t>
  </si>
  <si>
    <t>20 l</t>
  </si>
  <si>
    <t>50 l</t>
  </si>
  <si>
    <t>ĽADOVÝ ČAJ - rôzne príchute, NESTLE, NATIVA</t>
  </si>
  <si>
    <t>ĽADOVÝ ČAJ - rôzne príchute NESTLE, NATIVA</t>
  </si>
  <si>
    <t>MAGNESIA minerálna voda - rôzne druhy</t>
  </si>
  <si>
    <t>MITICKÁ minerálna voda - rôzne druhy</t>
  </si>
  <si>
    <t>RAJEC  minerálna voda - rôzne druhy</t>
  </si>
  <si>
    <t>RAJEC minerálna voda - rôzne druhy</t>
  </si>
  <si>
    <t>0,75 l</t>
  </si>
  <si>
    <t>RAJEC ochutená minerálna voda - rôzne druhy</t>
  </si>
  <si>
    <t xml:space="preserve">RED BULL plechovka </t>
  </si>
  <si>
    <t>TONIC Kinley - rôzne príchute</t>
  </si>
  <si>
    <t>VINEA - rôzne príchute</t>
  </si>
  <si>
    <t>ZLATÝ BAŽANT pivo nealko</t>
  </si>
  <si>
    <t>ZLATÝ BAŽANT pivo nealko - sklo</t>
  </si>
  <si>
    <t>30 l</t>
  </si>
  <si>
    <t>ZLATÝ BAŽANT pivo svetlý ležiak 12% - keg</t>
  </si>
  <si>
    <t>ZLATÝ BAŽANT pivo svetlý ležiak 12% - plechovka</t>
  </si>
  <si>
    <t>ZLATÝ BAŽANT Radler alko - rôzne druhy plech, sklo</t>
  </si>
  <si>
    <t>ZLATÝ BAŽANT Radler nealko - rôzne druhy plech, sklo</t>
  </si>
  <si>
    <t>CABERNET SAUVIGNON, VITIS PEZINOK</t>
  </si>
  <si>
    <t>CHARDONAY, VITIS PEZINOK</t>
  </si>
  <si>
    <t>MARTINI bianco 15% - MARTINI ROSSI</t>
  </si>
  <si>
    <t>MARTINI extra dry 15% - MARTINI ROSSI</t>
  </si>
  <si>
    <t>NITRIAN.KNIEŽA biele, VÍNO NITRA</t>
  </si>
  <si>
    <t>NITRIAN.KNIEŽA červené, VÍNO NITRA</t>
  </si>
  <si>
    <t>BALLANTINES 40%</t>
  </si>
  <si>
    <t xml:space="preserve">BECHEROVKA  38% </t>
  </si>
  <si>
    <t xml:space="preserve">BOROVIČKA SPIŠ original 40% </t>
  </si>
  <si>
    <t xml:space="preserve">DEMÄNOVKA BYLIN.HORKÁ 38% </t>
  </si>
  <si>
    <t>CHIVAS REGAL 40%</t>
  </si>
  <si>
    <t>MARHUĽOVICA kosher 45% IMPERÁTOR s.r.o.</t>
  </si>
  <si>
    <t>Tabak, tabakové výrobky a potreby 1 krabička, ks</t>
  </si>
  <si>
    <t>ZAPALOVAČ jednorázový</t>
  </si>
  <si>
    <t>L&amp;M BLUE LABEL , link, forward. RL</t>
  </si>
  <si>
    <t>BOROVIČKA, Juniperus</t>
  </si>
  <si>
    <t>GIN OLD HEROLD</t>
  </si>
  <si>
    <t xml:space="preserve">MALINOVICA, SPIŠ. </t>
  </si>
  <si>
    <t>BOROVIČKA ZLATÁ 42% , darčekové balenie</t>
  </si>
  <si>
    <t>CAMPARI</t>
  </si>
  <si>
    <t xml:space="preserve">HRUŠKOVICA SPIŠ. 40% </t>
  </si>
  <si>
    <t>HRUŠKOVICA ZLATÁ 50% , darčekové balenie</t>
  </si>
  <si>
    <t>KARPATSKÉ BRANDY</t>
  </si>
  <si>
    <t>COURVOISER koňak V.S.</t>
  </si>
  <si>
    <t>SLIVOVICA Bošácka 52%</t>
  </si>
  <si>
    <t>SLIVOVICA ZLATÁ, darčekové balenie 50%</t>
  </si>
  <si>
    <t>TATRATEA rôzne druhy</t>
  </si>
  <si>
    <t>TATRATEA set miniatur 6x0,05 l</t>
  </si>
  <si>
    <t>APEROL 11%</t>
  </si>
  <si>
    <t>2,25 l</t>
  </si>
  <si>
    <t>0,4l</t>
  </si>
  <si>
    <t>MLIEKO Maressi</t>
  </si>
  <si>
    <t>1l</t>
  </si>
  <si>
    <t>MLIEČNA RYŽA, rôzne druhy</t>
  </si>
  <si>
    <t>175g</t>
  </si>
  <si>
    <t>BRYNDZA - termizovaná</t>
  </si>
  <si>
    <t>MOZZARELLA parený polotučný syr GULIČKY</t>
  </si>
  <si>
    <t>10ks</t>
  </si>
  <si>
    <t>SMOTANA do kávy 10x10g, tuk najmenej 10 %, UHT. 1ks=1 balenie *10ks</t>
  </si>
  <si>
    <t>Droždie sušené</t>
  </si>
  <si>
    <t>Tortilla Ø 30 cm</t>
  </si>
  <si>
    <t>Želatína AGAR</t>
  </si>
  <si>
    <t>Borievky (sušený plod, jalovec)</t>
  </si>
  <si>
    <t xml:space="preserve">Čaj Mistral, zelený </t>
  </si>
  <si>
    <t>Čaj ovocný - Popradský</t>
  </si>
  <si>
    <t>Čaj Klub, pigi - čierny</t>
  </si>
  <si>
    <t>7g</t>
  </si>
  <si>
    <t>Paprika sladká Maďar.</t>
  </si>
  <si>
    <t>Stužovač šlahačky SMETA FIX</t>
  </si>
  <si>
    <t>Vanilkový lusk 1 ks</t>
  </si>
  <si>
    <t>Špenátové cestoviny, TAGLIATELLE</t>
  </si>
  <si>
    <t>Quinoa, biela, hnedá</t>
  </si>
  <si>
    <t>Bulgur</t>
  </si>
  <si>
    <t xml:space="preserve">Šošovica červená </t>
  </si>
  <si>
    <t>Šošovica BELUGA</t>
  </si>
  <si>
    <t>Olej hľuzovkový 100%</t>
  </si>
  <si>
    <t>48g</t>
  </si>
  <si>
    <t>SMOTANA na šľahanie, trvanlivá min 30%</t>
  </si>
  <si>
    <t>690g</t>
  </si>
  <si>
    <t>280g</t>
  </si>
  <si>
    <t>Sušené paradajky v oleji, sklo</t>
  </si>
  <si>
    <t>235g</t>
  </si>
  <si>
    <t>720g</t>
  </si>
  <si>
    <t>930g</t>
  </si>
  <si>
    <t>TVAROH protein, rôzne druhy (Rajo)</t>
  </si>
  <si>
    <t>JOGURT Bánovecký rôzne druhy</t>
  </si>
  <si>
    <t>Dru tyčinky, slané</t>
  </si>
  <si>
    <t>Bake rolls, rôzne príchute</t>
  </si>
  <si>
    <t>DUPETKY rôzne príchute</t>
  </si>
  <si>
    <t xml:space="preserve">Slovakia party mix </t>
  </si>
  <si>
    <t>41,5g</t>
  </si>
  <si>
    <t>Club be be maslové sušienky</t>
  </si>
  <si>
    <t>140g</t>
  </si>
  <si>
    <t>Kinder čokoláda</t>
  </si>
  <si>
    <t>Yami želé tyčinka</t>
  </si>
  <si>
    <t>Lagúna dezert prémium</t>
  </si>
  <si>
    <t>Lindor - dezert guličky</t>
  </si>
  <si>
    <t>24g</t>
  </si>
  <si>
    <t>750g</t>
  </si>
  <si>
    <t>Mozart čokoláda guličky</t>
  </si>
  <si>
    <t>264g</t>
  </si>
  <si>
    <t>138g</t>
  </si>
  <si>
    <t>51g</t>
  </si>
  <si>
    <t>Dezert višne v 70% čokoláde</t>
  </si>
  <si>
    <t>Belgické pralinky rôzne druhy</t>
  </si>
  <si>
    <t>33,5g</t>
  </si>
  <si>
    <t>46g</t>
  </si>
  <si>
    <t>Mozart čokoláda srdiečka</t>
  </si>
  <si>
    <t>Slovensko dezert</t>
  </si>
  <si>
    <t>Horká čokoláda  min 65 % kakao</t>
  </si>
  <si>
    <r>
      <t>Čokoláda na varenie min.</t>
    </r>
    <r>
      <rPr>
        <sz val="12"/>
        <color indexed="1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44%</t>
    </r>
  </si>
  <si>
    <t>Krutóny KNOR</t>
  </si>
  <si>
    <t xml:space="preserve">Cena spolu </t>
  </si>
  <si>
    <t>Názov</t>
  </si>
  <si>
    <t xml:space="preserve">Paradajkový pretlak  </t>
  </si>
  <si>
    <t>Olej orechový</t>
  </si>
  <si>
    <t>HERMELÍN mäkký zrejúci plnotučný syr s bielou plesňou na povrchu</t>
  </si>
  <si>
    <t>1,25 l</t>
  </si>
  <si>
    <t>1,5l</t>
  </si>
  <si>
    <t>3,3g</t>
  </si>
  <si>
    <t>44g</t>
  </si>
  <si>
    <t xml:space="preserve">Rumové pralinky </t>
  </si>
  <si>
    <t>172g</t>
  </si>
  <si>
    <t>Slané tyčinky - rôzne druhy</t>
  </si>
  <si>
    <t>Študentská zmes  - mix</t>
  </si>
  <si>
    <t>650g</t>
  </si>
  <si>
    <t>Fazuľové klíčky sterilizované</t>
  </si>
  <si>
    <t>Kompót ananás kúsky</t>
  </si>
  <si>
    <t xml:space="preserve">Kompót broskyne </t>
  </si>
  <si>
    <t>Kompót broskyne</t>
  </si>
  <si>
    <t>Kompót marhule polené</t>
  </si>
  <si>
    <t>Múka kukuričná (polenta)</t>
  </si>
  <si>
    <t xml:space="preserve">Ryža dlhozrnná SOS </t>
  </si>
  <si>
    <t>Ryža guľatá SOS</t>
  </si>
  <si>
    <t>350g</t>
  </si>
  <si>
    <t>Horčica plnotučná kráľovská</t>
  </si>
  <si>
    <t>Chren pálivý sterilizovaný</t>
  </si>
  <si>
    <t xml:space="preserve">Kari korenie </t>
  </si>
  <si>
    <t>Chilli mleté</t>
  </si>
  <si>
    <t>Káva LAVAZZA Espresso, zrno</t>
  </si>
  <si>
    <t>30ml</t>
  </si>
  <si>
    <t>Sirup  - rôzne príchute</t>
  </si>
  <si>
    <t>0,7l</t>
  </si>
  <si>
    <t>Tabasco omáčka</t>
  </si>
  <si>
    <t xml:space="preserve">BALKÁNSKY SYR - biely mäkký nezrejúci polotučný syr </t>
  </si>
  <si>
    <t xml:space="preserve">BRYNDZA ovčia - letná, zimná </t>
  </si>
  <si>
    <t xml:space="preserve">KARIČKA KLASIK - roztierateľný tavený syr </t>
  </si>
  <si>
    <t>Kokosové mlieko</t>
  </si>
  <si>
    <t xml:space="preserve">KORBÁČIK neúdené </t>
  </si>
  <si>
    <t xml:space="preserve">KORBÁČIK údené </t>
  </si>
  <si>
    <t>MINI syry HRAVÉ Liptov- rôzne druhy (bal. 100g, 95g, 80g, 75g a pod)</t>
  </si>
  <si>
    <t xml:space="preserve">MOZZARELLA mäkký plnotučný nezrejúci syr </t>
  </si>
  <si>
    <t>TVAROH jemný, hrudkový (Rajo)</t>
  </si>
  <si>
    <t>MARLBORO rôzne druhy</t>
  </si>
  <si>
    <t xml:space="preserve">DAVIDOFF rôzne druhy, </t>
  </si>
  <si>
    <t>COCA COLA rôzne</t>
  </si>
  <si>
    <t xml:space="preserve">FANTA pomaranč </t>
  </si>
  <si>
    <t>0,75l</t>
  </si>
  <si>
    <t>URPINER 12% plech</t>
  </si>
  <si>
    <t>ZLATÝ BAŽANT 73´ - keg</t>
  </si>
  <si>
    <t>ZLATÝ BAŽANT pivo svetlý ležiak 12% - rôzne</t>
  </si>
  <si>
    <t>ZLATÝ BAŽANT 73´ - rôzne</t>
  </si>
  <si>
    <t xml:space="preserve">KLÁŠTORNÉ, BIELE, ČERVENÉ </t>
  </si>
  <si>
    <t>CINZANO rôzne druhy</t>
  </si>
  <si>
    <t>HUBERT polosladký, suchý original  SEKT</t>
  </si>
  <si>
    <t>PROSECCO Salatin biele, ružové</t>
  </si>
  <si>
    <t>CALVADOS VSOP</t>
  </si>
  <si>
    <t xml:space="preserve">DEMÄNOVKA BYLIN.SLADKÁ 33% </t>
  </si>
  <si>
    <t xml:space="preserve">FERNET STOCK ORIGINÁL, CITRUS 38% a 27% </t>
  </si>
  <si>
    <t xml:space="preserve">HRUŠKOVICA kosher 52% </t>
  </si>
  <si>
    <t>HRUŠKOVICA kosher 45%  WILLIAMS</t>
  </si>
  <si>
    <t xml:space="preserve">SLIVOVICA kosher 52% </t>
  </si>
  <si>
    <t xml:space="preserve">Tuzemský UM 40% </t>
  </si>
  <si>
    <t>420g</t>
  </si>
  <si>
    <t>157,5g</t>
  </si>
  <si>
    <t>65g</t>
  </si>
  <si>
    <t>30l</t>
  </si>
  <si>
    <t>GLEN MORANGIE 18r</t>
  </si>
  <si>
    <t>GLENFIDDICH</t>
  </si>
  <si>
    <t>VODKA ABSOLUT rôzne druhy</t>
  </si>
  <si>
    <t>HENNESSY XO</t>
  </si>
  <si>
    <t xml:space="preserve">RON ZACAPA </t>
  </si>
  <si>
    <t xml:space="preserve">METODO LEONARDO DA VINCI IN ROMAGNA </t>
  </si>
  <si>
    <t>Mäta - keks</t>
  </si>
  <si>
    <t>FETA plnotučný nezrejúci slaný syr porciovaný</t>
  </si>
  <si>
    <t>POLOOŠTIEPOK údený, neúdený (Lipt. mliekareň a.s.)</t>
  </si>
  <si>
    <t>Nealkoholické nápoje</t>
  </si>
  <si>
    <t>Pivo</t>
  </si>
  <si>
    <t xml:space="preserve">Liehoviny </t>
  </si>
  <si>
    <t>Vína a výrobky z vína</t>
  </si>
  <si>
    <t>Pavelka</t>
  </si>
  <si>
    <t>CABERNET SAUVIGNON vzh, nz</t>
  </si>
  <si>
    <t>FRANKOVKA vzh, nz</t>
  </si>
  <si>
    <t>CHARDONAY vzh, nz</t>
  </si>
  <si>
    <t>SAUVIGNON BLANC, vzh, nz</t>
  </si>
  <si>
    <t xml:space="preserve">Mrva Stanko </t>
  </si>
  <si>
    <t>CABERNET SAUVIGNON rosé vzh, nz</t>
  </si>
  <si>
    <t>DUNAJ, vzh, nz</t>
  </si>
  <si>
    <t>CABERNET SAUVIGNON, vzh, nz</t>
  </si>
  <si>
    <t xml:space="preserve">CHARDONAY nz, </t>
  </si>
  <si>
    <t xml:space="preserve">CHARDONAY vzh, </t>
  </si>
  <si>
    <t>LIPOVINA, dezertné, sladké</t>
  </si>
  <si>
    <t>MODRÝ PORTUGAL, vzh, nz</t>
  </si>
  <si>
    <t>PINOT BLANC, nz</t>
  </si>
  <si>
    <t>PINOT NOIR, vzh, nz</t>
  </si>
  <si>
    <t>RIZLING RÝNSKY,vzh, nz</t>
  </si>
  <si>
    <t>RUL.ŠEDÉ, nz</t>
  </si>
  <si>
    <t>RUL.ŠEDÉ vzh</t>
  </si>
  <si>
    <t>SAUVIGNON, vzh, nz</t>
  </si>
  <si>
    <t>TRAMÍN ČERVENÝ, nz</t>
  </si>
  <si>
    <t>Mavín</t>
  </si>
  <si>
    <t>FRANKOVKA MODRÁ, nz</t>
  </si>
  <si>
    <t>ALIBERNET vzh</t>
  </si>
  <si>
    <t>Topoľčianky</t>
  </si>
  <si>
    <t xml:space="preserve">CABERNET SAUVIGNON, archívne </t>
  </si>
  <si>
    <t>RÍBEZĽOVÉ VÍNO ČP</t>
  </si>
  <si>
    <t>RÍBEZĽOVÉ VÍNO ČP+ARÓNIA</t>
  </si>
  <si>
    <t>RIZLING RÝNSKY, vzh, nz</t>
  </si>
  <si>
    <t>RULANDSKÉ MODRÉ, vzh, nz</t>
  </si>
  <si>
    <t>RULANDSKÉ ŠEDÉ - PINOT GRIS, nz</t>
  </si>
  <si>
    <t>VÍNO VELTLÍN ZELENÝ</t>
  </si>
  <si>
    <t>Chateau Bella</t>
  </si>
  <si>
    <t>CHATEAU BELÁ RIESLING</t>
  </si>
  <si>
    <t xml:space="preserve">Rača Vila </t>
  </si>
  <si>
    <t>Elesko</t>
  </si>
  <si>
    <t>DUNAJ,  vzh</t>
  </si>
  <si>
    <t>CHARDONNAY, nz</t>
  </si>
  <si>
    <t>RULANDSKÉ ŠEDÉ - PINOT GRI, nz</t>
  </si>
  <si>
    <t xml:space="preserve">Šimák </t>
  </si>
  <si>
    <t>Ostrožovič</t>
  </si>
  <si>
    <t>TOKAJ 3-putň.,  TOKAJ &amp; CO</t>
  </si>
  <si>
    <t>TOKAJ 4-putň.,  TOKAJ &amp; CO</t>
  </si>
  <si>
    <t>TOKAJ 5-putň., TOKAJ &amp; CO,</t>
  </si>
  <si>
    <t>TOKAJ 6-putň - TOKAJ &amp; CO</t>
  </si>
  <si>
    <t xml:space="preserve">PÁLAVA BOB. VÝBER </t>
  </si>
  <si>
    <t>Via Magna</t>
  </si>
  <si>
    <t>Ostatné vína</t>
  </si>
  <si>
    <t>Whisky</t>
  </si>
  <si>
    <t>Likér</t>
  </si>
  <si>
    <t>Koňak</t>
  </si>
  <si>
    <t>Rum</t>
  </si>
  <si>
    <t xml:space="preserve">JACK DANIELS </t>
  </si>
  <si>
    <t xml:space="preserve">JAMESON </t>
  </si>
  <si>
    <t>PÁLAVA, dezertné sladké</t>
  </si>
  <si>
    <t>CABERNET SAUVIGNON</t>
  </si>
  <si>
    <t>CABERNET SAUVIGNON BLANC nz</t>
  </si>
  <si>
    <t>CABERNET SAUVIGNON rosé nz</t>
  </si>
  <si>
    <t>CABERNET SAUVIGNON vzh</t>
  </si>
  <si>
    <t>FRANKOVKA MODRÁ vzh</t>
  </si>
  <si>
    <t>CHARDONAY nz Rubáň</t>
  </si>
  <si>
    <t>CHARDONAY vzh</t>
  </si>
  <si>
    <t>RIZLING rôzne druhy</t>
  </si>
  <si>
    <t>RULANDSKÉ ŠEDÉ nz</t>
  </si>
  <si>
    <t>SAUVIGNON vzh</t>
  </si>
  <si>
    <t>PINOT GRIS, vzh, nz</t>
  </si>
  <si>
    <t>RIZLING, vzh, nz</t>
  </si>
  <si>
    <t xml:space="preserve">FRANKOVKA MODRÁ, vzh, nz </t>
  </si>
  <si>
    <t xml:space="preserve">ALIBERNET, nz </t>
  </si>
  <si>
    <t>CHARDONNAY, vzh, nz</t>
  </si>
  <si>
    <t>RIZLING VLAŠSKÝ, vzh, nz</t>
  </si>
  <si>
    <t xml:space="preserve">PORTSKÉ VÍNO ROYAL OPORTO 5 ROČNÉ </t>
  </si>
  <si>
    <t xml:space="preserve">PORTSKÉ VÍNO ROZES 20 ROČNÉ </t>
  </si>
  <si>
    <t>GIN BEEFEATER</t>
  </si>
  <si>
    <t xml:space="preserve">KARPATSKÉ BRANDY ŠPEC.40% </t>
  </si>
  <si>
    <t xml:space="preserve">MARTELL V.S.O.P. 40%  </t>
  </si>
  <si>
    <t>COURVOISER koňak V.S.O.P.</t>
  </si>
  <si>
    <t xml:space="preserve">JOHNY WALKER 40% </t>
  </si>
  <si>
    <t>DIPLOMATICO 12r 40%</t>
  </si>
  <si>
    <t>DON PAPA 7r 40%</t>
  </si>
  <si>
    <t>ALIBERNET 0,75L</t>
  </si>
  <si>
    <t>DUNAJ 0,75L</t>
  </si>
  <si>
    <t>GIN BOMBAY Saphire</t>
  </si>
  <si>
    <t>MAXIM TRIJOL V.S.O.P.</t>
  </si>
  <si>
    <t>MAXIM TRIJOL X.O.</t>
  </si>
  <si>
    <t>Chateau Rubáň</t>
  </si>
  <si>
    <t>CABERNET SAUVIGNON,rosé</t>
  </si>
  <si>
    <t>NORIA</t>
  </si>
  <si>
    <t>MÍLIA</t>
  </si>
  <si>
    <t>DUNAJ</t>
  </si>
  <si>
    <t>Juraj Zápražný</t>
  </si>
  <si>
    <t>RIESLING VLAŠSKÝ</t>
  </si>
  <si>
    <t>Cukríky HALLS - rôzne druhy</t>
  </si>
  <si>
    <t>Cukríky - Verbena</t>
  </si>
  <si>
    <t>Lentilky cukríky</t>
  </si>
  <si>
    <t xml:space="preserve">Musli medové  </t>
  </si>
  <si>
    <t>Paštéty rôzne druhy</t>
  </si>
  <si>
    <t>Múka mandlová</t>
  </si>
  <si>
    <t>Múka maková</t>
  </si>
  <si>
    <t>PROSECO Salatin Carattera</t>
  </si>
  <si>
    <t>FRANKOVKA MODRÁ, vzh</t>
  </si>
  <si>
    <t>RULANDSKÉ BIELE, nz</t>
  </si>
  <si>
    <t>SEKT BLANC</t>
  </si>
  <si>
    <t>PLANTATION X.O. 20 r.</t>
  </si>
  <si>
    <t>Paradajky lúpané, krájané</t>
  </si>
  <si>
    <t>CHARDONAY, vzh, nz</t>
  </si>
  <si>
    <t>FRANKOVKA MODRÁ ROSÉ, vzh</t>
  </si>
  <si>
    <t xml:space="preserve">Ferrero rocher </t>
  </si>
  <si>
    <t xml:space="preserve">Mon Cheri dezert  </t>
  </si>
  <si>
    <t xml:space="preserve">Nugát tyčinka </t>
  </si>
  <si>
    <t>Proteínové tyčinky - rôzne druhy</t>
  </si>
  <si>
    <t xml:space="preserve">Med včelý v sáčku </t>
  </si>
  <si>
    <t xml:space="preserve">Med včelý vo vaničke </t>
  </si>
  <si>
    <t xml:space="preserve">Piškóty bezlepkové </t>
  </si>
  <si>
    <t xml:space="preserve">Vanesky sušienka  </t>
  </si>
  <si>
    <t xml:space="preserve">Natur Line sušienka, rôzne druhy </t>
  </si>
  <si>
    <t>Racio chlebíčky - rôzne druhy</t>
  </si>
  <si>
    <t>Džem  rôzne druhy, šípkový, marhuľa, brusnica, malina</t>
  </si>
  <si>
    <t xml:space="preserve">Džem porciovaný </t>
  </si>
  <si>
    <t xml:space="preserve">Strúhanka panko </t>
  </si>
  <si>
    <t>Bobkový list celý - Mäspoma / Kotanyi</t>
  </si>
  <si>
    <t xml:space="preserve">Citrónka šťava /sáčik/ </t>
  </si>
  <si>
    <t xml:space="preserve">Glukózový sirup </t>
  </si>
  <si>
    <t xml:space="preserve">Horčica hrubozrnná </t>
  </si>
  <si>
    <t xml:space="preserve">Chia semienka </t>
  </si>
  <si>
    <t>Koreniaca zmes čína - Mäspoma / Kotanyi</t>
  </si>
  <si>
    <t>Korenie - zmes farebného korenia, Mäspoma / Kotanyi</t>
  </si>
  <si>
    <t>Korenie na ryby - Mäspoma / Kotanyi</t>
  </si>
  <si>
    <t>Korenie nové celé, Mäspoma / Kotanyi</t>
  </si>
  <si>
    <t>Kurkuma mletá, Mäspoma / Kotanyi</t>
  </si>
  <si>
    <t xml:space="preserve">Maliny sušené mrazom </t>
  </si>
  <si>
    <t>Provensálske byliny  - Mäspoma / Kotanyi</t>
  </si>
  <si>
    <t>Sezam semienko, Mäspoma / Kotanyi</t>
  </si>
  <si>
    <t xml:space="preserve">HALLOUMI syr </t>
  </si>
  <si>
    <t xml:space="preserve">MASLO mini </t>
  </si>
  <si>
    <t>MASLO bez laktózy, min 82% tuk</t>
  </si>
  <si>
    <t xml:space="preserve">KOFOLA originál (KEG  ) </t>
  </si>
  <si>
    <t xml:space="preserve">KOFOLA originál, sklo </t>
  </si>
  <si>
    <t>TONIC Kinley, sklo - rôzne príchute</t>
  </si>
  <si>
    <t>VINEA sklo  - rôzne príchute</t>
  </si>
  <si>
    <t xml:space="preserve">PLZEŇ 12%, tmavé, svetlé,  keg </t>
  </si>
  <si>
    <t xml:space="preserve">STAROPRAMEŇ 12%, tmavé, svetlé,  keg </t>
  </si>
  <si>
    <t xml:space="preserve">URPINER 12%, tmavé, svetlé, keg </t>
  </si>
  <si>
    <t xml:space="preserve">URPINER 11% tmavé, svetlé, keg </t>
  </si>
  <si>
    <t>Mandľa v horkej čokoláde ku káve  1ks/3,3 g</t>
  </si>
  <si>
    <t>Lotus sušienka ku káve 1 k s- 1 lotus sušienka</t>
  </si>
  <si>
    <t>Cukor trstinový HB 4 g x 500</t>
  </si>
  <si>
    <t xml:space="preserve">Ocot kvasný liehový min 8% </t>
  </si>
  <si>
    <t>Ocot vínny min. 6%</t>
  </si>
  <si>
    <t>ACIDKO min.  1% tuk (RAJO)</t>
  </si>
  <si>
    <t>ACIDKO  min 3,6% (RAJO)</t>
  </si>
  <si>
    <t>ACIDKO min 1%  (RAJO)</t>
  </si>
  <si>
    <t>ACIDKO min 3,6%  (RAJO)</t>
  </si>
  <si>
    <t>EMENTÁL polotvrdý syr, obsah tuku min 45%</t>
  </si>
  <si>
    <t>MASCARPONE, čerstvý syr, sušina: 49 %, tuk v sušine: min 80%</t>
  </si>
  <si>
    <t>MASLO Rajo, čerstvé min. 82-90% mliečneho tuku, 2% ml. sušina netuková</t>
  </si>
  <si>
    <t>MASLO Rajo čerstvé min. 82-90% mliečneho tuku, 2% ml. sušina netuková</t>
  </si>
  <si>
    <t>MLIEKO  min. 1,5% tuk (Rajo)</t>
  </si>
  <si>
    <t>MLIEKO min. 3,5% tuk  (Rajo)</t>
  </si>
  <si>
    <t>SYR GOUDA  polotvrdý,plnotučný, zrejúci syr s obsahom tuku min. 48%</t>
  </si>
  <si>
    <t>.........................</t>
  </si>
  <si>
    <r>
      <t xml:space="preserve">Formulár podpíše uchádzač alebo osoba oprávnená konať za uchádzača (v prípade skupiny dodávateľov sa vyžaduje </t>
    </r>
    <r>
      <rPr>
        <i/>
        <u/>
        <sz val="11"/>
        <color theme="1"/>
        <rFont val="Times New Roman"/>
        <family val="1"/>
        <charset val="238"/>
      </rPr>
      <t>podpis každého člena skupiny</t>
    </r>
    <r>
      <rPr>
        <i/>
        <sz val="11"/>
        <color theme="1"/>
        <rFont val="Times New Roman"/>
        <family val="1"/>
        <charset val="238"/>
      </rPr>
      <t xml:space="preserve"> dodávateľov alebo osoby/osôb oprávnenej/oprávnených konať za každého člena skupiny dodávateľov)</t>
    </r>
  </si>
  <si>
    <t>Uchádzač zaokrúhli svoje návrhy v zmysle matematických pravidiel na dve desatinné miesta.</t>
  </si>
  <si>
    <t>Spolu bez DPH v EUR</t>
  </si>
  <si>
    <t>P.č.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</si>
  <si>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</si>
  <si>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</si>
  <si>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</si>
  <si>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</si>
  <si>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</si>
  <si>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</si>
  <si>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</si>
  <si>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</si>
  <si>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</si>
  <si>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</si>
  <si>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</si>
  <si>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</si>
  <si>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</si>
  <si>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</si>
  <si>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</si>
  <si>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</si>
  <si>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</si>
  <si>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</si>
  <si>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</si>
  <si>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</si>
  <si>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</si>
  <si>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</si>
  <si>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</si>
  <si>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</si>
  <si>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</si>
  <si>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</si>
  <si>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</si>
  <si>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</si>
  <si>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</si>
  <si>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</si>
  <si>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</si>
  <si>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</si>
  <si>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</si>
  <si>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</si>
  <si>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</si>
  <si>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</si>
  <si>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</si>
  <si>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</si>
  <si>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</si>
  <si>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</si>
  <si>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</si>
  <si>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</si>
  <si>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</si>
  <si>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</si>
  <si>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</si>
  <si>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</si>
  <si>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</si>
  <si>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</si>
  <si>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</si>
  <si>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</si>
  <si>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</si>
  <si>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</si>
  <si>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</si>
  <si>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</si>
  <si>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</si>
  <si>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</si>
  <si>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</si>
  <si>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</si>
  <si>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</si>
  <si>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</si>
  <si>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</si>
  <si>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</si>
  <si>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</si>
  <si>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</si>
  <si>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</si>
  <si>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</si>
  <si>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</si>
  <si>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</si>
  <si>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</si>
  <si>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</si>
  <si>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</si>
  <si>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</si>
  <si>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</si>
  <si>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</si>
  <si>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</si>
  <si>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</si>
  <si>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</si>
  <si>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</si>
  <si>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</si>
  <si>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</si>
  <si>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</si>
  <si>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</si>
  <si>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</si>
  <si>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</si>
  <si>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</si>
  <si>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</si>
  <si>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</si>
  <si>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</si>
  <si>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</si>
  <si>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</si>
  <si>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</si>
  <si>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</si>
  <si>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</si>
  <si>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</si>
  <si>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</si>
  <si>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</si>
  <si>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</si>
  <si>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</si>
  <si>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</si>
  <si>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</si>
  <si>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</si>
  <si>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</si>
  <si>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</si>
  <si>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</si>
  <si>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</si>
  <si>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</si>
  <si>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</si>
  <si>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</si>
  <si>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</si>
  <si>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</si>
  <si>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</si>
  <si>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</si>
  <si>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</si>
  <si>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</si>
  <si>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</si>
  <si>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</si>
  <si>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</si>
  <si>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</si>
  <si>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</si>
  <si>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</si>
  <si>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</si>
  <si>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</si>
  <si>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</si>
  <si>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</si>
  <si>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</si>
  <si>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</si>
  <si>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</si>
  <si>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</si>
  <si>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</si>
  <si>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</si>
  <si>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</si>
  <si>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</si>
  <si>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</si>
  <si>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</si>
  <si>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</si>
  <si>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</si>
  <si>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</si>
  <si>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</si>
  <si>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</si>
  <si>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</si>
  <si>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</si>
  <si>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</si>
  <si>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</si>
  <si>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</si>
  <si>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</si>
  <si>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</si>
  <si>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</si>
  <si>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</si>
  <si>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</si>
  <si>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</si>
  <si>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</si>
  <si>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</si>
  <si>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</si>
  <si>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</si>
  <si>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</si>
  <si>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</si>
  <si>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</si>
  <si>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</si>
  <si>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</si>
  <si>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</si>
  <si>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</si>
  <si>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</si>
  <si>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</si>
  <si>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</si>
  <si>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</si>
  <si>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</si>
  <si>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</si>
  <si>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</si>
  <si>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</si>
  <si>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</si>
  <si>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</si>
  <si>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</si>
  <si>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</si>
  <si>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</si>
  <si>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</si>
  <si>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</si>
  <si>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</si>
  <si>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</si>
  <si>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</si>
  <si>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</si>
  <si>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</si>
  <si>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</si>
  <si>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</si>
  <si>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</si>
  <si>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</si>
  <si>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</si>
  <si>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</si>
  <si>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</si>
  <si>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</si>
  <si>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</si>
  <si>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</si>
  <si>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</si>
  <si>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</si>
  <si>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</si>
  <si>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</si>
  <si>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</si>
  <si>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</si>
  <si>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</si>
  <si>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</si>
  <si>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</si>
  <si>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</si>
  <si>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</si>
  <si>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</si>
  <si>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</si>
  <si>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</si>
  <si>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</si>
  <si>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</si>
  <si>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</si>
  <si>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</si>
  <si>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</si>
  <si>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</si>
  <si>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</si>
  <si>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</si>
  <si>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</si>
  <si>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</si>
  <si>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</si>
  <si>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</si>
  <si>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</si>
  <si>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</si>
  <si>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</si>
  <si>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</si>
  <si>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</si>
  <si>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</si>
  <si>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</si>
  <si>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</si>
  <si>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</si>
  <si>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</si>
  <si>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</si>
  <si>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</si>
  <si>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</si>
  <si>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</si>
  <si>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</si>
  <si>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</si>
  <si>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</si>
  <si>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</si>
  <si>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</si>
  <si>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</si>
  <si>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</si>
  <si>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</si>
  <si>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</si>
  <si>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</si>
  <si>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</si>
  <si>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</si>
  <si>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</si>
  <si>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</si>
  <si>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</si>
  <si>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</si>
  <si>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</si>
  <si>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</si>
  <si>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</si>
  <si>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</si>
  <si>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</si>
  <si>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</si>
  <si>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</si>
  <si>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</si>
  <si>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</si>
  <si>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</si>
  <si>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</si>
  <si>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</si>
  <si>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</si>
  <si>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</si>
  <si>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</si>
  <si>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</si>
  <si>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</si>
  <si>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</si>
  <si>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</si>
  <si>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</si>
  <si>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</si>
  <si>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</si>
  <si>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</si>
  <si>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</si>
  <si>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</si>
  <si>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</si>
  <si>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</si>
  <si>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</si>
  <si>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</si>
  <si>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</si>
  <si>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</si>
  <si>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</si>
  <si>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</si>
  <si>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</si>
  <si>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</si>
  <si>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</si>
  <si>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</si>
  <si>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</si>
  <si>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</si>
  <si>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</si>
  <si>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</si>
  <si>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</si>
  <si>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</si>
  <si>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</si>
  <si>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</si>
  <si>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</si>
  <si>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</si>
  <si>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</si>
  <si>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</si>
  <si>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</si>
  <si>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</si>
  <si>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</si>
  <si>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</si>
  <si>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</si>
  <si>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</si>
  <si>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</si>
  <si>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</si>
  <si>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</si>
  <si>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</si>
  <si>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</si>
  <si>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</si>
  <si>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</si>
  <si>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</si>
  <si>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</si>
  <si>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</si>
  <si>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</si>
  <si>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</si>
  <si>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</si>
  <si>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</si>
  <si>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</si>
  <si>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</si>
  <si>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</si>
  <si>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</si>
  <si>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</si>
  <si>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</si>
  <si>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</si>
  <si>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</si>
  <si>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</si>
  <si>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</si>
  <si>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</si>
  <si>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</si>
  <si>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</si>
  <si>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</si>
  <si>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</si>
  <si>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</si>
  <si>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</si>
  <si>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</si>
  <si>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</si>
  <si>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</si>
  <si>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</si>
  <si>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</si>
  <si>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</si>
  <si>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</si>
  <si>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</si>
  <si>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</si>
  <si>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</si>
  <si>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</si>
  <si>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</si>
  <si>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</si>
  <si>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</si>
  <si>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</si>
  <si>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</si>
  <si>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</si>
  <si>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</si>
  <si>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</si>
  <si>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</si>
  <si>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</si>
  <si>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</si>
  <si>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</si>
  <si>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</si>
  <si>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</si>
  <si>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</si>
  <si>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</si>
  <si>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</si>
  <si>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</si>
  <si>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</si>
  <si>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</si>
  <si>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</si>
  <si>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</si>
  <si>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</si>
  <si>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</si>
  <si>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</si>
  <si>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</si>
  <si>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</si>
  <si>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</si>
  <si>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</si>
  <si>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</si>
  <si>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</si>
  <si>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</si>
  <si>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</si>
  <si>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</si>
  <si>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</si>
  <si>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</si>
  <si>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</si>
  <si>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</si>
  <si>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</si>
  <si>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</si>
  <si>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</si>
  <si>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</si>
  <si>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</si>
  <si>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</si>
  <si>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</si>
  <si>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</si>
  <si>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</si>
  <si>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</si>
  <si>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</si>
  <si>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</si>
  <si>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</si>
  <si>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</si>
  <si>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</si>
  <si>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</si>
  <si>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</si>
  <si>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</si>
  <si>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</si>
  <si>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</si>
  <si>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</si>
  <si>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</si>
  <si>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</si>
  <si>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</si>
  <si>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</si>
  <si>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</si>
  <si>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</si>
  <si>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</si>
  <si>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</si>
  <si>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</si>
  <si>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</si>
  <si>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</si>
  <si>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</si>
  <si>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</si>
  <si>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</si>
  <si>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</si>
  <si>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</si>
  <si>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</si>
  <si>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</si>
  <si>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</si>
  <si>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</si>
  <si>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</si>
  <si>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</si>
  <si>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</si>
  <si>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</si>
  <si>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</si>
  <si>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</si>
  <si>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</si>
  <si>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</si>
  <si>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</si>
  <si>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</si>
  <si>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</si>
  <si>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</si>
  <si>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</si>
  <si>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</si>
  <si>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</si>
  <si>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</si>
  <si>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</si>
  <si>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</si>
  <si>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</si>
  <si>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</si>
  <si>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</si>
  <si>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</si>
  <si>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</si>
  <si>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</si>
  <si>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</si>
  <si>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</si>
  <si>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</si>
  <si>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</si>
  <si>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</si>
  <si>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</si>
  <si>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</si>
  <si>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</si>
  <si>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</si>
  <si>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</si>
  <si>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</si>
  <si>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</si>
  <si>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</si>
  <si>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</si>
  <si>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</si>
  <si>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</si>
  <si>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</si>
  <si>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</si>
  <si>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</si>
  <si>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</si>
  <si>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</si>
  <si>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</si>
  <si>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</si>
  <si>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</si>
  <si>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</si>
  <si>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</si>
  <si>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</si>
  <si>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</si>
  <si>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</si>
  <si>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</si>
  <si>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</si>
  <si>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</si>
  <si>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</si>
  <si>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</si>
  <si>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</si>
  <si>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</si>
  <si>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</si>
  <si>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</si>
  <si>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</si>
  <si>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</si>
  <si>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</si>
  <si>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</si>
  <si>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</si>
  <si>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</si>
  <si>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</si>
  <si>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</si>
  <si>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</si>
  <si>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</si>
  <si>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</si>
  <si>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</si>
  <si>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</si>
  <si>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</si>
  <si>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</si>
  <si>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</si>
  <si>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</si>
  <si>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</si>
  <si>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</si>
  <si>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</si>
  <si>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</si>
  <si>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</si>
  <si>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</si>
  <si>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</si>
  <si>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</si>
  <si>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</si>
  <si>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</si>
  <si>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</si>
  <si>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</si>
  <si>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</si>
  <si>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</si>
  <si>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</si>
  <si>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</si>
  <si>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</si>
  <si>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</si>
  <si>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</si>
  <si>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</si>
  <si>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</si>
  <si>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</si>
  <si>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</si>
  <si>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</si>
  <si>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</si>
  <si>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</si>
  <si>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</si>
  <si>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</si>
  <si>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</si>
  <si>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</si>
  <si>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</si>
  <si>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</si>
  <si>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</si>
  <si>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</si>
  <si>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</si>
  <si>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</si>
  <si>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</si>
  <si>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</si>
  <si>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</si>
  <si>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</si>
  <si>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</si>
  <si>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</si>
  <si>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</si>
  <si>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</si>
  <si>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</si>
  <si>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</si>
  <si>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</si>
  <si>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</si>
  <si>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</si>
  <si>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</si>
  <si>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</si>
  <si>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</si>
  <si>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</si>
  <si>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</si>
  <si>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</si>
  <si>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</si>
  <si>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</si>
  <si>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</si>
  <si>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</si>
  <si>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</si>
  <si>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</si>
  <si>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</si>
  <si>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</si>
  <si>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</si>
  <si>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</si>
  <si>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</si>
  <si>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</si>
  <si>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</si>
  <si>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</si>
  <si>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</si>
  <si>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</si>
  <si>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</si>
  <si>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</si>
  <si>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</si>
  <si>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</si>
  <si>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</si>
  <si>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</si>
  <si>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</si>
  <si>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</si>
  <si>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</si>
  <si>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</si>
  <si>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</si>
  <si>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</si>
  <si>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</si>
  <si>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</si>
  <si>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</si>
  <si>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</si>
  <si>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</si>
  <si>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</si>
  <si>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</si>
  <si>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</si>
  <si>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</si>
  <si>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</si>
  <si>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</si>
  <si>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</si>
  <si>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</si>
  <si>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</si>
  <si>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</si>
  <si>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</si>
  <si>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</si>
  <si>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</si>
  <si>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</si>
  <si>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</si>
  <si>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</si>
  <si>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</si>
  <si>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</si>
  <si>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</si>
  <si>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</si>
  <si>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</si>
  <si>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</si>
  <si>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</si>
  <si>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</si>
  <si>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</si>
  <si>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</si>
  <si>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</si>
  <si>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</si>
  <si>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</si>
  <si>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</si>
  <si>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</si>
  <si>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</si>
  <si>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</si>
  <si>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</si>
  <si>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</si>
  <si>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</si>
  <si>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</si>
  <si>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</si>
  <si>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</si>
  <si>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</si>
  <si>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</si>
  <si>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</si>
  <si>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</si>
  <si>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</si>
  <si>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</si>
  <si>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</si>
  <si>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</si>
  <si>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</si>
  <si>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</si>
  <si>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</si>
  <si>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</si>
  <si>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</si>
  <si>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</si>
  <si>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</si>
  <si>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</si>
  <si>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</si>
  <si>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</si>
  <si>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</si>
  <si>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</si>
  <si>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</si>
  <si>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</si>
  <si>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</si>
  <si>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</si>
  <si>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</si>
  <si>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</si>
  <si>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</si>
  <si>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</si>
  <si>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</si>
  <si>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</si>
  <si>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</si>
  <si>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</si>
  <si>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</si>
  <si>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</si>
  <si>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</si>
  <si>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</si>
  <si>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</si>
  <si>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</si>
  <si>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</si>
  <si>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</si>
  <si>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</si>
  <si>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</si>
  <si>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</si>
  <si>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</si>
  <si>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</si>
  <si>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</si>
  <si>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</si>
  <si>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</si>
  <si>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</si>
  <si>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</si>
  <si>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Káva zrnková, mletá - Július Meinl</t>
  </si>
  <si>
    <t>Príloha č. 1 A "Kalkulácia a špecifikácia predmetu zákazky - časť 1 Potraviny a napoje"  k časti A2 súťažných podkladov</t>
  </si>
  <si>
    <t>Potraviny a nápoje na obdobie 24 mesiacov</t>
  </si>
  <si>
    <t>500ml</t>
  </si>
  <si>
    <t>V Bratislave dňa 01.04.2022</t>
  </si>
  <si>
    <t>0,33l</t>
  </si>
  <si>
    <t>840g</t>
  </si>
  <si>
    <t>Ekvivalent</t>
  </si>
  <si>
    <t>konateľ spoločnosti KON-RAD spol. s r.o.</t>
  </si>
  <si>
    <t>210ml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</si>
</sst>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u/>
      <sz val="11"/>
      <color theme="1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Fill="1"/>
    <xf numFmtId="2" fontId="5" fillId="0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/>
    <xf numFmtId="0" fontId="5" fillId="0" borderId="0" xfId="0" applyFont="1"/>
    <xf numFmtId="2" fontId="3" fillId="3" borderId="1" xfId="0" applyNumberFormat="1" applyFont="1" applyFill="1" applyBorder="1" applyAlignment="1">
      <alignment horizontal="center"/>
    </xf>
    <xf numFmtId="2" fontId="5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 applyProtection="1">
      <alignment horizontal="center"/>
      <protection locked="0"/>
    </xf>
    <xf numFmtId="0" fontId="3" fillId="4" borderId="1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wrapText="1"/>
    </xf>
    <xf numFmtId="4" fontId="3" fillId="0" borderId="1" xfId="0" applyNumberFormat="1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4" fontId="3" fillId="4" borderId="1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4" fillId="5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5" fillId="0" borderId="1" xfId="0" applyFont="1" applyBorder="1"/>
    <xf numFmtId="0" fontId="0" fillId="0" borderId="0" xfId="0" applyAlignment="1"/>
    <xf numFmtId="0" fontId="3" fillId="0" borderId="0" xfId="0" applyFont="1" applyAlignment="1">
      <alignment wrapText="1"/>
    </xf>
    <xf numFmtId="2" fontId="4" fillId="5" borderId="3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wrapText="1"/>
    </xf>
    <xf numFmtId="14" fontId="3" fillId="0" borderId="1" xfId="0" applyNumberFormat="1" applyFont="1" applyFill="1" applyBorder="1"/>
    <xf numFmtId="1" fontId="4" fillId="5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15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wrapText="1"/>
    </xf>
    <xf numFmtId="0" fontId="2" fillId="3" borderId="1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Fill="1" applyBorder="1" applyAlignment="1" applyProtection="1"/>
    <xf numFmtId="0" fontId="3" fillId="0" borderId="1" xfId="0" applyFont="1" applyBorder="1" applyAlignment="1">
      <alignment vertical="top" wrapText="1"/>
    </xf>
    <xf numFmtId="0" fontId="7" fillId="3" borderId="1" xfId="0" applyFont="1" applyFill="1" applyBorder="1"/>
    <xf numFmtId="2" fontId="7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/>
    <xf numFmtId="4" fontId="3" fillId="0" borderId="3" xfId="0" applyNumberFormat="1" applyFont="1" applyFill="1" applyBorder="1" applyAlignment="1">
      <alignment horizontal="center"/>
    </xf>
    <xf numFmtId="0" fontId="5" fillId="2" borderId="1" xfId="0" applyFont="1" applyFill="1" applyBorder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6" borderId="1" xfId="0" applyFont="1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14" fillId="0" borderId="0" xfId="0" applyFont="1" applyAlignment="1">
      <alignment horizontal="justify" vertical="center"/>
    </xf>
    <xf numFmtId="0" fontId="3" fillId="0" borderId="0" xfId="0" applyFont="1" applyAlignment="1">
      <alignment horizontal="center" wrapText="1"/>
    </xf>
  </cellXfs>
  <cellStyles count="2">
    <cellStyle name="Normálna" xfId="0" builtinId="0"/>
    <cellStyle name="Normáln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57"/>
  <sheetViews>
    <sheetView tabSelected="1" zoomScaleNormal="100" zoomScaleSheetLayoutView="10" workbookViewId="0">
      <pane ySplit="2" topLeftCell="A3" activePane="bottomLeft" state="frozen"/>
      <selection pane="bottomLeft" activeCell="I8" sqref="I8"/>
    </sheetView>
  </sheetViews>
  <sheetFormatPr defaultRowHeight="15.75" x14ac:dyDescent="0.25"/>
  <cols>
    <col min="1" max="1" width="4.5703125" style="36" customWidth="1"/>
    <col min="2" max="2" width="45.28515625" style="26" customWidth="1"/>
    <col min="3" max="3" width="11.28515625" style="2" bestFit="1" customWidth="1"/>
    <col min="4" max="4" width="9.42578125" style="19" customWidth="1"/>
    <col min="5" max="5" width="12.140625" style="1" customWidth="1"/>
    <col min="6" max="6" width="17.5703125" style="1" customWidth="1"/>
    <col min="7" max="238" width="9.140625" style="1"/>
    <col min="239" max="239" width="71.7109375" style="1" customWidth="1"/>
    <col min="240" max="240" width="8.85546875" style="1" bestFit="1" customWidth="1"/>
    <col min="241" max="241" width="20.140625" style="1" customWidth="1"/>
    <col min="242" max="242" width="14.5703125" style="1" customWidth="1"/>
    <col min="243" max="243" width="14.28515625" style="1" customWidth="1"/>
    <col min="244" max="494" width="9.140625" style="1"/>
    <col min="495" max="495" width="71.7109375" style="1" customWidth="1"/>
    <col min="496" max="496" width="8.85546875" style="1" bestFit="1" customWidth="1"/>
    <col min="497" max="497" width="20.140625" style="1" customWidth="1"/>
    <col min="498" max="498" width="14.5703125" style="1" customWidth="1"/>
    <col min="499" max="499" width="14.28515625" style="1" customWidth="1"/>
    <col min="500" max="750" width="9.140625" style="1"/>
    <col min="751" max="751" width="71.7109375" style="1" customWidth="1"/>
    <col min="752" max="752" width="8.85546875" style="1" bestFit="1" customWidth="1"/>
    <col min="753" max="753" width="20.140625" style="1" customWidth="1"/>
    <col min="754" max="754" width="14.5703125" style="1" customWidth="1"/>
    <col min="755" max="755" width="14.28515625" style="1" customWidth="1"/>
    <col min="756" max="1006" width="9.140625" style="1"/>
    <col min="1007" max="1007" width="71.7109375" style="1" customWidth="1"/>
    <col min="1008" max="1008" width="8.85546875" style="1" bestFit="1" customWidth="1"/>
    <col min="1009" max="1009" width="20.140625" style="1" customWidth="1"/>
    <col min="1010" max="1010" width="14.5703125" style="1" customWidth="1"/>
    <col min="1011" max="1011" width="14.28515625" style="1" customWidth="1"/>
    <col min="1012" max="1262" width="9.140625" style="1"/>
    <col min="1263" max="1263" width="71.7109375" style="1" customWidth="1"/>
    <col min="1264" max="1264" width="8.85546875" style="1" bestFit="1" customWidth="1"/>
    <col min="1265" max="1265" width="20.140625" style="1" customWidth="1"/>
    <col min="1266" max="1266" width="14.5703125" style="1" customWidth="1"/>
    <col min="1267" max="1267" width="14.28515625" style="1" customWidth="1"/>
    <col min="1268" max="1518" width="9.140625" style="1"/>
    <col min="1519" max="1519" width="71.7109375" style="1" customWidth="1"/>
    <col min="1520" max="1520" width="8.85546875" style="1" bestFit="1" customWidth="1"/>
    <col min="1521" max="1521" width="20.140625" style="1" customWidth="1"/>
    <col min="1522" max="1522" width="14.5703125" style="1" customWidth="1"/>
    <col min="1523" max="1523" width="14.28515625" style="1" customWidth="1"/>
    <col min="1524" max="1774" width="9.140625" style="1"/>
    <col min="1775" max="1775" width="71.7109375" style="1" customWidth="1"/>
    <col min="1776" max="1776" width="8.85546875" style="1" bestFit="1" customWidth="1"/>
    <col min="1777" max="1777" width="20.140625" style="1" customWidth="1"/>
    <col min="1778" max="1778" width="14.5703125" style="1" customWidth="1"/>
    <col min="1779" max="1779" width="14.28515625" style="1" customWidth="1"/>
    <col min="1780" max="2030" width="9.140625" style="1"/>
    <col min="2031" max="2031" width="71.7109375" style="1" customWidth="1"/>
    <col min="2032" max="2032" width="8.85546875" style="1" bestFit="1" customWidth="1"/>
    <col min="2033" max="2033" width="20.140625" style="1" customWidth="1"/>
    <col min="2034" max="2034" width="14.5703125" style="1" customWidth="1"/>
    <col min="2035" max="2035" width="14.28515625" style="1" customWidth="1"/>
    <col min="2036" max="2286" width="9.140625" style="1"/>
    <col min="2287" max="2287" width="71.7109375" style="1" customWidth="1"/>
    <col min="2288" max="2288" width="8.85546875" style="1" bestFit="1" customWidth="1"/>
    <col min="2289" max="2289" width="20.140625" style="1" customWidth="1"/>
    <col min="2290" max="2290" width="14.5703125" style="1" customWidth="1"/>
    <col min="2291" max="2291" width="14.28515625" style="1" customWidth="1"/>
    <col min="2292" max="2542" width="9.140625" style="1"/>
    <col min="2543" max="2543" width="71.7109375" style="1" customWidth="1"/>
    <col min="2544" max="2544" width="8.85546875" style="1" bestFit="1" customWidth="1"/>
    <col min="2545" max="2545" width="20.140625" style="1" customWidth="1"/>
    <col min="2546" max="2546" width="14.5703125" style="1" customWidth="1"/>
    <col min="2547" max="2547" width="14.28515625" style="1" customWidth="1"/>
    <col min="2548" max="2798" width="9.140625" style="1"/>
    <col min="2799" max="2799" width="71.7109375" style="1" customWidth="1"/>
    <col min="2800" max="2800" width="8.85546875" style="1" bestFit="1" customWidth="1"/>
    <col min="2801" max="2801" width="20.140625" style="1" customWidth="1"/>
    <col min="2802" max="2802" width="14.5703125" style="1" customWidth="1"/>
    <col min="2803" max="2803" width="14.28515625" style="1" customWidth="1"/>
    <col min="2804" max="3054" width="9.140625" style="1"/>
    <col min="3055" max="3055" width="71.7109375" style="1" customWidth="1"/>
    <col min="3056" max="3056" width="8.85546875" style="1" bestFit="1" customWidth="1"/>
    <col min="3057" max="3057" width="20.140625" style="1" customWidth="1"/>
    <col min="3058" max="3058" width="14.5703125" style="1" customWidth="1"/>
    <col min="3059" max="3059" width="14.28515625" style="1" customWidth="1"/>
    <col min="3060" max="3310" width="9.140625" style="1"/>
    <col min="3311" max="3311" width="71.7109375" style="1" customWidth="1"/>
    <col min="3312" max="3312" width="8.85546875" style="1" bestFit="1" customWidth="1"/>
    <col min="3313" max="3313" width="20.140625" style="1" customWidth="1"/>
    <col min="3314" max="3314" width="14.5703125" style="1" customWidth="1"/>
    <col min="3315" max="3315" width="14.28515625" style="1" customWidth="1"/>
    <col min="3316" max="3566" width="9.140625" style="1"/>
    <col min="3567" max="3567" width="71.7109375" style="1" customWidth="1"/>
    <col min="3568" max="3568" width="8.85546875" style="1" bestFit="1" customWidth="1"/>
    <col min="3569" max="3569" width="20.140625" style="1" customWidth="1"/>
    <col min="3570" max="3570" width="14.5703125" style="1" customWidth="1"/>
    <col min="3571" max="3571" width="14.28515625" style="1" customWidth="1"/>
    <col min="3572" max="3822" width="9.140625" style="1"/>
    <col min="3823" max="3823" width="71.7109375" style="1" customWidth="1"/>
    <col min="3824" max="3824" width="8.85546875" style="1" bestFit="1" customWidth="1"/>
    <col min="3825" max="3825" width="20.140625" style="1" customWidth="1"/>
    <col min="3826" max="3826" width="14.5703125" style="1" customWidth="1"/>
    <col min="3827" max="3827" width="14.28515625" style="1" customWidth="1"/>
    <col min="3828" max="4078" width="9.140625" style="1"/>
    <col min="4079" max="4079" width="71.7109375" style="1" customWidth="1"/>
    <col min="4080" max="4080" width="8.85546875" style="1" bestFit="1" customWidth="1"/>
    <col min="4081" max="4081" width="20.140625" style="1" customWidth="1"/>
    <col min="4082" max="4082" width="14.5703125" style="1" customWidth="1"/>
    <col min="4083" max="4083" width="14.28515625" style="1" customWidth="1"/>
    <col min="4084" max="4334" width="9.140625" style="1"/>
    <col min="4335" max="4335" width="71.7109375" style="1" customWidth="1"/>
    <col min="4336" max="4336" width="8.85546875" style="1" bestFit="1" customWidth="1"/>
    <col min="4337" max="4337" width="20.140625" style="1" customWidth="1"/>
    <col min="4338" max="4338" width="14.5703125" style="1" customWidth="1"/>
    <col min="4339" max="4339" width="14.28515625" style="1" customWidth="1"/>
    <col min="4340" max="4590" width="9.140625" style="1"/>
    <col min="4591" max="4591" width="71.7109375" style="1" customWidth="1"/>
    <col min="4592" max="4592" width="8.85546875" style="1" bestFit="1" customWidth="1"/>
    <col min="4593" max="4593" width="20.140625" style="1" customWidth="1"/>
    <col min="4594" max="4594" width="14.5703125" style="1" customWidth="1"/>
    <col min="4595" max="4595" width="14.28515625" style="1" customWidth="1"/>
    <col min="4596" max="4846" width="9.140625" style="1"/>
    <col min="4847" max="4847" width="71.7109375" style="1" customWidth="1"/>
    <col min="4848" max="4848" width="8.85546875" style="1" bestFit="1" customWidth="1"/>
    <col min="4849" max="4849" width="20.140625" style="1" customWidth="1"/>
    <col min="4850" max="4850" width="14.5703125" style="1" customWidth="1"/>
    <col min="4851" max="4851" width="14.28515625" style="1" customWidth="1"/>
    <col min="4852" max="5102" width="9.140625" style="1"/>
    <col min="5103" max="5103" width="71.7109375" style="1" customWidth="1"/>
    <col min="5104" max="5104" width="8.85546875" style="1" bestFit="1" customWidth="1"/>
    <col min="5105" max="5105" width="20.140625" style="1" customWidth="1"/>
    <col min="5106" max="5106" width="14.5703125" style="1" customWidth="1"/>
    <col min="5107" max="5107" width="14.28515625" style="1" customWidth="1"/>
    <col min="5108" max="5358" width="9.140625" style="1"/>
    <col min="5359" max="5359" width="71.7109375" style="1" customWidth="1"/>
    <col min="5360" max="5360" width="8.85546875" style="1" bestFit="1" customWidth="1"/>
    <col min="5361" max="5361" width="20.140625" style="1" customWidth="1"/>
    <col min="5362" max="5362" width="14.5703125" style="1" customWidth="1"/>
    <col min="5363" max="5363" width="14.28515625" style="1" customWidth="1"/>
    <col min="5364" max="5614" width="9.140625" style="1"/>
    <col min="5615" max="5615" width="71.7109375" style="1" customWidth="1"/>
    <col min="5616" max="5616" width="8.85546875" style="1" bestFit="1" customWidth="1"/>
    <col min="5617" max="5617" width="20.140625" style="1" customWidth="1"/>
    <col min="5618" max="5618" width="14.5703125" style="1" customWidth="1"/>
    <col min="5619" max="5619" width="14.28515625" style="1" customWidth="1"/>
    <col min="5620" max="5870" width="9.140625" style="1"/>
    <col min="5871" max="5871" width="71.7109375" style="1" customWidth="1"/>
    <col min="5872" max="5872" width="8.85546875" style="1" bestFit="1" customWidth="1"/>
    <col min="5873" max="5873" width="20.140625" style="1" customWidth="1"/>
    <col min="5874" max="5874" width="14.5703125" style="1" customWidth="1"/>
    <col min="5875" max="5875" width="14.28515625" style="1" customWidth="1"/>
    <col min="5876" max="6126" width="9.140625" style="1"/>
    <col min="6127" max="6127" width="71.7109375" style="1" customWidth="1"/>
    <col min="6128" max="6128" width="8.85546875" style="1" bestFit="1" customWidth="1"/>
    <col min="6129" max="6129" width="20.140625" style="1" customWidth="1"/>
    <col min="6130" max="6130" width="14.5703125" style="1" customWidth="1"/>
    <col min="6131" max="6131" width="14.28515625" style="1" customWidth="1"/>
    <col min="6132" max="6382" width="9.140625" style="1"/>
    <col min="6383" max="6383" width="71.7109375" style="1" customWidth="1"/>
    <col min="6384" max="6384" width="8.85546875" style="1" bestFit="1" customWidth="1"/>
    <col min="6385" max="6385" width="20.140625" style="1" customWidth="1"/>
    <col min="6386" max="6386" width="14.5703125" style="1" customWidth="1"/>
    <col min="6387" max="6387" width="14.28515625" style="1" customWidth="1"/>
    <col min="6388" max="6638" width="9.140625" style="1"/>
    <col min="6639" max="6639" width="71.7109375" style="1" customWidth="1"/>
    <col min="6640" max="6640" width="8.85546875" style="1" bestFit="1" customWidth="1"/>
    <col min="6641" max="6641" width="20.140625" style="1" customWidth="1"/>
    <col min="6642" max="6642" width="14.5703125" style="1" customWidth="1"/>
    <col min="6643" max="6643" width="14.28515625" style="1" customWidth="1"/>
    <col min="6644" max="6894" width="9.140625" style="1"/>
    <col min="6895" max="6895" width="71.7109375" style="1" customWidth="1"/>
    <col min="6896" max="6896" width="8.85546875" style="1" bestFit="1" customWidth="1"/>
    <col min="6897" max="6897" width="20.140625" style="1" customWidth="1"/>
    <col min="6898" max="6898" width="14.5703125" style="1" customWidth="1"/>
    <col min="6899" max="6899" width="14.28515625" style="1" customWidth="1"/>
    <col min="6900" max="7150" width="9.140625" style="1"/>
    <col min="7151" max="7151" width="71.7109375" style="1" customWidth="1"/>
    <col min="7152" max="7152" width="8.85546875" style="1" bestFit="1" customWidth="1"/>
    <col min="7153" max="7153" width="20.140625" style="1" customWidth="1"/>
    <col min="7154" max="7154" width="14.5703125" style="1" customWidth="1"/>
    <col min="7155" max="7155" width="14.28515625" style="1" customWidth="1"/>
    <col min="7156" max="7406" width="9.140625" style="1"/>
    <col min="7407" max="7407" width="71.7109375" style="1" customWidth="1"/>
    <col min="7408" max="7408" width="8.85546875" style="1" bestFit="1" customWidth="1"/>
    <col min="7409" max="7409" width="20.140625" style="1" customWidth="1"/>
    <col min="7410" max="7410" width="14.5703125" style="1" customWidth="1"/>
    <col min="7411" max="7411" width="14.28515625" style="1" customWidth="1"/>
    <col min="7412" max="7662" width="9.140625" style="1"/>
    <col min="7663" max="7663" width="71.7109375" style="1" customWidth="1"/>
    <col min="7664" max="7664" width="8.85546875" style="1" bestFit="1" customWidth="1"/>
    <col min="7665" max="7665" width="20.140625" style="1" customWidth="1"/>
    <col min="7666" max="7666" width="14.5703125" style="1" customWidth="1"/>
    <col min="7667" max="7667" width="14.28515625" style="1" customWidth="1"/>
    <col min="7668" max="7918" width="9.140625" style="1"/>
    <col min="7919" max="7919" width="71.7109375" style="1" customWidth="1"/>
    <col min="7920" max="7920" width="8.85546875" style="1" bestFit="1" customWidth="1"/>
    <col min="7921" max="7921" width="20.140625" style="1" customWidth="1"/>
    <col min="7922" max="7922" width="14.5703125" style="1" customWidth="1"/>
    <col min="7923" max="7923" width="14.28515625" style="1" customWidth="1"/>
    <col min="7924" max="8174" width="9.140625" style="1"/>
    <col min="8175" max="8175" width="71.7109375" style="1" customWidth="1"/>
    <col min="8176" max="8176" width="8.85546875" style="1" bestFit="1" customWidth="1"/>
    <col min="8177" max="8177" width="20.140625" style="1" customWidth="1"/>
    <col min="8178" max="8178" width="14.5703125" style="1" customWidth="1"/>
    <col min="8179" max="8179" width="14.28515625" style="1" customWidth="1"/>
    <col min="8180" max="8430" width="9.140625" style="1"/>
    <col min="8431" max="8431" width="71.7109375" style="1" customWidth="1"/>
    <col min="8432" max="8432" width="8.85546875" style="1" bestFit="1" customWidth="1"/>
    <col min="8433" max="8433" width="20.140625" style="1" customWidth="1"/>
    <col min="8434" max="8434" width="14.5703125" style="1" customWidth="1"/>
    <col min="8435" max="8435" width="14.28515625" style="1" customWidth="1"/>
    <col min="8436" max="8686" width="9.140625" style="1"/>
    <col min="8687" max="8687" width="71.7109375" style="1" customWidth="1"/>
    <col min="8688" max="8688" width="8.85546875" style="1" bestFit="1" customWidth="1"/>
    <col min="8689" max="8689" width="20.140625" style="1" customWidth="1"/>
    <col min="8690" max="8690" width="14.5703125" style="1" customWidth="1"/>
    <col min="8691" max="8691" width="14.28515625" style="1" customWidth="1"/>
    <col min="8692" max="8942" width="9.140625" style="1"/>
    <col min="8943" max="8943" width="71.7109375" style="1" customWidth="1"/>
    <col min="8944" max="8944" width="8.85546875" style="1" bestFit="1" customWidth="1"/>
    <col min="8945" max="8945" width="20.140625" style="1" customWidth="1"/>
    <col min="8946" max="8946" width="14.5703125" style="1" customWidth="1"/>
    <col min="8947" max="8947" width="14.28515625" style="1" customWidth="1"/>
    <col min="8948" max="9198" width="9.140625" style="1"/>
    <col min="9199" max="9199" width="71.7109375" style="1" customWidth="1"/>
    <col min="9200" max="9200" width="8.85546875" style="1" bestFit="1" customWidth="1"/>
    <col min="9201" max="9201" width="20.140625" style="1" customWidth="1"/>
    <col min="9202" max="9202" width="14.5703125" style="1" customWidth="1"/>
    <col min="9203" max="9203" width="14.28515625" style="1" customWidth="1"/>
    <col min="9204" max="9454" width="9.140625" style="1"/>
    <col min="9455" max="9455" width="71.7109375" style="1" customWidth="1"/>
    <col min="9456" max="9456" width="8.85546875" style="1" bestFit="1" customWidth="1"/>
    <col min="9457" max="9457" width="20.140625" style="1" customWidth="1"/>
    <col min="9458" max="9458" width="14.5703125" style="1" customWidth="1"/>
    <col min="9459" max="9459" width="14.28515625" style="1" customWidth="1"/>
    <col min="9460" max="9710" width="9.140625" style="1"/>
    <col min="9711" max="9711" width="71.7109375" style="1" customWidth="1"/>
    <col min="9712" max="9712" width="8.85546875" style="1" bestFit="1" customWidth="1"/>
    <col min="9713" max="9713" width="20.140625" style="1" customWidth="1"/>
    <col min="9714" max="9714" width="14.5703125" style="1" customWidth="1"/>
    <col min="9715" max="9715" width="14.28515625" style="1" customWidth="1"/>
    <col min="9716" max="9966" width="9.140625" style="1"/>
    <col min="9967" max="9967" width="71.7109375" style="1" customWidth="1"/>
    <col min="9968" max="9968" width="8.85546875" style="1" bestFit="1" customWidth="1"/>
    <col min="9969" max="9969" width="20.140625" style="1" customWidth="1"/>
    <col min="9970" max="9970" width="14.5703125" style="1" customWidth="1"/>
    <col min="9971" max="9971" width="14.28515625" style="1" customWidth="1"/>
    <col min="9972" max="10222" width="9.140625" style="1"/>
    <col min="10223" max="10223" width="71.7109375" style="1" customWidth="1"/>
    <col min="10224" max="10224" width="8.85546875" style="1" bestFit="1" customWidth="1"/>
    <col min="10225" max="10225" width="20.140625" style="1" customWidth="1"/>
    <col min="10226" max="10226" width="14.5703125" style="1" customWidth="1"/>
    <col min="10227" max="10227" width="14.28515625" style="1" customWidth="1"/>
    <col min="10228" max="10478" width="9.140625" style="1"/>
    <col min="10479" max="10479" width="71.7109375" style="1" customWidth="1"/>
    <col min="10480" max="10480" width="8.85546875" style="1" bestFit="1" customWidth="1"/>
    <col min="10481" max="10481" width="20.140625" style="1" customWidth="1"/>
    <col min="10482" max="10482" width="14.5703125" style="1" customWidth="1"/>
    <col min="10483" max="10483" width="14.28515625" style="1" customWidth="1"/>
    <col min="10484" max="10734" width="9.140625" style="1"/>
    <col min="10735" max="10735" width="71.7109375" style="1" customWidth="1"/>
    <col min="10736" max="10736" width="8.85546875" style="1" bestFit="1" customWidth="1"/>
    <col min="10737" max="10737" width="20.140625" style="1" customWidth="1"/>
    <col min="10738" max="10738" width="14.5703125" style="1" customWidth="1"/>
    <col min="10739" max="10739" width="14.28515625" style="1" customWidth="1"/>
    <col min="10740" max="10990" width="9.140625" style="1"/>
    <col min="10991" max="10991" width="71.7109375" style="1" customWidth="1"/>
    <col min="10992" max="10992" width="8.85546875" style="1" bestFit="1" customWidth="1"/>
    <col min="10993" max="10993" width="20.140625" style="1" customWidth="1"/>
    <col min="10994" max="10994" width="14.5703125" style="1" customWidth="1"/>
    <col min="10995" max="10995" width="14.28515625" style="1" customWidth="1"/>
    <col min="10996" max="11246" width="9.140625" style="1"/>
    <col min="11247" max="11247" width="71.7109375" style="1" customWidth="1"/>
    <col min="11248" max="11248" width="8.85546875" style="1" bestFit="1" customWidth="1"/>
    <col min="11249" max="11249" width="20.140625" style="1" customWidth="1"/>
    <col min="11250" max="11250" width="14.5703125" style="1" customWidth="1"/>
    <col min="11251" max="11251" width="14.28515625" style="1" customWidth="1"/>
    <col min="11252" max="11502" width="9.140625" style="1"/>
    <col min="11503" max="11503" width="71.7109375" style="1" customWidth="1"/>
    <col min="11504" max="11504" width="8.85546875" style="1" bestFit="1" customWidth="1"/>
    <col min="11505" max="11505" width="20.140625" style="1" customWidth="1"/>
    <col min="11506" max="11506" width="14.5703125" style="1" customWidth="1"/>
    <col min="11507" max="11507" width="14.28515625" style="1" customWidth="1"/>
    <col min="11508" max="11758" width="9.140625" style="1"/>
    <col min="11759" max="11759" width="71.7109375" style="1" customWidth="1"/>
    <col min="11760" max="11760" width="8.85546875" style="1" bestFit="1" customWidth="1"/>
    <col min="11761" max="11761" width="20.140625" style="1" customWidth="1"/>
    <col min="11762" max="11762" width="14.5703125" style="1" customWidth="1"/>
    <col min="11763" max="11763" width="14.28515625" style="1" customWidth="1"/>
    <col min="11764" max="12014" width="9.140625" style="1"/>
    <col min="12015" max="12015" width="71.7109375" style="1" customWidth="1"/>
    <col min="12016" max="12016" width="8.85546875" style="1" bestFit="1" customWidth="1"/>
    <col min="12017" max="12017" width="20.140625" style="1" customWidth="1"/>
    <col min="12018" max="12018" width="14.5703125" style="1" customWidth="1"/>
    <col min="12019" max="12019" width="14.28515625" style="1" customWidth="1"/>
    <col min="12020" max="12270" width="9.140625" style="1"/>
    <col min="12271" max="12271" width="71.7109375" style="1" customWidth="1"/>
    <col min="12272" max="12272" width="8.85546875" style="1" bestFit="1" customWidth="1"/>
    <col min="12273" max="12273" width="20.140625" style="1" customWidth="1"/>
    <col min="12274" max="12274" width="14.5703125" style="1" customWidth="1"/>
    <col min="12275" max="12275" width="14.28515625" style="1" customWidth="1"/>
    <col min="12276" max="12526" width="9.140625" style="1"/>
    <col min="12527" max="12527" width="71.7109375" style="1" customWidth="1"/>
    <col min="12528" max="12528" width="8.85546875" style="1" bestFit="1" customWidth="1"/>
    <col min="12529" max="12529" width="20.140625" style="1" customWidth="1"/>
    <col min="12530" max="12530" width="14.5703125" style="1" customWidth="1"/>
    <col min="12531" max="12531" width="14.28515625" style="1" customWidth="1"/>
    <col min="12532" max="12782" width="9.140625" style="1"/>
    <col min="12783" max="12783" width="71.7109375" style="1" customWidth="1"/>
    <col min="12784" max="12784" width="8.85546875" style="1" bestFit="1" customWidth="1"/>
    <col min="12785" max="12785" width="20.140625" style="1" customWidth="1"/>
    <col min="12786" max="12786" width="14.5703125" style="1" customWidth="1"/>
    <col min="12787" max="12787" width="14.28515625" style="1" customWidth="1"/>
    <col min="12788" max="13038" width="9.140625" style="1"/>
    <col min="13039" max="13039" width="71.7109375" style="1" customWidth="1"/>
    <col min="13040" max="13040" width="8.85546875" style="1" bestFit="1" customWidth="1"/>
    <col min="13041" max="13041" width="20.140625" style="1" customWidth="1"/>
    <col min="13042" max="13042" width="14.5703125" style="1" customWidth="1"/>
    <col min="13043" max="13043" width="14.28515625" style="1" customWidth="1"/>
    <col min="13044" max="13294" width="9.140625" style="1"/>
    <col min="13295" max="13295" width="71.7109375" style="1" customWidth="1"/>
    <col min="13296" max="13296" width="8.85546875" style="1" bestFit="1" customWidth="1"/>
    <col min="13297" max="13297" width="20.140625" style="1" customWidth="1"/>
    <col min="13298" max="13298" width="14.5703125" style="1" customWidth="1"/>
    <col min="13299" max="13299" width="14.28515625" style="1" customWidth="1"/>
    <col min="13300" max="13550" width="9.140625" style="1"/>
    <col min="13551" max="13551" width="71.7109375" style="1" customWidth="1"/>
    <col min="13552" max="13552" width="8.85546875" style="1" bestFit="1" customWidth="1"/>
    <col min="13553" max="13553" width="20.140625" style="1" customWidth="1"/>
    <col min="13554" max="13554" width="14.5703125" style="1" customWidth="1"/>
    <col min="13555" max="13555" width="14.28515625" style="1" customWidth="1"/>
    <col min="13556" max="13806" width="9.140625" style="1"/>
    <col min="13807" max="13807" width="71.7109375" style="1" customWidth="1"/>
    <col min="13808" max="13808" width="8.85546875" style="1" bestFit="1" customWidth="1"/>
    <col min="13809" max="13809" width="20.140625" style="1" customWidth="1"/>
    <col min="13810" max="13810" width="14.5703125" style="1" customWidth="1"/>
    <col min="13811" max="13811" width="14.28515625" style="1" customWidth="1"/>
    <col min="13812" max="14062" width="9.140625" style="1"/>
    <col min="14063" max="14063" width="71.7109375" style="1" customWidth="1"/>
    <col min="14064" max="14064" width="8.85546875" style="1" bestFit="1" customWidth="1"/>
    <col min="14065" max="14065" width="20.140625" style="1" customWidth="1"/>
    <col min="14066" max="14066" width="14.5703125" style="1" customWidth="1"/>
    <col min="14067" max="14067" width="14.28515625" style="1" customWidth="1"/>
    <col min="14068" max="14318" width="9.140625" style="1"/>
    <col min="14319" max="14319" width="71.7109375" style="1" customWidth="1"/>
    <col min="14320" max="14320" width="8.85546875" style="1" bestFit="1" customWidth="1"/>
    <col min="14321" max="14321" width="20.140625" style="1" customWidth="1"/>
    <col min="14322" max="14322" width="14.5703125" style="1" customWidth="1"/>
    <col min="14323" max="14323" width="14.28515625" style="1" customWidth="1"/>
    <col min="14324" max="14574" width="9.140625" style="1"/>
    <col min="14575" max="14575" width="71.7109375" style="1" customWidth="1"/>
    <col min="14576" max="14576" width="8.85546875" style="1" bestFit="1" customWidth="1"/>
    <col min="14577" max="14577" width="20.140625" style="1" customWidth="1"/>
    <col min="14578" max="14578" width="14.5703125" style="1" customWidth="1"/>
    <col min="14579" max="14579" width="14.28515625" style="1" customWidth="1"/>
    <col min="14580" max="14830" width="9.140625" style="1"/>
    <col min="14831" max="14831" width="71.7109375" style="1" customWidth="1"/>
    <col min="14832" max="14832" width="8.85546875" style="1" bestFit="1" customWidth="1"/>
    <col min="14833" max="14833" width="20.140625" style="1" customWidth="1"/>
    <col min="14834" max="14834" width="14.5703125" style="1" customWidth="1"/>
    <col min="14835" max="14835" width="14.28515625" style="1" customWidth="1"/>
    <col min="14836" max="15086" width="9.140625" style="1"/>
    <col min="15087" max="15087" width="71.7109375" style="1" customWidth="1"/>
    <col min="15088" max="15088" width="8.85546875" style="1" bestFit="1" customWidth="1"/>
    <col min="15089" max="15089" width="20.140625" style="1" customWidth="1"/>
    <col min="15090" max="15090" width="14.5703125" style="1" customWidth="1"/>
    <col min="15091" max="15091" width="14.28515625" style="1" customWidth="1"/>
    <col min="15092" max="15342" width="9.140625" style="1"/>
    <col min="15343" max="15343" width="71.7109375" style="1" customWidth="1"/>
    <col min="15344" max="15344" width="8.85546875" style="1" bestFit="1" customWidth="1"/>
    <col min="15345" max="15345" width="20.140625" style="1" customWidth="1"/>
    <col min="15346" max="15346" width="14.5703125" style="1" customWidth="1"/>
    <col min="15347" max="15347" width="14.28515625" style="1" customWidth="1"/>
    <col min="15348" max="15598" width="9.140625" style="1"/>
    <col min="15599" max="15599" width="71.7109375" style="1" customWidth="1"/>
    <col min="15600" max="15600" width="8.85546875" style="1" bestFit="1" customWidth="1"/>
    <col min="15601" max="15601" width="20.140625" style="1" customWidth="1"/>
    <col min="15602" max="15602" width="14.5703125" style="1" customWidth="1"/>
    <col min="15603" max="15603" width="14.28515625" style="1" customWidth="1"/>
    <col min="15604" max="15854" width="9.140625" style="1"/>
    <col min="15855" max="15855" width="71.7109375" style="1" customWidth="1"/>
    <col min="15856" max="15856" width="8.85546875" style="1" bestFit="1" customWidth="1"/>
    <col min="15857" max="15857" width="20.140625" style="1" customWidth="1"/>
    <col min="15858" max="15858" width="14.5703125" style="1" customWidth="1"/>
    <col min="15859" max="15859" width="14.28515625" style="1" customWidth="1"/>
    <col min="15860" max="16110" width="9.140625" style="1"/>
    <col min="16111" max="16111" width="71.7109375" style="1" customWidth="1"/>
    <col min="16112" max="16112" width="8.85546875" style="1" bestFit="1" customWidth="1"/>
    <col min="16113" max="16113" width="20.140625" style="1" customWidth="1"/>
    <col min="16114" max="16114" width="14.5703125" style="1" customWidth="1"/>
    <col min="16115" max="16115" width="14.28515625" style="1" customWidth="1"/>
    <col min="16116" max="16384" width="9.140625" style="1"/>
  </cols>
  <sheetData>
    <row r="1" spans="1:6" ht="32.25" customHeight="1" x14ac:dyDescent="0.25">
      <c r="A1" s="37"/>
      <c r="B1" s="70" t="s">
        <v>1461</v>
      </c>
      <c r="C1" s="71"/>
      <c r="D1" s="71"/>
      <c r="E1" s="71"/>
      <c r="F1" s="72"/>
    </row>
    <row r="2" spans="1:6" x14ac:dyDescent="0.25">
      <c r="A2" s="37"/>
      <c r="B2" s="44" t="s">
        <v>1462</v>
      </c>
      <c r="C2" s="45"/>
      <c r="D2" s="18"/>
      <c r="E2" s="37"/>
      <c r="F2" s="37"/>
    </row>
    <row r="3" spans="1:6" ht="47.25" x14ac:dyDescent="0.25">
      <c r="A3" s="33" t="s">
        <v>780</v>
      </c>
      <c r="B3" s="33" t="s">
        <v>540</v>
      </c>
      <c r="C3" s="34" t="s">
        <v>0</v>
      </c>
      <c r="D3" s="33" t="s">
        <v>1</v>
      </c>
      <c r="E3" s="46" t="s">
        <v>2</v>
      </c>
      <c r="F3" s="33" t="s">
        <v>779</v>
      </c>
    </row>
    <row r="4" spans="1:6" x14ac:dyDescent="0.25">
      <c r="A4" s="37"/>
      <c r="B4" s="47" t="s">
        <v>3</v>
      </c>
      <c r="C4" s="5"/>
      <c r="D4" s="13"/>
      <c r="E4" s="5"/>
      <c r="F4" s="5"/>
    </row>
    <row r="5" spans="1:6" x14ac:dyDescent="0.25">
      <c r="A5" s="48" t="s">
        <v>781</v>
      </c>
      <c r="B5" s="49" t="s">
        <v>4</v>
      </c>
      <c r="C5" s="16" t="s">
        <v>533</v>
      </c>
      <c r="D5" s="3">
        <v>0.4</v>
      </c>
      <c r="E5" s="37">
        <v>437</v>
      </c>
      <c r="F5" s="28">
        <f t="shared" ref="F5:F36" si="0">E5*D5</f>
        <v>174.8</v>
      </c>
    </row>
    <row r="6" spans="1:6" x14ac:dyDescent="0.25">
      <c r="A6" s="48" t="s">
        <v>782</v>
      </c>
      <c r="B6" s="49" t="s">
        <v>5</v>
      </c>
      <c r="C6" s="16" t="s">
        <v>6</v>
      </c>
      <c r="D6" s="3">
        <v>3.0199999999999996</v>
      </c>
      <c r="E6" s="37">
        <v>27</v>
      </c>
      <c r="F6" s="28">
        <f t="shared" si="0"/>
        <v>81.539999999999992</v>
      </c>
    </row>
    <row r="7" spans="1:6" x14ac:dyDescent="0.25">
      <c r="A7" s="48" t="s">
        <v>783</v>
      </c>
      <c r="B7" s="49" t="s">
        <v>531</v>
      </c>
      <c r="C7" s="16" t="s">
        <v>21</v>
      </c>
      <c r="D7" s="3">
        <v>2.5799999999999996</v>
      </c>
      <c r="E7" s="37">
        <v>342</v>
      </c>
      <c r="F7" s="28">
        <f t="shared" si="0"/>
        <v>882.3599999999999</v>
      </c>
    </row>
    <row r="8" spans="1:6" x14ac:dyDescent="0.25">
      <c r="A8" s="48" t="s">
        <v>784</v>
      </c>
      <c r="B8" s="49" t="s">
        <v>7</v>
      </c>
      <c r="C8" s="16" t="s">
        <v>8</v>
      </c>
      <c r="D8" s="3">
        <v>0.53</v>
      </c>
      <c r="E8" s="37">
        <v>56</v>
      </c>
      <c r="F8" s="28">
        <f t="shared" si="0"/>
        <v>29.68</v>
      </c>
    </row>
    <row r="9" spans="1:6" x14ac:dyDescent="0.25">
      <c r="A9" s="48" t="s">
        <v>785</v>
      </c>
      <c r="B9" s="49" t="s">
        <v>9</v>
      </c>
      <c r="C9" s="16" t="s">
        <v>10</v>
      </c>
      <c r="D9" s="3">
        <v>0.43</v>
      </c>
      <c r="E9" s="37">
        <v>1114</v>
      </c>
      <c r="F9" s="28">
        <f t="shared" si="0"/>
        <v>479.02</v>
      </c>
    </row>
    <row r="10" spans="1:6" x14ac:dyDescent="0.25">
      <c r="A10" s="48" t="s">
        <v>786</v>
      </c>
      <c r="B10" s="49" t="s">
        <v>11</v>
      </c>
      <c r="C10" s="16" t="s">
        <v>12</v>
      </c>
      <c r="D10" s="3">
        <v>0.33</v>
      </c>
      <c r="E10" s="37">
        <v>12</v>
      </c>
      <c r="F10" s="28">
        <f t="shared" si="0"/>
        <v>3.96</v>
      </c>
    </row>
    <row r="11" spans="1:6" x14ac:dyDescent="0.25">
      <c r="A11" s="48" t="s">
        <v>787</v>
      </c>
      <c r="B11" s="49" t="s">
        <v>13</v>
      </c>
      <c r="C11" s="16" t="s">
        <v>525</v>
      </c>
      <c r="D11" s="3">
        <v>3.5799999999999996</v>
      </c>
      <c r="E11" s="37">
        <v>12</v>
      </c>
      <c r="F11" s="28">
        <f t="shared" si="0"/>
        <v>42.959999999999994</v>
      </c>
    </row>
    <row r="12" spans="1:6" x14ac:dyDescent="0.25">
      <c r="A12" s="48" t="s">
        <v>788</v>
      </c>
      <c r="B12" s="49" t="s">
        <v>16</v>
      </c>
      <c r="C12" s="16" t="s">
        <v>15</v>
      </c>
      <c r="D12" s="3">
        <v>0.66</v>
      </c>
      <c r="E12" s="37">
        <v>115</v>
      </c>
      <c r="F12" s="28">
        <f t="shared" si="0"/>
        <v>75.900000000000006</v>
      </c>
    </row>
    <row r="13" spans="1:6" x14ac:dyDescent="0.25">
      <c r="A13" s="48" t="s">
        <v>789</v>
      </c>
      <c r="B13" s="49" t="s">
        <v>17</v>
      </c>
      <c r="C13" s="16" t="s">
        <v>8</v>
      </c>
      <c r="D13" s="3">
        <v>0.62</v>
      </c>
      <c r="E13" s="37">
        <v>29</v>
      </c>
      <c r="F13" s="28">
        <f t="shared" si="0"/>
        <v>17.98</v>
      </c>
    </row>
    <row r="14" spans="1:6" x14ac:dyDescent="0.25">
      <c r="A14" s="48" t="s">
        <v>790</v>
      </c>
      <c r="B14" s="49" t="s">
        <v>708</v>
      </c>
      <c r="C14" s="16" t="s">
        <v>532</v>
      </c>
      <c r="D14" s="3">
        <v>0.4</v>
      </c>
      <c r="E14" s="37">
        <v>48</v>
      </c>
      <c r="F14" s="28">
        <f t="shared" si="0"/>
        <v>19.200000000000003</v>
      </c>
    </row>
    <row r="15" spans="1:6" x14ac:dyDescent="0.25">
      <c r="A15" s="48" t="s">
        <v>791</v>
      </c>
      <c r="B15" s="49" t="s">
        <v>18</v>
      </c>
      <c r="C15" s="16" t="s">
        <v>19</v>
      </c>
      <c r="D15" s="3">
        <v>0.4</v>
      </c>
      <c r="E15" s="37">
        <v>12</v>
      </c>
      <c r="F15" s="28">
        <f t="shared" si="0"/>
        <v>4.8000000000000007</v>
      </c>
    </row>
    <row r="16" spans="1:6" x14ac:dyDescent="0.25">
      <c r="A16" s="48" t="s">
        <v>792</v>
      </c>
      <c r="B16" s="49" t="s">
        <v>709</v>
      </c>
      <c r="C16" s="16" t="s">
        <v>45</v>
      </c>
      <c r="D16" s="3">
        <v>0.59</v>
      </c>
      <c r="E16" s="37">
        <v>12</v>
      </c>
      <c r="F16" s="28">
        <f t="shared" si="0"/>
        <v>7.08</v>
      </c>
    </row>
    <row r="17" spans="1:6" x14ac:dyDescent="0.25">
      <c r="A17" s="48" t="s">
        <v>793</v>
      </c>
      <c r="B17" s="49" t="s">
        <v>20</v>
      </c>
      <c r="C17" s="16" t="s">
        <v>21</v>
      </c>
      <c r="D17" s="3">
        <v>0.83</v>
      </c>
      <c r="E17" s="37">
        <v>12</v>
      </c>
      <c r="F17" s="28">
        <f t="shared" si="0"/>
        <v>9.9599999999999991</v>
      </c>
    </row>
    <row r="18" spans="1:6" x14ac:dyDescent="0.25">
      <c r="A18" s="48" t="s">
        <v>794</v>
      </c>
      <c r="B18" s="49" t="s">
        <v>24</v>
      </c>
      <c r="C18" s="16" t="s">
        <v>25</v>
      </c>
      <c r="D18" s="3">
        <v>16.860000000000003</v>
      </c>
      <c r="E18" s="37">
        <v>4</v>
      </c>
      <c r="F18" s="28">
        <f t="shared" si="0"/>
        <v>67.440000000000012</v>
      </c>
    </row>
    <row r="19" spans="1:6" x14ac:dyDescent="0.25">
      <c r="A19" s="48" t="s">
        <v>795</v>
      </c>
      <c r="B19" s="49" t="s">
        <v>22</v>
      </c>
      <c r="C19" s="16" t="s">
        <v>8</v>
      </c>
      <c r="D19" s="3">
        <v>0.82000000000000006</v>
      </c>
      <c r="E19" s="37">
        <v>82</v>
      </c>
      <c r="F19" s="28">
        <f t="shared" si="0"/>
        <v>67.240000000000009</v>
      </c>
    </row>
    <row r="20" spans="1:6" x14ac:dyDescent="0.25">
      <c r="A20" s="48" t="s">
        <v>796</v>
      </c>
      <c r="B20" s="49" t="s">
        <v>537</v>
      </c>
      <c r="C20" s="16" t="s">
        <v>21</v>
      </c>
      <c r="D20" s="3">
        <v>0.72</v>
      </c>
      <c r="E20" s="37">
        <v>512</v>
      </c>
      <c r="F20" s="28">
        <f t="shared" si="0"/>
        <v>368.64</v>
      </c>
    </row>
    <row r="21" spans="1:6" s="4" customFormat="1" x14ac:dyDescent="0.25">
      <c r="A21" s="48" t="s">
        <v>797</v>
      </c>
      <c r="B21" s="49" t="s">
        <v>23</v>
      </c>
      <c r="C21" s="16" t="s">
        <v>21</v>
      </c>
      <c r="D21" s="3">
        <v>1.72</v>
      </c>
      <c r="E21" s="38">
        <v>979</v>
      </c>
      <c r="F21" s="28">
        <f t="shared" si="0"/>
        <v>1683.8799999999999</v>
      </c>
    </row>
    <row r="22" spans="1:6" s="4" customFormat="1" x14ac:dyDescent="0.25">
      <c r="A22" s="48" t="s">
        <v>798</v>
      </c>
      <c r="B22" s="49" t="s">
        <v>26</v>
      </c>
      <c r="C22" s="16" t="s">
        <v>27</v>
      </c>
      <c r="D22" s="3">
        <v>0.25</v>
      </c>
      <c r="E22" s="38">
        <v>12</v>
      </c>
      <c r="F22" s="28">
        <f t="shared" si="0"/>
        <v>3</v>
      </c>
    </row>
    <row r="23" spans="1:6" x14ac:dyDescent="0.25">
      <c r="A23" s="48" t="s">
        <v>799</v>
      </c>
      <c r="B23" s="49" t="s">
        <v>530</v>
      </c>
      <c r="C23" s="16" t="s">
        <v>15</v>
      </c>
      <c r="D23" s="3">
        <v>0.86</v>
      </c>
      <c r="E23" s="37">
        <v>182</v>
      </c>
      <c r="F23" s="28">
        <f t="shared" si="0"/>
        <v>156.52000000000001</v>
      </c>
    </row>
    <row r="24" spans="1:6" x14ac:dyDescent="0.25">
      <c r="A24" s="48" t="s">
        <v>800</v>
      </c>
      <c r="B24" s="49" t="s">
        <v>28</v>
      </c>
      <c r="C24" s="16" t="s">
        <v>6</v>
      </c>
      <c r="D24" s="3">
        <v>5.0599999999999996</v>
      </c>
      <c r="E24" s="37">
        <v>220</v>
      </c>
      <c r="F24" s="28">
        <f t="shared" si="0"/>
        <v>1113.1999999999998</v>
      </c>
    </row>
    <row r="25" spans="1:6" x14ac:dyDescent="0.25">
      <c r="A25" s="48" t="s">
        <v>801</v>
      </c>
      <c r="B25" s="50" t="s">
        <v>723</v>
      </c>
      <c r="C25" s="15" t="s">
        <v>15</v>
      </c>
      <c r="D25" s="18">
        <v>1.08</v>
      </c>
      <c r="E25" s="37">
        <v>12</v>
      </c>
      <c r="F25" s="28">
        <f t="shared" si="0"/>
        <v>12.96</v>
      </c>
    </row>
    <row r="26" spans="1:6" x14ac:dyDescent="0.25">
      <c r="A26" s="48" t="s">
        <v>802</v>
      </c>
      <c r="B26" s="49" t="s">
        <v>30</v>
      </c>
      <c r="C26" s="16" t="s">
        <v>8</v>
      </c>
      <c r="D26" s="3">
        <v>0.53</v>
      </c>
      <c r="E26" s="37">
        <v>64</v>
      </c>
      <c r="F26" s="28">
        <f t="shared" si="0"/>
        <v>33.92</v>
      </c>
    </row>
    <row r="27" spans="1:6" x14ac:dyDescent="0.25">
      <c r="A27" s="48" t="s">
        <v>803</v>
      </c>
      <c r="B27" s="49" t="s">
        <v>536</v>
      </c>
      <c r="C27" s="16" t="s">
        <v>21</v>
      </c>
      <c r="D27" s="3">
        <v>2.7199999999999998</v>
      </c>
      <c r="E27" s="37">
        <v>100</v>
      </c>
      <c r="F27" s="28">
        <f t="shared" si="0"/>
        <v>272</v>
      </c>
    </row>
    <row r="28" spans="1:6" x14ac:dyDescent="0.25">
      <c r="A28" s="48" t="s">
        <v>804</v>
      </c>
      <c r="B28" s="49" t="s">
        <v>32</v>
      </c>
      <c r="C28" s="16" t="s">
        <v>12</v>
      </c>
      <c r="D28" s="3">
        <v>0.33</v>
      </c>
      <c r="E28" s="37">
        <v>12</v>
      </c>
      <c r="F28" s="28">
        <f t="shared" si="0"/>
        <v>3.96</v>
      </c>
    </row>
    <row r="29" spans="1:6" x14ac:dyDescent="0.25">
      <c r="A29" s="48" t="s">
        <v>805</v>
      </c>
      <c r="B29" s="49" t="s">
        <v>33</v>
      </c>
      <c r="C29" s="16" t="s">
        <v>34</v>
      </c>
      <c r="D29" s="3">
        <v>0.25</v>
      </c>
      <c r="E29" s="37">
        <v>100</v>
      </c>
      <c r="F29" s="28">
        <f t="shared" si="0"/>
        <v>25</v>
      </c>
    </row>
    <row r="30" spans="1:6" s="4" customFormat="1" x14ac:dyDescent="0.25">
      <c r="A30" s="48" t="s">
        <v>806</v>
      </c>
      <c r="B30" s="49" t="s">
        <v>35</v>
      </c>
      <c r="C30" s="16" t="s">
        <v>36</v>
      </c>
      <c r="D30" s="3">
        <v>0.82000000000000006</v>
      </c>
      <c r="E30" s="38">
        <v>208</v>
      </c>
      <c r="F30" s="28">
        <f t="shared" si="0"/>
        <v>170.56</v>
      </c>
    </row>
    <row r="31" spans="1:6" x14ac:dyDescent="0.25">
      <c r="A31" s="48" t="s">
        <v>807</v>
      </c>
      <c r="B31" s="49" t="s">
        <v>37</v>
      </c>
      <c r="C31" s="16" t="s">
        <v>25</v>
      </c>
      <c r="D31" s="3">
        <v>6.8599999999999994</v>
      </c>
      <c r="E31" s="37">
        <v>20</v>
      </c>
      <c r="F31" s="28">
        <f t="shared" si="0"/>
        <v>137.19999999999999</v>
      </c>
    </row>
    <row r="32" spans="1:6" x14ac:dyDescent="0.25">
      <c r="A32" s="48" t="s">
        <v>808</v>
      </c>
      <c r="B32" s="49" t="s">
        <v>38</v>
      </c>
      <c r="C32" s="16" t="s">
        <v>8</v>
      </c>
      <c r="D32" s="3">
        <v>0.53</v>
      </c>
      <c r="E32" s="37">
        <v>32</v>
      </c>
      <c r="F32" s="28">
        <f t="shared" si="0"/>
        <v>16.96</v>
      </c>
    </row>
    <row r="33" spans="1:6" x14ac:dyDescent="0.25">
      <c r="A33" s="48" t="s">
        <v>809</v>
      </c>
      <c r="B33" s="49" t="s">
        <v>39</v>
      </c>
      <c r="C33" s="16" t="s">
        <v>27</v>
      </c>
      <c r="D33" s="3">
        <v>0.36</v>
      </c>
      <c r="E33" s="37">
        <v>1587</v>
      </c>
      <c r="F33" s="28">
        <f t="shared" si="0"/>
        <v>571.31999999999994</v>
      </c>
    </row>
    <row r="34" spans="1:6" x14ac:dyDescent="0.25">
      <c r="A34" s="48" t="s">
        <v>810</v>
      </c>
      <c r="B34" s="49" t="s">
        <v>40</v>
      </c>
      <c r="C34" s="16" t="s">
        <v>27</v>
      </c>
      <c r="D34" s="3">
        <v>0.28000000000000003</v>
      </c>
      <c r="E34" s="37">
        <v>80</v>
      </c>
      <c r="F34" s="28">
        <f t="shared" si="0"/>
        <v>22.400000000000002</v>
      </c>
    </row>
    <row r="35" spans="1:6" x14ac:dyDescent="0.25">
      <c r="A35" s="48" t="s">
        <v>811</v>
      </c>
      <c r="B35" s="49" t="s">
        <v>41</v>
      </c>
      <c r="C35" s="16" t="s">
        <v>42</v>
      </c>
      <c r="D35" s="3">
        <v>0.4</v>
      </c>
      <c r="E35" s="37">
        <v>781</v>
      </c>
      <c r="F35" s="28">
        <f t="shared" si="0"/>
        <v>312.40000000000003</v>
      </c>
    </row>
    <row r="36" spans="1:6" x14ac:dyDescent="0.25">
      <c r="A36" s="48" t="s">
        <v>812</v>
      </c>
      <c r="B36" s="49" t="s">
        <v>522</v>
      </c>
      <c r="C36" s="16" t="s">
        <v>15</v>
      </c>
      <c r="D36" s="3">
        <v>0.92</v>
      </c>
      <c r="E36" s="37">
        <v>144</v>
      </c>
      <c r="F36" s="28">
        <f t="shared" si="0"/>
        <v>132.48000000000002</v>
      </c>
    </row>
    <row r="37" spans="1:6" x14ac:dyDescent="0.25">
      <c r="A37" s="48" t="s">
        <v>813</v>
      </c>
      <c r="B37" s="49" t="s">
        <v>522</v>
      </c>
      <c r="C37" s="16" t="s">
        <v>88</v>
      </c>
      <c r="D37" s="3">
        <v>1.62</v>
      </c>
      <c r="E37" s="37">
        <v>86</v>
      </c>
      <c r="F37" s="28">
        <f t="shared" ref="F37:F68" si="1">E37*D37</f>
        <v>139.32000000000002</v>
      </c>
    </row>
    <row r="38" spans="1:6" x14ac:dyDescent="0.25">
      <c r="A38" s="48" t="s">
        <v>814</v>
      </c>
      <c r="B38" s="49" t="s">
        <v>710</v>
      </c>
      <c r="C38" s="16" t="s">
        <v>43</v>
      </c>
      <c r="D38" s="3">
        <v>0.3</v>
      </c>
      <c r="E38" s="37">
        <v>48</v>
      </c>
      <c r="F38" s="28">
        <f t="shared" si="1"/>
        <v>14.399999999999999</v>
      </c>
    </row>
    <row r="39" spans="1:6" x14ac:dyDescent="0.25">
      <c r="A39" s="48" t="s">
        <v>815</v>
      </c>
      <c r="B39" s="49" t="s">
        <v>523</v>
      </c>
      <c r="C39" s="16" t="s">
        <v>6</v>
      </c>
      <c r="D39" s="3">
        <v>5.08</v>
      </c>
      <c r="E39" s="37">
        <v>484</v>
      </c>
      <c r="F39" s="28">
        <f t="shared" si="1"/>
        <v>2458.7200000000003</v>
      </c>
    </row>
    <row r="40" spans="1:6" x14ac:dyDescent="0.25">
      <c r="A40" s="48" t="s">
        <v>816</v>
      </c>
      <c r="B40" s="49" t="s">
        <v>760</v>
      </c>
      <c r="C40" s="16" t="s">
        <v>546</v>
      </c>
      <c r="D40" s="3">
        <v>0.08</v>
      </c>
      <c r="E40" s="37">
        <v>250</v>
      </c>
      <c r="F40" s="28">
        <f t="shared" si="1"/>
        <v>20</v>
      </c>
    </row>
    <row r="41" spans="1:6" x14ac:dyDescent="0.25">
      <c r="A41" s="48" t="s">
        <v>817</v>
      </c>
      <c r="B41" s="49" t="s">
        <v>46</v>
      </c>
      <c r="C41" s="16" t="s">
        <v>47</v>
      </c>
      <c r="D41" s="3">
        <v>4.29</v>
      </c>
      <c r="E41" s="37">
        <v>90</v>
      </c>
      <c r="F41" s="28">
        <f t="shared" si="1"/>
        <v>386.1</v>
      </c>
    </row>
    <row r="42" spans="1:6" x14ac:dyDescent="0.25">
      <c r="A42" s="48" t="s">
        <v>818</v>
      </c>
      <c r="B42" s="49" t="s">
        <v>48</v>
      </c>
      <c r="C42" s="16" t="s">
        <v>8</v>
      </c>
      <c r="D42" s="3">
        <v>0.42</v>
      </c>
      <c r="E42" s="37">
        <v>711</v>
      </c>
      <c r="F42" s="28">
        <f t="shared" si="1"/>
        <v>298.62</v>
      </c>
    </row>
    <row r="43" spans="1:6" x14ac:dyDescent="0.25">
      <c r="A43" s="48" t="s">
        <v>819</v>
      </c>
      <c r="B43" s="49" t="s">
        <v>49</v>
      </c>
      <c r="C43" s="16" t="s">
        <v>529</v>
      </c>
      <c r="D43" s="3">
        <v>0.43</v>
      </c>
      <c r="E43" s="37">
        <v>32</v>
      </c>
      <c r="F43" s="28">
        <f t="shared" si="1"/>
        <v>13.76</v>
      </c>
    </row>
    <row r="44" spans="1:6" x14ac:dyDescent="0.25">
      <c r="A44" s="48" t="s">
        <v>820</v>
      </c>
      <c r="B44" s="49" t="s">
        <v>50</v>
      </c>
      <c r="C44" s="16" t="s">
        <v>27</v>
      </c>
      <c r="D44" s="3">
        <v>0.48</v>
      </c>
      <c r="E44" s="37">
        <v>3955</v>
      </c>
      <c r="F44" s="28">
        <f t="shared" si="1"/>
        <v>1898.3999999999999</v>
      </c>
    </row>
    <row r="45" spans="1:6" x14ac:dyDescent="0.25">
      <c r="A45" s="48" t="s">
        <v>821</v>
      </c>
      <c r="B45" s="49" t="s">
        <v>51</v>
      </c>
      <c r="C45" s="16" t="s">
        <v>19</v>
      </c>
      <c r="D45" s="3">
        <v>0.53</v>
      </c>
      <c r="E45" s="37">
        <v>64</v>
      </c>
      <c r="F45" s="28">
        <f t="shared" si="1"/>
        <v>33.92</v>
      </c>
    </row>
    <row r="46" spans="1:6" x14ac:dyDescent="0.25">
      <c r="A46" s="48" t="s">
        <v>822</v>
      </c>
      <c r="B46" s="49" t="s">
        <v>52</v>
      </c>
      <c r="C46" s="16" t="s">
        <v>53</v>
      </c>
      <c r="D46" s="3">
        <v>3.42</v>
      </c>
      <c r="E46" s="37">
        <v>602</v>
      </c>
      <c r="F46" s="28">
        <f t="shared" si="1"/>
        <v>2058.84</v>
      </c>
    </row>
    <row r="47" spans="1:6" x14ac:dyDescent="0.25">
      <c r="A47" s="48" t="s">
        <v>823</v>
      </c>
      <c r="B47" s="49" t="s">
        <v>54</v>
      </c>
      <c r="C47" s="16" t="s">
        <v>8</v>
      </c>
      <c r="D47" s="3">
        <v>0.9</v>
      </c>
      <c r="E47" s="37">
        <v>352</v>
      </c>
      <c r="F47" s="28">
        <f t="shared" si="1"/>
        <v>316.8</v>
      </c>
    </row>
    <row r="48" spans="1:6" x14ac:dyDescent="0.25">
      <c r="A48" s="48" t="s">
        <v>824</v>
      </c>
      <c r="B48" s="49" t="s">
        <v>55</v>
      </c>
      <c r="C48" s="16" t="s">
        <v>56</v>
      </c>
      <c r="D48" s="3">
        <v>0.32</v>
      </c>
      <c r="E48" s="37">
        <v>384</v>
      </c>
      <c r="F48" s="28">
        <f t="shared" si="1"/>
        <v>122.88</v>
      </c>
    </row>
    <row r="49" spans="1:6" x14ac:dyDescent="0.25">
      <c r="A49" s="48" t="s">
        <v>825</v>
      </c>
      <c r="B49" s="49" t="s">
        <v>58</v>
      </c>
      <c r="C49" s="16" t="s">
        <v>21</v>
      </c>
      <c r="D49" s="3">
        <v>1.1300000000000001</v>
      </c>
      <c r="E49" s="37">
        <v>520</v>
      </c>
      <c r="F49" s="28">
        <f t="shared" si="1"/>
        <v>587.6</v>
      </c>
    </row>
    <row r="50" spans="1:6" x14ac:dyDescent="0.25">
      <c r="A50" s="48" t="s">
        <v>826</v>
      </c>
      <c r="B50" s="49" t="s">
        <v>59</v>
      </c>
      <c r="C50" s="16" t="s">
        <v>547</v>
      </c>
      <c r="D50" s="3">
        <v>0.82000000000000006</v>
      </c>
      <c r="E50" s="37">
        <v>19</v>
      </c>
      <c r="F50" s="28">
        <f t="shared" si="1"/>
        <v>15.580000000000002</v>
      </c>
    </row>
    <row r="51" spans="1:6" x14ac:dyDescent="0.25">
      <c r="A51" s="48" t="s">
        <v>827</v>
      </c>
      <c r="B51" s="49" t="s">
        <v>59</v>
      </c>
      <c r="C51" s="16" t="s">
        <v>60</v>
      </c>
      <c r="D51" s="3">
        <v>2.2599999999999998</v>
      </c>
      <c r="E51" s="37">
        <v>16</v>
      </c>
      <c r="F51" s="28">
        <f t="shared" si="1"/>
        <v>36.159999999999997</v>
      </c>
    </row>
    <row r="52" spans="1:6" x14ac:dyDescent="0.25">
      <c r="A52" s="48" t="s">
        <v>828</v>
      </c>
      <c r="B52" s="49" t="s">
        <v>61</v>
      </c>
      <c r="C52" s="16" t="s">
        <v>528</v>
      </c>
      <c r="D52" s="3">
        <v>2.2599999999999998</v>
      </c>
      <c r="E52" s="37">
        <v>185</v>
      </c>
      <c r="F52" s="28">
        <f t="shared" si="1"/>
        <v>418.09999999999997</v>
      </c>
    </row>
    <row r="53" spans="1:6" x14ac:dyDescent="0.25">
      <c r="A53" s="48" t="s">
        <v>829</v>
      </c>
      <c r="B53" s="49" t="s">
        <v>63</v>
      </c>
      <c r="C53" s="16" t="s">
        <v>64</v>
      </c>
      <c r="D53" s="3">
        <v>0.4</v>
      </c>
      <c r="E53" s="37">
        <v>790</v>
      </c>
      <c r="F53" s="28">
        <f t="shared" si="1"/>
        <v>316</v>
      </c>
    </row>
    <row r="54" spans="1:6" x14ac:dyDescent="0.25">
      <c r="A54" s="48" t="s">
        <v>830</v>
      </c>
      <c r="B54" s="49" t="s">
        <v>65</v>
      </c>
      <c r="C54" s="16" t="s">
        <v>66</v>
      </c>
      <c r="D54" s="3">
        <v>0.28000000000000003</v>
      </c>
      <c r="E54" s="37">
        <v>179</v>
      </c>
      <c r="F54" s="28">
        <f t="shared" si="1"/>
        <v>50.120000000000005</v>
      </c>
    </row>
    <row r="55" spans="1:6" s="4" customFormat="1" x14ac:dyDescent="0.25">
      <c r="A55" s="48" t="s">
        <v>831</v>
      </c>
      <c r="B55" s="50" t="s">
        <v>724</v>
      </c>
      <c r="C55" s="15" t="s">
        <v>601</v>
      </c>
      <c r="D55" s="18">
        <v>3.69</v>
      </c>
      <c r="E55" s="38">
        <v>12</v>
      </c>
      <c r="F55" s="28">
        <f t="shared" si="1"/>
        <v>44.28</v>
      </c>
    </row>
    <row r="56" spans="1:6" x14ac:dyDescent="0.25">
      <c r="A56" s="48" t="s">
        <v>832</v>
      </c>
      <c r="B56" s="49" t="s">
        <v>67</v>
      </c>
      <c r="C56" s="16" t="s">
        <v>15</v>
      </c>
      <c r="D56" s="3">
        <v>0.86</v>
      </c>
      <c r="E56" s="37">
        <v>12</v>
      </c>
      <c r="F56" s="28">
        <f t="shared" si="1"/>
        <v>10.32</v>
      </c>
    </row>
    <row r="57" spans="1:6" x14ac:dyDescent="0.25">
      <c r="A57" s="48" t="s">
        <v>833</v>
      </c>
      <c r="B57" s="49" t="s">
        <v>67</v>
      </c>
      <c r="C57" s="16" t="s">
        <v>88</v>
      </c>
      <c r="D57" s="3">
        <v>1.49</v>
      </c>
      <c r="E57" s="37">
        <v>12</v>
      </c>
      <c r="F57" s="28">
        <f t="shared" si="1"/>
        <v>17.88</v>
      </c>
    </row>
    <row r="58" spans="1:6" x14ac:dyDescent="0.25">
      <c r="A58" s="48" t="s">
        <v>834</v>
      </c>
      <c r="B58" s="49" t="s">
        <v>67</v>
      </c>
      <c r="C58" s="16" t="s">
        <v>6</v>
      </c>
      <c r="D58" s="3">
        <v>2.2599999999999998</v>
      </c>
      <c r="E58" s="37">
        <v>12</v>
      </c>
      <c r="F58" s="28">
        <f t="shared" si="1"/>
        <v>27.119999999999997</v>
      </c>
    </row>
    <row r="59" spans="1:6" s="4" customFormat="1" x14ac:dyDescent="0.25">
      <c r="A59" s="48" t="s">
        <v>835</v>
      </c>
      <c r="B59" s="49" t="s">
        <v>526</v>
      </c>
      <c r="C59" s="16" t="s">
        <v>527</v>
      </c>
      <c r="D59" s="3">
        <v>2.9299999999999997</v>
      </c>
      <c r="E59" s="38">
        <v>242</v>
      </c>
      <c r="F59" s="28">
        <f t="shared" si="1"/>
        <v>709.06</v>
      </c>
    </row>
    <row r="60" spans="1:6" x14ac:dyDescent="0.25">
      <c r="A60" s="48" t="s">
        <v>836</v>
      </c>
      <c r="B60" s="49" t="s">
        <v>534</v>
      </c>
      <c r="C60" s="16" t="s">
        <v>73</v>
      </c>
      <c r="D60" s="3">
        <v>3.7199999999999998</v>
      </c>
      <c r="E60" s="37">
        <v>120</v>
      </c>
      <c r="F60" s="28">
        <f t="shared" si="1"/>
        <v>446.4</v>
      </c>
    </row>
    <row r="61" spans="1:6" x14ac:dyDescent="0.25">
      <c r="A61" s="48" t="s">
        <v>837</v>
      </c>
      <c r="B61" s="49" t="s">
        <v>711</v>
      </c>
      <c r="C61" s="16" t="s">
        <v>525</v>
      </c>
      <c r="D61" s="3">
        <v>3.15</v>
      </c>
      <c r="E61" s="37">
        <v>146</v>
      </c>
      <c r="F61" s="28">
        <f t="shared" si="1"/>
        <v>459.9</v>
      </c>
    </row>
    <row r="62" spans="1:6" x14ac:dyDescent="0.25">
      <c r="A62" s="48" t="s">
        <v>838</v>
      </c>
      <c r="B62" s="51" t="s">
        <v>68</v>
      </c>
      <c r="C62" s="16" t="s">
        <v>57</v>
      </c>
      <c r="D62" s="3">
        <v>0.35000000000000003</v>
      </c>
      <c r="E62" s="37">
        <v>3264</v>
      </c>
      <c r="F62" s="28">
        <f t="shared" si="1"/>
        <v>1142.4000000000001</v>
      </c>
    </row>
    <row r="63" spans="1:6" x14ac:dyDescent="0.25">
      <c r="A63" s="48" t="s">
        <v>839</v>
      </c>
      <c r="B63" s="51" t="s">
        <v>69</v>
      </c>
      <c r="C63" s="16" t="s">
        <v>12</v>
      </c>
      <c r="D63" s="3">
        <v>0.45</v>
      </c>
      <c r="E63" s="37">
        <v>12</v>
      </c>
      <c r="F63" s="28">
        <f t="shared" si="1"/>
        <v>5.4</v>
      </c>
    </row>
    <row r="64" spans="1:6" x14ac:dyDescent="0.25">
      <c r="A64" s="48" t="s">
        <v>840</v>
      </c>
      <c r="B64" s="49" t="s">
        <v>725</v>
      </c>
      <c r="C64" s="16" t="s">
        <v>56</v>
      </c>
      <c r="D64" s="3">
        <v>0.4</v>
      </c>
      <c r="E64" s="37">
        <v>12</v>
      </c>
      <c r="F64" s="28">
        <f t="shared" si="1"/>
        <v>4.8000000000000007</v>
      </c>
    </row>
    <row r="65" spans="1:6" x14ac:dyDescent="0.25">
      <c r="A65" s="48" t="s">
        <v>841</v>
      </c>
      <c r="B65" s="52" t="s">
        <v>726</v>
      </c>
      <c r="C65" s="15" t="s">
        <v>45</v>
      </c>
      <c r="D65" s="18">
        <v>0.95</v>
      </c>
      <c r="E65" s="37">
        <v>12</v>
      </c>
      <c r="F65" s="28">
        <f t="shared" si="1"/>
        <v>11.399999999999999</v>
      </c>
    </row>
    <row r="66" spans="1:6" x14ac:dyDescent="0.25">
      <c r="A66" s="48" t="s">
        <v>842</v>
      </c>
      <c r="B66" s="49" t="s">
        <v>71</v>
      </c>
      <c r="C66" s="16" t="s">
        <v>45</v>
      </c>
      <c r="D66" s="3">
        <v>0.66</v>
      </c>
      <c r="E66" s="37">
        <v>829</v>
      </c>
      <c r="F66" s="28">
        <f t="shared" si="1"/>
        <v>547.14</v>
      </c>
    </row>
    <row r="67" spans="1:6" x14ac:dyDescent="0.25">
      <c r="A67" s="48" t="s">
        <v>843</v>
      </c>
      <c r="B67" s="49" t="s">
        <v>72</v>
      </c>
      <c r="C67" s="16" t="s">
        <v>73</v>
      </c>
      <c r="D67" s="3">
        <v>2.69</v>
      </c>
      <c r="E67" s="37">
        <v>48</v>
      </c>
      <c r="F67" s="28">
        <f t="shared" si="1"/>
        <v>129.12</v>
      </c>
    </row>
    <row r="68" spans="1:6" x14ac:dyDescent="0.25">
      <c r="A68" s="48" t="s">
        <v>844</v>
      </c>
      <c r="B68" s="49" t="s">
        <v>74</v>
      </c>
      <c r="C68" s="16" t="s">
        <v>75</v>
      </c>
      <c r="D68" s="3">
        <v>0.09</v>
      </c>
      <c r="E68" s="37">
        <v>12</v>
      </c>
      <c r="F68" s="28">
        <f t="shared" si="1"/>
        <v>1.08</v>
      </c>
    </row>
    <row r="69" spans="1:6" x14ac:dyDescent="0.25">
      <c r="A69" s="48" t="s">
        <v>845</v>
      </c>
      <c r="B69" s="49" t="s">
        <v>76</v>
      </c>
      <c r="C69" s="16" t="s">
        <v>44</v>
      </c>
      <c r="D69" s="3">
        <v>0.23</v>
      </c>
      <c r="E69" s="37">
        <v>2880</v>
      </c>
      <c r="F69" s="28">
        <f t="shared" ref="F69:F83" si="2">E69*D69</f>
        <v>662.4</v>
      </c>
    </row>
    <row r="70" spans="1:6" x14ac:dyDescent="0.25">
      <c r="A70" s="48" t="s">
        <v>846</v>
      </c>
      <c r="B70" s="49" t="s">
        <v>77</v>
      </c>
      <c r="C70" s="16" t="s">
        <v>56</v>
      </c>
      <c r="D70" s="3">
        <v>0.4</v>
      </c>
      <c r="E70" s="37">
        <v>12</v>
      </c>
      <c r="F70" s="28">
        <f t="shared" si="2"/>
        <v>4.8000000000000007</v>
      </c>
    </row>
    <row r="71" spans="1:6" x14ac:dyDescent="0.25">
      <c r="A71" s="48" t="s">
        <v>847</v>
      </c>
      <c r="B71" s="49" t="s">
        <v>548</v>
      </c>
      <c r="C71" s="16" t="s">
        <v>47</v>
      </c>
      <c r="D71" s="3">
        <v>1.79</v>
      </c>
      <c r="E71" s="37">
        <v>208</v>
      </c>
      <c r="F71" s="28">
        <f t="shared" si="2"/>
        <v>372.32</v>
      </c>
    </row>
    <row r="72" spans="1:6" x14ac:dyDescent="0.25">
      <c r="A72" s="48" t="s">
        <v>848</v>
      </c>
      <c r="B72" s="49" t="s">
        <v>535</v>
      </c>
      <c r="C72" s="16" t="s">
        <v>8</v>
      </c>
      <c r="D72" s="3">
        <v>2.13</v>
      </c>
      <c r="E72" s="37">
        <v>108</v>
      </c>
      <c r="F72" s="28">
        <f t="shared" si="2"/>
        <v>230.04</v>
      </c>
    </row>
    <row r="73" spans="1:6" x14ac:dyDescent="0.25">
      <c r="A73" s="48" t="s">
        <v>849</v>
      </c>
      <c r="B73" s="49" t="s">
        <v>78</v>
      </c>
      <c r="C73" s="16" t="s">
        <v>8</v>
      </c>
      <c r="D73" s="3">
        <v>0.52</v>
      </c>
      <c r="E73" s="37">
        <v>18</v>
      </c>
      <c r="F73" s="28">
        <f t="shared" si="2"/>
        <v>9.36</v>
      </c>
    </row>
    <row r="74" spans="1:6" x14ac:dyDescent="0.25">
      <c r="A74" s="48" t="s">
        <v>850</v>
      </c>
      <c r="B74" s="49" t="s">
        <v>79</v>
      </c>
      <c r="C74" s="16" t="s">
        <v>15</v>
      </c>
      <c r="D74" s="3">
        <v>0.43</v>
      </c>
      <c r="E74" s="37">
        <v>12</v>
      </c>
      <c r="F74" s="28">
        <f t="shared" si="2"/>
        <v>5.16</v>
      </c>
    </row>
    <row r="75" spans="1:6" x14ac:dyDescent="0.25">
      <c r="A75" s="48" t="s">
        <v>851</v>
      </c>
      <c r="B75" s="49" t="s">
        <v>80</v>
      </c>
      <c r="C75" s="16" t="s">
        <v>15</v>
      </c>
      <c r="D75" s="3">
        <v>0.19</v>
      </c>
      <c r="E75" s="37">
        <v>896</v>
      </c>
      <c r="F75" s="28">
        <f t="shared" si="2"/>
        <v>170.24</v>
      </c>
    </row>
    <row r="76" spans="1:6" s="4" customFormat="1" x14ac:dyDescent="0.25">
      <c r="A76" s="48" t="s">
        <v>852</v>
      </c>
      <c r="B76" s="49" t="s">
        <v>81</v>
      </c>
      <c r="C76" s="16" t="s">
        <v>524</v>
      </c>
      <c r="D76" s="3">
        <v>2.15</v>
      </c>
      <c r="E76" s="38">
        <v>192</v>
      </c>
      <c r="F76" s="28">
        <f t="shared" si="2"/>
        <v>412.79999999999995</v>
      </c>
    </row>
    <row r="77" spans="1:6" x14ac:dyDescent="0.25">
      <c r="A77" s="48" t="s">
        <v>853</v>
      </c>
      <c r="B77" s="49" t="s">
        <v>82</v>
      </c>
      <c r="C77" s="16" t="s">
        <v>83</v>
      </c>
      <c r="D77" s="3">
        <v>1.3</v>
      </c>
      <c r="E77" s="37">
        <v>463</v>
      </c>
      <c r="F77" s="28">
        <f t="shared" si="2"/>
        <v>601.9</v>
      </c>
    </row>
    <row r="78" spans="1:6" x14ac:dyDescent="0.25">
      <c r="A78" s="48" t="s">
        <v>854</v>
      </c>
      <c r="B78" s="49" t="s">
        <v>84</v>
      </c>
      <c r="C78" s="16" t="s">
        <v>519</v>
      </c>
      <c r="D78" s="3">
        <v>2.36</v>
      </c>
      <c r="E78" s="37">
        <v>48</v>
      </c>
      <c r="F78" s="28">
        <f t="shared" si="2"/>
        <v>113.28</v>
      </c>
    </row>
    <row r="79" spans="1:6" x14ac:dyDescent="0.25">
      <c r="A79" s="48" t="s">
        <v>855</v>
      </c>
      <c r="B79" s="49" t="s">
        <v>84</v>
      </c>
      <c r="C79" s="16" t="s">
        <v>549</v>
      </c>
      <c r="D79" s="3">
        <v>3.09</v>
      </c>
      <c r="E79" s="37">
        <v>12</v>
      </c>
      <c r="F79" s="28">
        <f t="shared" si="2"/>
        <v>37.08</v>
      </c>
    </row>
    <row r="80" spans="1:6" x14ac:dyDescent="0.25">
      <c r="A80" s="48" t="s">
        <v>856</v>
      </c>
      <c r="B80" s="49" t="s">
        <v>85</v>
      </c>
      <c r="C80" s="16" t="s">
        <v>86</v>
      </c>
      <c r="D80" s="3">
        <v>0.39</v>
      </c>
      <c r="E80" s="37">
        <v>1210</v>
      </c>
      <c r="F80" s="28">
        <f t="shared" si="2"/>
        <v>471.90000000000003</v>
      </c>
    </row>
    <row r="81" spans="1:6" x14ac:dyDescent="0.25">
      <c r="A81" s="48" t="s">
        <v>857</v>
      </c>
      <c r="B81" s="49" t="s">
        <v>87</v>
      </c>
      <c r="C81" s="16" t="s">
        <v>88</v>
      </c>
      <c r="D81" s="3">
        <v>1.3</v>
      </c>
      <c r="E81" s="37">
        <v>468</v>
      </c>
      <c r="F81" s="28">
        <f t="shared" si="2"/>
        <v>608.4</v>
      </c>
    </row>
    <row r="82" spans="1:6" x14ac:dyDescent="0.25">
      <c r="A82" s="48" t="s">
        <v>858</v>
      </c>
      <c r="B82" s="49" t="s">
        <v>89</v>
      </c>
      <c r="C82" s="16" t="s">
        <v>15</v>
      </c>
      <c r="D82" s="3">
        <v>0.43</v>
      </c>
      <c r="E82" s="37">
        <v>12</v>
      </c>
      <c r="F82" s="28">
        <f t="shared" si="2"/>
        <v>5.16</v>
      </c>
    </row>
    <row r="83" spans="1:6" x14ac:dyDescent="0.25">
      <c r="A83" s="48" t="s">
        <v>859</v>
      </c>
      <c r="B83" s="49" t="s">
        <v>521</v>
      </c>
      <c r="C83" s="16" t="s">
        <v>12</v>
      </c>
      <c r="D83" s="3">
        <v>0.19</v>
      </c>
      <c r="E83" s="37">
        <v>2368</v>
      </c>
      <c r="F83" s="28">
        <f t="shared" si="2"/>
        <v>449.92</v>
      </c>
    </row>
    <row r="84" spans="1:6" x14ac:dyDescent="0.25">
      <c r="A84" s="48" t="s">
        <v>860</v>
      </c>
      <c r="B84" s="53" t="s">
        <v>91</v>
      </c>
      <c r="C84" s="6"/>
      <c r="D84" s="7"/>
      <c r="E84" s="39"/>
      <c r="F84" s="29"/>
    </row>
    <row r="85" spans="1:6" x14ac:dyDescent="0.25">
      <c r="A85" s="48" t="s">
        <v>861</v>
      </c>
      <c r="B85" s="49" t="s">
        <v>92</v>
      </c>
      <c r="C85" s="16" t="s">
        <v>93</v>
      </c>
      <c r="D85" s="3">
        <v>4.5599999999999996</v>
      </c>
      <c r="E85" s="37">
        <v>326</v>
      </c>
      <c r="F85" s="28">
        <f>E85*D85</f>
        <v>1486.56</v>
      </c>
    </row>
    <row r="86" spans="1:6" x14ac:dyDescent="0.25">
      <c r="A86" s="48" t="s">
        <v>862</v>
      </c>
      <c r="B86" s="49" t="s">
        <v>727</v>
      </c>
      <c r="C86" s="16" t="s">
        <v>94</v>
      </c>
      <c r="D86" s="3">
        <v>0.19</v>
      </c>
      <c r="E86" s="37">
        <v>1536</v>
      </c>
      <c r="F86" s="28">
        <f>E86*D86</f>
        <v>291.84000000000003</v>
      </c>
    </row>
    <row r="87" spans="1:6" x14ac:dyDescent="0.25">
      <c r="A87" s="48" t="s">
        <v>863</v>
      </c>
      <c r="B87" s="49" t="s">
        <v>728</v>
      </c>
      <c r="C87" s="16" t="s">
        <v>94</v>
      </c>
      <c r="D87" s="3">
        <v>0.15000000000000002</v>
      </c>
      <c r="E87" s="37">
        <v>1536</v>
      </c>
      <c r="F87" s="28">
        <f>E87*D87</f>
        <v>230.40000000000003</v>
      </c>
    </row>
    <row r="88" spans="1:6" x14ac:dyDescent="0.25">
      <c r="A88" s="48" t="s">
        <v>864</v>
      </c>
      <c r="B88" s="54" t="s">
        <v>95</v>
      </c>
      <c r="C88" s="5"/>
      <c r="D88" s="7"/>
      <c r="E88" s="39"/>
      <c r="F88" s="30"/>
    </row>
    <row r="89" spans="1:6" x14ac:dyDescent="0.25">
      <c r="A89" s="48" t="s">
        <v>865</v>
      </c>
      <c r="B89" s="55" t="s">
        <v>96</v>
      </c>
      <c r="C89" s="16" t="s">
        <v>97</v>
      </c>
      <c r="D89" s="3">
        <v>0.5</v>
      </c>
      <c r="E89" s="37">
        <v>1992</v>
      </c>
      <c r="F89" s="28">
        <f>E89*D89</f>
        <v>996</v>
      </c>
    </row>
    <row r="90" spans="1:6" x14ac:dyDescent="0.25">
      <c r="A90" s="48" t="s">
        <v>866</v>
      </c>
      <c r="B90" s="55" t="s">
        <v>98</v>
      </c>
      <c r="C90" s="16" t="s">
        <v>97</v>
      </c>
      <c r="D90" s="3">
        <v>0.46</v>
      </c>
      <c r="E90" s="37">
        <v>1704</v>
      </c>
      <c r="F90" s="28">
        <f>E90*D90</f>
        <v>783.84</v>
      </c>
    </row>
    <row r="91" spans="1:6" x14ac:dyDescent="0.25">
      <c r="A91" s="48" t="s">
        <v>867</v>
      </c>
      <c r="B91" s="55" t="s">
        <v>99</v>
      </c>
      <c r="C91" s="16" t="s">
        <v>97</v>
      </c>
      <c r="D91" s="3">
        <v>0.43</v>
      </c>
      <c r="E91" s="37">
        <v>264</v>
      </c>
      <c r="F91" s="28">
        <f>E91*D91</f>
        <v>113.52</v>
      </c>
    </row>
    <row r="92" spans="1:6" x14ac:dyDescent="0.25">
      <c r="A92" s="48" t="s">
        <v>868</v>
      </c>
      <c r="B92" s="54" t="s">
        <v>100</v>
      </c>
      <c r="C92" s="5"/>
      <c r="D92" s="7"/>
      <c r="E92" s="39"/>
      <c r="F92" s="30"/>
    </row>
    <row r="93" spans="1:6" x14ac:dyDescent="0.25">
      <c r="A93" s="48" t="s">
        <v>869</v>
      </c>
      <c r="B93" s="55" t="s">
        <v>101</v>
      </c>
      <c r="C93" s="16" t="s">
        <v>86</v>
      </c>
      <c r="D93" s="3">
        <v>0.1</v>
      </c>
      <c r="E93" s="37">
        <v>307</v>
      </c>
      <c r="F93" s="28">
        <f t="shared" ref="F93:F126" si="3">E93*D93</f>
        <v>30.700000000000003</v>
      </c>
    </row>
    <row r="94" spans="1:6" x14ac:dyDescent="0.25">
      <c r="A94" s="48" t="s">
        <v>870</v>
      </c>
      <c r="B94" s="55" t="s">
        <v>102</v>
      </c>
      <c r="C94" s="16" t="s">
        <v>42</v>
      </c>
      <c r="D94" s="3">
        <v>0.32</v>
      </c>
      <c r="E94" s="37">
        <v>998</v>
      </c>
      <c r="F94" s="28">
        <f t="shared" si="3"/>
        <v>319.36</v>
      </c>
    </row>
    <row r="95" spans="1:6" x14ac:dyDescent="0.25">
      <c r="A95" s="48" t="s">
        <v>871</v>
      </c>
      <c r="B95" s="55" t="s">
        <v>103</v>
      </c>
      <c r="C95" s="16" t="s">
        <v>57</v>
      </c>
      <c r="D95" s="3">
        <v>0.33</v>
      </c>
      <c r="E95" s="37">
        <v>12</v>
      </c>
      <c r="F95" s="28">
        <f t="shared" si="3"/>
        <v>3.96</v>
      </c>
    </row>
    <row r="96" spans="1:6" x14ac:dyDescent="0.25">
      <c r="A96" s="48" t="s">
        <v>872</v>
      </c>
      <c r="B96" s="55" t="s">
        <v>104</v>
      </c>
      <c r="C96" s="16" t="s">
        <v>15</v>
      </c>
      <c r="D96" s="3">
        <v>0.4</v>
      </c>
      <c r="E96" s="37">
        <v>1608</v>
      </c>
      <c r="F96" s="28">
        <f t="shared" si="3"/>
        <v>643.20000000000005</v>
      </c>
    </row>
    <row r="97" spans="1:6" x14ac:dyDescent="0.25">
      <c r="A97" s="48" t="s">
        <v>873</v>
      </c>
      <c r="B97" s="55" t="s">
        <v>518</v>
      </c>
      <c r="C97" s="16" t="s">
        <v>519</v>
      </c>
      <c r="D97" s="3">
        <v>0.82000000000000006</v>
      </c>
      <c r="E97" s="37">
        <v>262</v>
      </c>
      <c r="F97" s="28">
        <f t="shared" si="3"/>
        <v>214.84</v>
      </c>
    </row>
    <row r="98" spans="1:6" x14ac:dyDescent="0.25">
      <c r="A98" s="48" t="s">
        <v>874</v>
      </c>
      <c r="B98" s="55" t="s">
        <v>105</v>
      </c>
      <c r="C98" s="16" t="s">
        <v>45</v>
      </c>
      <c r="D98" s="3">
        <v>0.43</v>
      </c>
      <c r="E98" s="37">
        <v>12</v>
      </c>
      <c r="F98" s="28">
        <f t="shared" si="3"/>
        <v>5.16</v>
      </c>
    </row>
    <row r="99" spans="1:6" x14ac:dyDescent="0.25">
      <c r="A99" s="48" t="s">
        <v>875</v>
      </c>
      <c r="B99" s="55" t="s">
        <v>106</v>
      </c>
      <c r="C99" s="16" t="s">
        <v>62</v>
      </c>
      <c r="D99" s="3">
        <v>0.92</v>
      </c>
      <c r="E99" s="37">
        <v>187</v>
      </c>
      <c r="F99" s="28">
        <f t="shared" si="3"/>
        <v>172.04000000000002</v>
      </c>
    </row>
    <row r="100" spans="1:6" x14ac:dyDescent="0.25">
      <c r="A100" s="48" t="s">
        <v>876</v>
      </c>
      <c r="B100" s="55" t="s">
        <v>107</v>
      </c>
      <c r="C100" s="16" t="s">
        <v>57</v>
      </c>
      <c r="D100" s="3">
        <v>0.36</v>
      </c>
      <c r="E100" s="37">
        <v>1056</v>
      </c>
      <c r="F100" s="28">
        <f t="shared" si="3"/>
        <v>380.15999999999997</v>
      </c>
    </row>
    <row r="101" spans="1:6" x14ac:dyDescent="0.25">
      <c r="A101" s="48" t="s">
        <v>877</v>
      </c>
      <c r="B101" s="55" t="s">
        <v>108</v>
      </c>
      <c r="C101" s="16" t="s">
        <v>15</v>
      </c>
      <c r="D101" s="3">
        <v>0.4</v>
      </c>
      <c r="E101" s="37">
        <v>6540</v>
      </c>
      <c r="F101" s="28">
        <f t="shared" si="3"/>
        <v>2616</v>
      </c>
    </row>
    <row r="102" spans="1:6" x14ac:dyDescent="0.25">
      <c r="A102" s="48" t="s">
        <v>878</v>
      </c>
      <c r="B102" s="55" t="s">
        <v>109</v>
      </c>
      <c r="C102" s="16" t="s">
        <v>15</v>
      </c>
      <c r="D102" s="3">
        <v>0.33</v>
      </c>
      <c r="E102" s="37">
        <v>998</v>
      </c>
      <c r="F102" s="28">
        <f t="shared" si="3"/>
        <v>329.34000000000003</v>
      </c>
    </row>
    <row r="103" spans="1:6" x14ac:dyDescent="0.25">
      <c r="A103" s="48" t="s">
        <v>879</v>
      </c>
      <c r="B103" s="55" t="s">
        <v>110</v>
      </c>
      <c r="C103" s="16" t="s">
        <v>111</v>
      </c>
      <c r="D103" s="3">
        <v>0.56000000000000005</v>
      </c>
      <c r="E103" s="37">
        <v>1080</v>
      </c>
      <c r="F103" s="28">
        <f t="shared" si="3"/>
        <v>604.80000000000007</v>
      </c>
    </row>
    <row r="104" spans="1:6" x14ac:dyDescent="0.25">
      <c r="A104" s="48" t="s">
        <v>880</v>
      </c>
      <c r="B104" s="55" t="s">
        <v>520</v>
      </c>
      <c r="C104" s="16" t="s">
        <v>15</v>
      </c>
      <c r="D104" s="3">
        <v>0.6</v>
      </c>
      <c r="E104" s="37">
        <v>48</v>
      </c>
      <c r="F104" s="28">
        <f t="shared" si="3"/>
        <v>28.799999999999997</v>
      </c>
    </row>
    <row r="105" spans="1:6" x14ac:dyDescent="0.25">
      <c r="A105" s="48" t="s">
        <v>881</v>
      </c>
      <c r="B105" s="55" t="s">
        <v>112</v>
      </c>
      <c r="C105" s="16" t="s">
        <v>113</v>
      </c>
      <c r="D105" s="3">
        <v>0.86</v>
      </c>
      <c r="E105" s="37">
        <v>288</v>
      </c>
      <c r="F105" s="28">
        <f t="shared" si="3"/>
        <v>247.68</v>
      </c>
    </row>
    <row r="106" spans="1:6" s="4" customFormat="1" x14ac:dyDescent="0.25">
      <c r="A106" s="48" t="s">
        <v>882</v>
      </c>
      <c r="B106" s="55" t="s">
        <v>114</v>
      </c>
      <c r="C106" s="16" t="s">
        <v>517</v>
      </c>
      <c r="D106" s="3">
        <v>0.45</v>
      </c>
      <c r="E106" s="38">
        <v>12</v>
      </c>
      <c r="F106" s="28">
        <f t="shared" si="3"/>
        <v>5.4</v>
      </c>
    </row>
    <row r="107" spans="1:6" x14ac:dyDescent="0.25">
      <c r="A107" s="48" t="s">
        <v>883</v>
      </c>
      <c r="B107" s="55" t="s">
        <v>116</v>
      </c>
      <c r="C107" s="16" t="s">
        <v>45</v>
      </c>
      <c r="D107" s="3">
        <v>0.48</v>
      </c>
      <c r="E107" s="37">
        <v>4032</v>
      </c>
      <c r="F107" s="28">
        <f t="shared" si="3"/>
        <v>1935.36</v>
      </c>
    </row>
    <row r="108" spans="1:6" x14ac:dyDescent="0.25">
      <c r="A108" s="48" t="s">
        <v>884</v>
      </c>
      <c r="B108" s="55" t="s">
        <v>761</v>
      </c>
      <c r="C108" s="16" t="s">
        <v>115</v>
      </c>
      <c r="D108" s="3">
        <v>6.0000000000000005E-2</v>
      </c>
      <c r="E108" s="37">
        <v>12960</v>
      </c>
      <c r="F108" s="28">
        <f t="shared" si="3"/>
        <v>777.6</v>
      </c>
    </row>
    <row r="109" spans="1:6" x14ac:dyDescent="0.25">
      <c r="A109" s="48" t="s">
        <v>885</v>
      </c>
      <c r="B109" s="55" t="s">
        <v>117</v>
      </c>
      <c r="C109" s="16" t="s">
        <v>118</v>
      </c>
      <c r="D109" s="3">
        <v>0.65</v>
      </c>
      <c r="E109" s="37">
        <v>336</v>
      </c>
      <c r="F109" s="28">
        <f t="shared" si="3"/>
        <v>218.4</v>
      </c>
    </row>
    <row r="110" spans="1:6" x14ac:dyDescent="0.25">
      <c r="A110" s="48" t="s">
        <v>886</v>
      </c>
      <c r="B110" s="55" t="s">
        <v>119</v>
      </c>
      <c r="C110" s="16" t="s">
        <v>21</v>
      </c>
      <c r="D110" s="3">
        <v>0.33</v>
      </c>
      <c r="E110" s="37">
        <v>12</v>
      </c>
      <c r="F110" s="28">
        <f t="shared" si="3"/>
        <v>3.96</v>
      </c>
    </row>
    <row r="111" spans="1:6" x14ac:dyDescent="0.25">
      <c r="A111" s="48" t="s">
        <v>887</v>
      </c>
      <c r="B111" s="55" t="s">
        <v>610</v>
      </c>
      <c r="C111" s="16" t="s">
        <v>15</v>
      </c>
      <c r="D111" s="3">
        <v>0.49</v>
      </c>
      <c r="E111" s="37">
        <v>72</v>
      </c>
      <c r="F111" s="28">
        <f t="shared" si="3"/>
        <v>35.28</v>
      </c>
    </row>
    <row r="112" spans="1:6" x14ac:dyDescent="0.25">
      <c r="A112" s="48" t="s">
        <v>888</v>
      </c>
      <c r="B112" s="55" t="s">
        <v>120</v>
      </c>
      <c r="C112" s="16" t="s">
        <v>15</v>
      </c>
      <c r="D112" s="3">
        <v>0.55000000000000004</v>
      </c>
      <c r="E112" s="37">
        <v>5690</v>
      </c>
      <c r="F112" s="28">
        <f t="shared" si="3"/>
        <v>3129.5000000000005</v>
      </c>
    </row>
    <row r="113" spans="1:6" x14ac:dyDescent="0.25">
      <c r="A113" s="48" t="s">
        <v>889</v>
      </c>
      <c r="B113" s="55" t="s">
        <v>121</v>
      </c>
      <c r="C113" s="16" t="s">
        <v>15</v>
      </c>
      <c r="D113" s="3">
        <v>0.36</v>
      </c>
      <c r="E113" s="37">
        <v>588</v>
      </c>
      <c r="F113" s="28">
        <f t="shared" si="3"/>
        <v>211.67999999999998</v>
      </c>
    </row>
    <row r="114" spans="1:6" x14ac:dyDescent="0.25">
      <c r="A114" s="48" t="s">
        <v>890</v>
      </c>
      <c r="B114" s="55" t="s">
        <v>122</v>
      </c>
      <c r="C114" s="16" t="s">
        <v>123</v>
      </c>
      <c r="D114" s="3">
        <v>0.26</v>
      </c>
      <c r="E114" s="37">
        <v>12</v>
      </c>
      <c r="F114" s="28">
        <f t="shared" si="3"/>
        <v>3.12</v>
      </c>
    </row>
    <row r="115" spans="1:6" x14ac:dyDescent="0.25">
      <c r="A115" s="48" t="s">
        <v>891</v>
      </c>
      <c r="B115" s="55" t="s">
        <v>124</v>
      </c>
      <c r="C115" s="16" t="s">
        <v>21</v>
      </c>
      <c r="D115" s="3">
        <v>0.65</v>
      </c>
      <c r="E115" s="37">
        <v>12</v>
      </c>
      <c r="F115" s="28">
        <f t="shared" si="3"/>
        <v>7.8000000000000007</v>
      </c>
    </row>
    <row r="116" spans="1:6" x14ac:dyDescent="0.25">
      <c r="A116" s="48" t="s">
        <v>892</v>
      </c>
      <c r="B116" s="55" t="s">
        <v>125</v>
      </c>
      <c r="C116" s="16" t="s">
        <v>42</v>
      </c>
      <c r="D116" s="3">
        <v>0.22</v>
      </c>
      <c r="E116" s="37">
        <v>4075</v>
      </c>
      <c r="F116" s="28">
        <f t="shared" si="3"/>
        <v>896.5</v>
      </c>
    </row>
    <row r="117" spans="1:6" x14ac:dyDescent="0.25">
      <c r="A117" s="48" t="s">
        <v>893</v>
      </c>
      <c r="B117" s="56" t="s">
        <v>729</v>
      </c>
      <c r="C117" s="15" t="s">
        <v>127</v>
      </c>
      <c r="D117" s="18">
        <v>3.4899999999999998</v>
      </c>
      <c r="E117" s="37">
        <v>64</v>
      </c>
      <c r="F117" s="28">
        <f t="shared" si="3"/>
        <v>223.35999999999999</v>
      </c>
    </row>
    <row r="118" spans="1:6" x14ac:dyDescent="0.25">
      <c r="A118" s="48" t="s">
        <v>894</v>
      </c>
      <c r="B118" s="55" t="s">
        <v>126</v>
      </c>
      <c r="C118" s="16" t="s">
        <v>127</v>
      </c>
      <c r="D118" s="3">
        <v>0.57999999999999996</v>
      </c>
      <c r="E118" s="37">
        <v>134</v>
      </c>
      <c r="F118" s="28">
        <f t="shared" si="3"/>
        <v>77.72</v>
      </c>
    </row>
    <row r="119" spans="1:6" x14ac:dyDescent="0.25">
      <c r="A119" s="48" t="s">
        <v>895</v>
      </c>
      <c r="B119" s="55" t="s">
        <v>128</v>
      </c>
      <c r="C119" s="16" t="s">
        <v>36</v>
      </c>
      <c r="D119" s="3">
        <v>0.39</v>
      </c>
      <c r="E119" s="37">
        <v>1284</v>
      </c>
      <c r="F119" s="28">
        <f t="shared" si="3"/>
        <v>500.76</v>
      </c>
    </row>
    <row r="120" spans="1:6" x14ac:dyDescent="0.25">
      <c r="A120" s="48" t="s">
        <v>896</v>
      </c>
      <c r="B120" s="55" t="s">
        <v>129</v>
      </c>
      <c r="C120" s="16" t="s">
        <v>15</v>
      </c>
      <c r="D120" s="3">
        <v>0.38</v>
      </c>
      <c r="E120" s="37">
        <v>67</v>
      </c>
      <c r="F120" s="28">
        <f t="shared" si="3"/>
        <v>25.46</v>
      </c>
    </row>
    <row r="121" spans="1:6" x14ac:dyDescent="0.25">
      <c r="A121" s="48" t="s">
        <v>897</v>
      </c>
      <c r="B121" s="55" t="s">
        <v>130</v>
      </c>
      <c r="C121" s="16" t="s">
        <v>21</v>
      </c>
      <c r="D121" s="3">
        <v>0.4</v>
      </c>
      <c r="E121" s="37">
        <v>518</v>
      </c>
      <c r="F121" s="28">
        <f t="shared" si="3"/>
        <v>207.20000000000002</v>
      </c>
    </row>
    <row r="122" spans="1:6" x14ac:dyDescent="0.25">
      <c r="A122" s="48" t="s">
        <v>898</v>
      </c>
      <c r="B122" s="55" t="s">
        <v>131</v>
      </c>
      <c r="C122" s="16" t="s">
        <v>123</v>
      </c>
      <c r="D122" s="3">
        <v>0.18000000000000002</v>
      </c>
      <c r="E122" s="37">
        <v>1522</v>
      </c>
      <c r="F122" s="28">
        <f t="shared" si="3"/>
        <v>273.96000000000004</v>
      </c>
    </row>
    <row r="123" spans="1:6" x14ac:dyDescent="0.25">
      <c r="A123" s="48" t="s">
        <v>899</v>
      </c>
      <c r="B123" s="52" t="s">
        <v>730</v>
      </c>
      <c r="C123" s="15" t="s">
        <v>6</v>
      </c>
      <c r="D123" s="20">
        <v>1.35</v>
      </c>
      <c r="E123" s="37">
        <v>12</v>
      </c>
      <c r="F123" s="28">
        <f t="shared" si="3"/>
        <v>16.200000000000003</v>
      </c>
    </row>
    <row r="124" spans="1:6" x14ac:dyDescent="0.25">
      <c r="A124" s="48" t="s">
        <v>900</v>
      </c>
      <c r="B124" s="55" t="s">
        <v>132</v>
      </c>
      <c r="C124" s="16" t="s">
        <v>21</v>
      </c>
      <c r="D124" s="3">
        <v>0.55000000000000004</v>
      </c>
      <c r="E124" s="37">
        <v>648</v>
      </c>
      <c r="F124" s="28">
        <f t="shared" si="3"/>
        <v>356.40000000000003</v>
      </c>
    </row>
    <row r="125" spans="1:6" x14ac:dyDescent="0.25">
      <c r="A125" s="48" t="s">
        <v>901</v>
      </c>
      <c r="B125" s="55" t="s">
        <v>133</v>
      </c>
      <c r="C125" s="16" t="s">
        <v>15</v>
      </c>
      <c r="D125" s="3">
        <v>0.33</v>
      </c>
      <c r="E125" s="37">
        <v>12</v>
      </c>
      <c r="F125" s="28">
        <f t="shared" si="3"/>
        <v>3.96</v>
      </c>
    </row>
    <row r="126" spans="1:6" x14ac:dyDescent="0.25">
      <c r="A126" s="48" t="s">
        <v>902</v>
      </c>
      <c r="B126" s="55" t="s">
        <v>134</v>
      </c>
      <c r="C126" s="16" t="s">
        <v>135</v>
      </c>
      <c r="D126" s="3">
        <v>0.82000000000000006</v>
      </c>
      <c r="E126" s="37">
        <v>12</v>
      </c>
      <c r="F126" s="28">
        <f t="shared" si="3"/>
        <v>9.84</v>
      </c>
    </row>
    <row r="127" spans="1:6" x14ac:dyDescent="0.25">
      <c r="A127" s="48" t="s">
        <v>903</v>
      </c>
      <c r="B127" s="54" t="s">
        <v>136</v>
      </c>
      <c r="C127" s="5"/>
      <c r="D127" s="7"/>
      <c r="E127" s="39"/>
      <c r="F127" s="30"/>
    </row>
    <row r="128" spans="1:6" x14ac:dyDescent="0.25">
      <c r="A128" s="48" t="s">
        <v>904</v>
      </c>
      <c r="B128" s="55" t="s">
        <v>137</v>
      </c>
      <c r="C128" s="16" t="s">
        <v>21</v>
      </c>
      <c r="D128" s="3">
        <v>0.35000000000000003</v>
      </c>
      <c r="E128" s="37">
        <v>253</v>
      </c>
      <c r="F128" s="28">
        <f t="shared" ref="F128:F152" si="4">E128*D128</f>
        <v>88.550000000000011</v>
      </c>
    </row>
    <row r="129" spans="1:6" x14ac:dyDescent="0.25">
      <c r="A129" s="48" t="s">
        <v>905</v>
      </c>
      <c r="B129" s="55" t="s">
        <v>514</v>
      </c>
      <c r="C129" s="16" t="s">
        <v>36</v>
      </c>
      <c r="D129" s="3">
        <v>0.56000000000000005</v>
      </c>
      <c r="E129" s="37">
        <v>78</v>
      </c>
      <c r="F129" s="28">
        <f t="shared" si="4"/>
        <v>43.680000000000007</v>
      </c>
    </row>
    <row r="130" spans="1:6" x14ac:dyDescent="0.25">
      <c r="A130" s="48" t="s">
        <v>906</v>
      </c>
      <c r="B130" s="55" t="s">
        <v>513</v>
      </c>
      <c r="C130" s="16" t="s">
        <v>42</v>
      </c>
      <c r="D130" s="3">
        <v>0.29000000000000004</v>
      </c>
      <c r="E130" s="37">
        <v>576</v>
      </c>
      <c r="F130" s="28">
        <f t="shared" si="4"/>
        <v>167.04000000000002</v>
      </c>
    </row>
    <row r="131" spans="1:6" x14ac:dyDescent="0.25">
      <c r="A131" s="48" t="s">
        <v>907</v>
      </c>
      <c r="B131" s="55" t="s">
        <v>513</v>
      </c>
      <c r="C131" s="16" t="s">
        <v>138</v>
      </c>
      <c r="D131" s="3">
        <v>0.99</v>
      </c>
      <c r="E131" s="37">
        <v>744</v>
      </c>
      <c r="F131" s="28">
        <f t="shared" si="4"/>
        <v>736.56</v>
      </c>
    </row>
    <row r="132" spans="1:6" x14ac:dyDescent="0.25">
      <c r="A132" s="48" t="s">
        <v>908</v>
      </c>
      <c r="B132" s="55" t="s">
        <v>515</v>
      </c>
      <c r="C132" s="16" t="s">
        <v>36</v>
      </c>
      <c r="D132" s="3">
        <v>0.63</v>
      </c>
      <c r="E132" s="37">
        <v>2240</v>
      </c>
      <c r="F132" s="28">
        <f t="shared" si="4"/>
        <v>1411.2</v>
      </c>
    </row>
    <row r="133" spans="1:6" x14ac:dyDescent="0.25">
      <c r="A133" s="48" t="s">
        <v>909</v>
      </c>
      <c r="B133" s="49" t="s">
        <v>31</v>
      </c>
      <c r="C133" s="16" t="s">
        <v>14</v>
      </c>
      <c r="D133" s="3">
        <v>1.7</v>
      </c>
      <c r="E133" s="37">
        <v>130</v>
      </c>
      <c r="F133" s="28">
        <f t="shared" si="4"/>
        <v>221</v>
      </c>
    </row>
    <row r="134" spans="1:6" x14ac:dyDescent="0.25">
      <c r="A134" s="48" t="s">
        <v>910</v>
      </c>
      <c r="B134" s="55" t="s">
        <v>139</v>
      </c>
      <c r="C134" s="16" t="s">
        <v>45</v>
      </c>
      <c r="D134" s="3">
        <v>0.42</v>
      </c>
      <c r="E134" s="37">
        <v>30</v>
      </c>
      <c r="F134" s="28">
        <f t="shared" si="4"/>
        <v>12.6</v>
      </c>
    </row>
    <row r="135" spans="1:6" x14ac:dyDescent="0.25">
      <c r="A135" s="48" t="s">
        <v>911</v>
      </c>
      <c r="B135" s="55" t="s">
        <v>140</v>
      </c>
      <c r="C135" s="16" t="s">
        <v>45</v>
      </c>
      <c r="D135" s="3">
        <v>0.76</v>
      </c>
      <c r="E135" s="37">
        <v>424</v>
      </c>
      <c r="F135" s="28">
        <f t="shared" si="4"/>
        <v>322.24</v>
      </c>
    </row>
    <row r="136" spans="1:6" x14ac:dyDescent="0.25">
      <c r="A136" s="48" t="s">
        <v>912</v>
      </c>
      <c r="B136" s="55" t="s">
        <v>142</v>
      </c>
      <c r="C136" s="16" t="s">
        <v>21</v>
      </c>
      <c r="D136" s="3">
        <v>1.03</v>
      </c>
      <c r="E136" s="37">
        <v>72</v>
      </c>
      <c r="F136" s="28">
        <f t="shared" si="4"/>
        <v>74.16</v>
      </c>
    </row>
    <row r="137" spans="1:6" x14ac:dyDescent="0.25">
      <c r="A137" s="48" t="s">
        <v>913</v>
      </c>
      <c r="B137" s="55" t="s">
        <v>143</v>
      </c>
      <c r="C137" s="16" t="s">
        <v>21</v>
      </c>
      <c r="D137" s="3">
        <v>1.03</v>
      </c>
      <c r="E137" s="37">
        <v>350</v>
      </c>
      <c r="F137" s="28">
        <f t="shared" si="4"/>
        <v>360.5</v>
      </c>
    </row>
    <row r="138" spans="1:6" x14ac:dyDescent="0.25">
      <c r="A138" s="48" t="s">
        <v>914</v>
      </c>
      <c r="B138" s="55" t="s">
        <v>144</v>
      </c>
      <c r="C138" s="16" t="s">
        <v>25</v>
      </c>
      <c r="D138" s="3">
        <v>9.65</v>
      </c>
      <c r="E138" s="37">
        <v>5</v>
      </c>
      <c r="F138" s="28">
        <f t="shared" si="4"/>
        <v>48.25</v>
      </c>
    </row>
    <row r="139" spans="1:6" x14ac:dyDescent="0.25">
      <c r="A139" s="48" t="s">
        <v>915</v>
      </c>
      <c r="B139" s="55" t="s">
        <v>145</v>
      </c>
      <c r="C139" s="16" t="s">
        <v>45</v>
      </c>
      <c r="D139" s="3">
        <v>0.69000000000000006</v>
      </c>
      <c r="E139" s="37">
        <v>44</v>
      </c>
      <c r="F139" s="28">
        <f t="shared" si="4"/>
        <v>30.360000000000003</v>
      </c>
    </row>
    <row r="140" spans="1:6" x14ac:dyDescent="0.25">
      <c r="A140" s="48" t="s">
        <v>916</v>
      </c>
      <c r="B140" s="55" t="s">
        <v>731</v>
      </c>
      <c r="C140" s="15" t="s">
        <v>602</v>
      </c>
      <c r="D140" s="18">
        <v>0.5</v>
      </c>
      <c r="E140" s="37">
        <v>5</v>
      </c>
      <c r="F140" s="28">
        <f t="shared" si="4"/>
        <v>2.5</v>
      </c>
    </row>
    <row r="141" spans="1:6" x14ac:dyDescent="0.25">
      <c r="A141" s="48" t="s">
        <v>917</v>
      </c>
      <c r="B141" s="55" t="s">
        <v>146</v>
      </c>
      <c r="C141" s="16" t="s">
        <v>25</v>
      </c>
      <c r="D141" s="3">
        <v>9.85</v>
      </c>
      <c r="E141" s="37">
        <v>5</v>
      </c>
      <c r="F141" s="28">
        <f t="shared" si="4"/>
        <v>49.25</v>
      </c>
    </row>
    <row r="142" spans="1:6" x14ac:dyDescent="0.25">
      <c r="A142" s="48" t="s">
        <v>918</v>
      </c>
      <c r="B142" s="55" t="s">
        <v>147</v>
      </c>
      <c r="C142" s="16" t="s">
        <v>21</v>
      </c>
      <c r="D142" s="3">
        <v>3</v>
      </c>
      <c r="E142" s="37">
        <v>96</v>
      </c>
      <c r="F142" s="28">
        <f t="shared" si="4"/>
        <v>288</v>
      </c>
    </row>
    <row r="143" spans="1:6" x14ac:dyDescent="0.25">
      <c r="A143" s="48" t="s">
        <v>919</v>
      </c>
      <c r="B143" s="55" t="s">
        <v>148</v>
      </c>
      <c r="C143" s="16" t="s">
        <v>21</v>
      </c>
      <c r="D143" s="3">
        <v>1.72</v>
      </c>
      <c r="E143" s="37">
        <v>24</v>
      </c>
      <c r="F143" s="28">
        <f t="shared" si="4"/>
        <v>41.28</v>
      </c>
    </row>
    <row r="144" spans="1:6" x14ac:dyDescent="0.25">
      <c r="A144" s="48" t="s">
        <v>920</v>
      </c>
      <c r="B144" s="55" t="s">
        <v>149</v>
      </c>
      <c r="C144" s="16" t="s">
        <v>90</v>
      </c>
      <c r="D144" s="3">
        <v>1.96</v>
      </c>
      <c r="E144" s="37">
        <v>12</v>
      </c>
      <c r="F144" s="28">
        <f t="shared" si="4"/>
        <v>23.52</v>
      </c>
    </row>
    <row r="145" spans="1:6" x14ac:dyDescent="0.25">
      <c r="A145" s="48" t="s">
        <v>921</v>
      </c>
      <c r="B145" s="55" t="s">
        <v>732</v>
      </c>
      <c r="C145" s="15" t="s">
        <v>377</v>
      </c>
      <c r="D145" s="18">
        <v>1.1200000000000001</v>
      </c>
      <c r="E145" s="37">
        <v>12</v>
      </c>
      <c r="F145" s="28">
        <f t="shared" si="4"/>
        <v>13.440000000000001</v>
      </c>
    </row>
    <row r="146" spans="1:6" x14ac:dyDescent="0.25">
      <c r="A146" s="48" t="s">
        <v>922</v>
      </c>
      <c r="B146" s="55" t="s">
        <v>550</v>
      </c>
      <c r="C146" s="16" t="s">
        <v>21</v>
      </c>
      <c r="D146" s="3">
        <v>0.7</v>
      </c>
      <c r="E146" s="37">
        <v>38</v>
      </c>
      <c r="F146" s="28">
        <f t="shared" si="4"/>
        <v>26.599999999999998</v>
      </c>
    </row>
    <row r="147" spans="1:6" x14ac:dyDescent="0.25">
      <c r="A147" s="48" t="s">
        <v>923</v>
      </c>
      <c r="B147" s="55" t="s">
        <v>150</v>
      </c>
      <c r="C147" s="16" t="s">
        <v>141</v>
      </c>
      <c r="D147" s="3">
        <v>0.7</v>
      </c>
      <c r="E147" s="37">
        <v>84</v>
      </c>
      <c r="F147" s="28">
        <f t="shared" si="4"/>
        <v>58.8</v>
      </c>
    </row>
    <row r="148" spans="1:6" x14ac:dyDescent="0.25">
      <c r="A148" s="48" t="s">
        <v>924</v>
      </c>
      <c r="B148" s="55" t="s">
        <v>516</v>
      </c>
      <c r="C148" s="16" t="s">
        <v>138</v>
      </c>
      <c r="D148" s="3">
        <v>1.35</v>
      </c>
      <c r="E148" s="37">
        <v>120</v>
      </c>
      <c r="F148" s="28">
        <f t="shared" si="4"/>
        <v>162</v>
      </c>
    </row>
    <row r="149" spans="1:6" s="4" customFormat="1" x14ac:dyDescent="0.25">
      <c r="A149" s="48" t="s">
        <v>925</v>
      </c>
      <c r="B149" s="55" t="s">
        <v>151</v>
      </c>
      <c r="C149" s="16" t="s">
        <v>6</v>
      </c>
      <c r="D149" s="3">
        <v>2.0599999999999996</v>
      </c>
      <c r="E149" s="38">
        <v>6</v>
      </c>
      <c r="F149" s="28">
        <f t="shared" si="4"/>
        <v>12.359999999999998</v>
      </c>
    </row>
    <row r="150" spans="1:6" x14ac:dyDescent="0.25">
      <c r="A150" s="48" t="s">
        <v>926</v>
      </c>
      <c r="B150" s="55" t="s">
        <v>152</v>
      </c>
      <c r="C150" s="16" t="s">
        <v>6</v>
      </c>
      <c r="D150" s="3">
        <v>1.83</v>
      </c>
      <c r="E150" s="37">
        <v>676</v>
      </c>
      <c r="F150" s="28">
        <f t="shared" si="4"/>
        <v>1237.0800000000002</v>
      </c>
    </row>
    <row r="151" spans="1:6" x14ac:dyDescent="0.25">
      <c r="A151" s="48" t="s">
        <v>927</v>
      </c>
      <c r="B151" s="55" t="s">
        <v>551</v>
      </c>
      <c r="C151" s="16" t="s">
        <v>88</v>
      </c>
      <c r="D151" s="3">
        <v>0.96</v>
      </c>
      <c r="E151" s="37">
        <v>397</v>
      </c>
      <c r="F151" s="28">
        <f t="shared" si="4"/>
        <v>381.12</v>
      </c>
    </row>
    <row r="152" spans="1:6" x14ac:dyDescent="0.25">
      <c r="A152" s="48" t="s">
        <v>928</v>
      </c>
      <c r="B152" s="55" t="s">
        <v>153</v>
      </c>
      <c r="C152" s="16" t="s">
        <v>21</v>
      </c>
      <c r="D152" s="3">
        <v>0.72</v>
      </c>
      <c r="E152" s="37">
        <v>12</v>
      </c>
      <c r="F152" s="28">
        <f t="shared" si="4"/>
        <v>8.64</v>
      </c>
    </row>
    <row r="153" spans="1:6" s="4" customFormat="1" x14ac:dyDescent="0.25">
      <c r="A153" s="48" t="s">
        <v>929</v>
      </c>
      <c r="B153" s="54" t="s">
        <v>154</v>
      </c>
      <c r="C153" s="5"/>
      <c r="D153" s="7"/>
      <c r="E153" s="39"/>
      <c r="F153" s="30"/>
    </row>
    <row r="154" spans="1:6" x14ac:dyDescent="0.25">
      <c r="A154" s="48" t="s">
        <v>930</v>
      </c>
      <c r="B154" s="55" t="s">
        <v>156</v>
      </c>
      <c r="C154" s="16" t="s">
        <v>155</v>
      </c>
      <c r="D154" s="3">
        <v>0.89</v>
      </c>
      <c r="E154" s="37">
        <v>13</v>
      </c>
      <c r="F154" s="28">
        <f t="shared" ref="F154:F185" si="5">E154*D154</f>
        <v>11.57</v>
      </c>
    </row>
    <row r="155" spans="1:6" x14ac:dyDescent="0.25">
      <c r="A155" s="48" t="s">
        <v>931</v>
      </c>
      <c r="B155" s="55" t="s">
        <v>157</v>
      </c>
      <c r="C155" s="16" t="s">
        <v>158</v>
      </c>
      <c r="D155" s="3">
        <v>0.63</v>
      </c>
      <c r="E155" s="37">
        <v>505</v>
      </c>
      <c r="F155" s="28">
        <f t="shared" si="5"/>
        <v>318.14999999999998</v>
      </c>
    </row>
    <row r="156" spans="1:6" x14ac:dyDescent="0.25">
      <c r="A156" s="48" t="s">
        <v>932</v>
      </c>
      <c r="B156" s="55" t="s">
        <v>159</v>
      </c>
      <c r="C156" s="16" t="s">
        <v>509</v>
      </c>
      <c r="D156" s="3">
        <v>0.96</v>
      </c>
      <c r="E156" s="37">
        <v>5</v>
      </c>
      <c r="F156" s="28">
        <f t="shared" si="5"/>
        <v>4.8</v>
      </c>
    </row>
    <row r="157" spans="1:6" x14ac:dyDescent="0.25">
      <c r="A157" s="48" t="s">
        <v>933</v>
      </c>
      <c r="B157" s="55" t="s">
        <v>162</v>
      </c>
      <c r="C157" s="16" t="s">
        <v>158</v>
      </c>
      <c r="D157" s="3">
        <v>0.5</v>
      </c>
      <c r="E157" s="37">
        <v>15</v>
      </c>
      <c r="F157" s="28">
        <f t="shared" si="5"/>
        <v>7.5</v>
      </c>
    </row>
    <row r="158" spans="1:6" x14ac:dyDescent="0.25">
      <c r="A158" s="48" t="s">
        <v>934</v>
      </c>
      <c r="B158" s="55" t="s">
        <v>164</v>
      </c>
      <c r="C158" s="16" t="s">
        <v>158</v>
      </c>
      <c r="D158" s="3">
        <v>0.55000000000000004</v>
      </c>
      <c r="E158" s="37">
        <v>5</v>
      </c>
      <c r="F158" s="28">
        <f t="shared" si="5"/>
        <v>2.75</v>
      </c>
    </row>
    <row r="159" spans="1:6" x14ac:dyDescent="0.25">
      <c r="A159" s="48" t="s">
        <v>935</v>
      </c>
      <c r="B159" s="55" t="s">
        <v>165</v>
      </c>
      <c r="C159" s="16" t="s">
        <v>158</v>
      </c>
      <c r="D159" s="3">
        <v>0.55000000000000004</v>
      </c>
      <c r="E159" s="37">
        <v>230</v>
      </c>
      <c r="F159" s="28">
        <f t="shared" si="5"/>
        <v>126.50000000000001</v>
      </c>
    </row>
    <row r="160" spans="1:6" x14ac:dyDescent="0.25">
      <c r="A160" s="48" t="s">
        <v>936</v>
      </c>
      <c r="B160" s="55" t="s">
        <v>166</v>
      </c>
      <c r="C160" s="16" t="s">
        <v>158</v>
      </c>
      <c r="D160" s="3">
        <v>0.5</v>
      </c>
      <c r="E160" s="37">
        <v>384</v>
      </c>
      <c r="F160" s="28">
        <f t="shared" si="5"/>
        <v>192</v>
      </c>
    </row>
    <row r="161" spans="1:6" x14ac:dyDescent="0.25">
      <c r="A161" s="48" t="s">
        <v>937</v>
      </c>
      <c r="B161" s="55" t="s">
        <v>167</v>
      </c>
      <c r="C161" s="16" t="s">
        <v>552</v>
      </c>
      <c r="D161" s="3">
        <v>1.2</v>
      </c>
      <c r="E161" s="37">
        <v>118</v>
      </c>
      <c r="F161" s="28">
        <f t="shared" si="5"/>
        <v>141.6</v>
      </c>
    </row>
    <row r="162" spans="1:6" x14ac:dyDescent="0.25">
      <c r="A162" s="48" t="s">
        <v>938</v>
      </c>
      <c r="B162" s="55" t="s">
        <v>169</v>
      </c>
      <c r="C162" s="16" t="s">
        <v>21</v>
      </c>
      <c r="D162" s="3">
        <v>1.06</v>
      </c>
      <c r="E162" s="37">
        <v>760</v>
      </c>
      <c r="F162" s="28">
        <f t="shared" si="5"/>
        <v>805.6</v>
      </c>
    </row>
    <row r="163" spans="1:6" x14ac:dyDescent="0.25">
      <c r="A163" s="48" t="s">
        <v>939</v>
      </c>
      <c r="B163" s="55" t="s">
        <v>170</v>
      </c>
      <c r="C163" s="16" t="s">
        <v>158</v>
      </c>
      <c r="D163" s="3">
        <v>0.52</v>
      </c>
      <c r="E163" s="37">
        <v>233</v>
      </c>
      <c r="F163" s="28">
        <f t="shared" si="5"/>
        <v>121.16000000000001</v>
      </c>
    </row>
    <row r="164" spans="1:6" s="4" customFormat="1" x14ac:dyDescent="0.25">
      <c r="A164" s="48" t="s">
        <v>940</v>
      </c>
      <c r="B164" s="55" t="s">
        <v>171</v>
      </c>
      <c r="C164" s="16" t="s">
        <v>508</v>
      </c>
      <c r="D164" s="3">
        <v>1.79</v>
      </c>
      <c r="E164" s="38">
        <v>43</v>
      </c>
      <c r="F164" s="28">
        <f t="shared" si="5"/>
        <v>76.97</v>
      </c>
    </row>
    <row r="165" spans="1:6" x14ac:dyDescent="0.25">
      <c r="A165" s="48" t="s">
        <v>941</v>
      </c>
      <c r="B165" s="55" t="s">
        <v>172</v>
      </c>
      <c r="C165" s="16" t="s">
        <v>509</v>
      </c>
      <c r="D165" s="3">
        <v>0.95</v>
      </c>
      <c r="E165" s="37">
        <v>5</v>
      </c>
      <c r="F165" s="28">
        <f t="shared" si="5"/>
        <v>4.75</v>
      </c>
    </row>
    <row r="166" spans="1:6" x14ac:dyDescent="0.25">
      <c r="A166" s="48" t="s">
        <v>942</v>
      </c>
      <c r="B166" s="55" t="s">
        <v>174</v>
      </c>
      <c r="C166" s="16" t="s">
        <v>175</v>
      </c>
      <c r="D166" s="3">
        <v>1.03</v>
      </c>
      <c r="E166" s="37">
        <v>1153</v>
      </c>
      <c r="F166" s="28">
        <f t="shared" si="5"/>
        <v>1187.5899999999999</v>
      </c>
    </row>
    <row r="167" spans="1:6" x14ac:dyDescent="0.25">
      <c r="A167" s="48" t="s">
        <v>943</v>
      </c>
      <c r="B167" s="55" t="s">
        <v>176</v>
      </c>
      <c r="C167" s="16" t="s">
        <v>155</v>
      </c>
      <c r="D167" s="3">
        <v>1.03</v>
      </c>
      <c r="E167" s="37">
        <v>43</v>
      </c>
      <c r="F167" s="28">
        <f t="shared" si="5"/>
        <v>44.29</v>
      </c>
    </row>
    <row r="168" spans="1:6" x14ac:dyDescent="0.25">
      <c r="A168" s="48" t="s">
        <v>944</v>
      </c>
      <c r="B168" s="55" t="s">
        <v>177</v>
      </c>
      <c r="C168" s="16" t="s">
        <v>178</v>
      </c>
      <c r="D168" s="3">
        <v>0.89</v>
      </c>
      <c r="E168" s="37">
        <v>515</v>
      </c>
      <c r="F168" s="28">
        <f t="shared" si="5"/>
        <v>458.35</v>
      </c>
    </row>
    <row r="169" spans="1:6" x14ac:dyDescent="0.25">
      <c r="A169" s="48" t="s">
        <v>945</v>
      </c>
      <c r="B169" s="55" t="s">
        <v>180</v>
      </c>
      <c r="C169" s="16" t="s">
        <v>181</v>
      </c>
      <c r="D169" s="3">
        <v>0.65</v>
      </c>
      <c r="E169" s="37">
        <v>14</v>
      </c>
      <c r="F169" s="28">
        <f t="shared" si="5"/>
        <v>9.1</v>
      </c>
    </row>
    <row r="170" spans="1:6" x14ac:dyDescent="0.25">
      <c r="A170" s="48" t="s">
        <v>946</v>
      </c>
      <c r="B170" s="55" t="s">
        <v>182</v>
      </c>
      <c r="C170" s="16" t="s">
        <v>83</v>
      </c>
      <c r="D170" s="3">
        <v>1.06</v>
      </c>
      <c r="E170" s="37">
        <v>1743</v>
      </c>
      <c r="F170" s="28">
        <f t="shared" si="5"/>
        <v>1847.5800000000002</v>
      </c>
    </row>
    <row r="171" spans="1:6" x14ac:dyDescent="0.25">
      <c r="A171" s="48" t="s">
        <v>947</v>
      </c>
      <c r="B171" s="55" t="s">
        <v>183</v>
      </c>
      <c r="C171" s="16" t="s">
        <v>168</v>
      </c>
      <c r="D171" s="3">
        <v>1.1200000000000001</v>
      </c>
      <c r="E171" s="37">
        <v>70</v>
      </c>
      <c r="F171" s="28">
        <f t="shared" si="5"/>
        <v>78.400000000000006</v>
      </c>
    </row>
    <row r="172" spans="1:6" x14ac:dyDescent="0.25">
      <c r="A172" s="48" t="s">
        <v>948</v>
      </c>
      <c r="B172" s="55" t="s">
        <v>720</v>
      </c>
      <c r="C172" s="16" t="s">
        <v>158</v>
      </c>
      <c r="D172" s="3">
        <v>0.57999999999999996</v>
      </c>
      <c r="E172" s="37">
        <v>12</v>
      </c>
      <c r="F172" s="28">
        <f t="shared" si="5"/>
        <v>6.9599999999999991</v>
      </c>
    </row>
    <row r="173" spans="1:6" x14ac:dyDescent="0.25">
      <c r="A173" s="48" t="s">
        <v>949</v>
      </c>
      <c r="B173" s="55" t="s">
        <v>541</v>
      </c>
      <c r="C173" s="16" t="s">
        <v>160</v>
      </c>
      <c r="D173" s="3">
        <v>1.42</v>
      </c>
      <c r="E173" s="37">
        <v>556</v>
      </c>
      <c r="F173" s="28">
        <f t="shared" si="5"/>
        <v>789.52</v>
      </c>
    </row>
    <row r="174" spans="1:6" x14ac:dyDescent="0.25">
      <c r="A174" s="48" t="s">
        <v>950</v>
      </c>
      <c r="B174" s="55" t="s">
        <v>184</v>
      </c>
      <c r="C174" s="16" t="s">
        <v>185</v>
      </c>
      <c r="D174" s="3">
        <v>0.57999999999999996</v>
      </c>
      <c r="E174" s="37">
        <v>994</v>
      </c>
      <c r="F174" s="28">
        <f t="shared" si="5"/>
        <v>576.52</v>
      </c>
    </row>
    <row r="175" spans="1:6" x14ac:dyDescent="0.25">
      <c r="A175" s="48" t="s">
        <v>951</v>
      </c>
      <c r="B175" s="55" t="s">
        <v>186</v>
      </c>
      <c r="C175" s="16" t="s">
        <v>113</v>
      </c>
      <c r="D175" s="3">
        <v>0.25</v>
      </c>
      <c r="E175" s="37">
        <v>413</v>
      </c>
      <c r="F175" s="28">
        <f t="shared" si="5"/>
        <v>103.25</v>
      </c>
    </row>
    <row r="176" spans="1:6" x14ac:dyDescent="0.25">
      <c r="A176" s="48" t="s">
        <v>952</v>
      </c>
      <c r="B176" s="55" t="s">
        <v>187</v>
      </c>
      <c r="C176" s="16" t="s">
        <v>188</v>
      </c>
      <c r="D176" s="3">
        <v>0.68</v>
      </c>
      <c r="E176" s="37">
        <v>379</v>
      </c>
      <c r="F176" s="28">
        <f t="shared" si="5"/>
        <v>257.72000000000003</v>
      </c>
    </row>
    <row r="177" spans="1:6" x14ac:dyDescent="0.25">
      <c r="A177" s="48" t="s">
        <v>953</v>
      </c>
      <c r="B177" s="55" t="s">
        <v>187</v>
      </c>
      <c r="C177" s="16" t="s">
        <v>189</v>
      </c>
      <c r="D177" s="3">
        <v>2.7</v>
      </c>
      <c r="E177" s="37">
        <v>85</v>
      </c>
      <c r="F177" s="28">
        <f t="shared" si="5"/>
        <v>229.50000000000003</v>
      </c>
    </row>
    <row r="178" spans="1:6" x14ac:dyDescent="0.25">
      <c r="A178" s="48" t="s">
        <v>954</v>
      </c>
      <c r="B178" s="55" t="s">
        <v>190</v>
      </c>
      <c r="C178" s="16" t="s">
        <v>191</v>
      </c>
      <c r="D178" s="3">
        <v>2.0799999999999996</v>
      </c>
      <c r="E178" s="37">
        <v>6</v>
      </c>
      <c r="F178" s="28">
        <f t="shared" si="5"/>
        <v>12.479999999999997</v>
      </c>
    </row>
    <row r="179" spans="1:6" x14ac:dyDescent="0.25">
      <c r="A179" s="48" t="s">
        <v>955</v>
      </c>
      <c r="B179" s="55" t="s">
        <v>553</v>
      </c>
      <c r="C179" s="16" t="s">
        <v>6</v>
      </c>
      <c r="D179" s="3">
        <v>0.9</v>
      </c>
      <c r="E179" s="37">
        <v>14</v>
      </c>
      <c r="F179" s="28">
        <f t="shared" si="5"/>
        <v>12.6</v>
      </c>
    </row>
    <row r="180" spans="1:6" x14ac:dyDescent="0.25">
      <c r="A180" s="48" t="s">
        <v>956</v>
      </c>
      <c r="B180" s="55" t="s">
        <v>507</v>
      </c>
      <c r="C180" s="16" t="s">
        <v>506</v>
      </c>
      <c r="D180" s="3">
        <v>1.58</v>
      </c>
      <c r="E180" s="37">
        <v>278</v>
      </c>
      <c r="F180" s="28">
        <f t="shared" si="5"/>
        <v>439.24</v>
      </c>
    </row>
    <row r="181" spans="1:6" x14ac:dyDescent="0.25">
      <c r="A181" s="48" t="s">
        <v>957</v>
      </c>
      <c r="B181" s="55" t="s">
        <v>192</v>
      </c>
      <c r="C181" s="16" t="s">
        <v>193</v>
      </c>
      <c r="D181" s="3">
        <v>3.5599999999999996</v>
      </c>
      <c r="E181" s="37">
        <v>160</v>
      </c>
      <c r="F181" s="28">
        <f t="shared" si="5"/>
        <v>569.59999999999991</v>
      </c>
    </row>
    <row r="182" spans="1:6" x14ac:dyDescent="0.25">
      <c r="A182" s="48" t="s">
        <v>958</v>
      </c>
      <c r="B182" s="55" t="s">
        <v>194</v>
      </c>
      <c r="C182" s="16" t="s">
        <v>158</v>
      </c>
      <c r="D182" s="3">
        <v>2.0499999999999998</v>
      </c>
      <c r="E182" s="37">
        <v>14</v>
      </c>
      <c r="F182" s="28">
        <f t="shared" si="5"/>
        <v>28.699999999999996</v>
      </c>
    </row>
    <row r="183" spans="1:6" x14ac:dyDescent="0.25">
      <c r="A183" s="48" t="s">
        <v>959</v>
      </c>
      <c r="B183" s="55" t="s">
        <v>195</v>
      </c>
      <c r="C183" s="16" t="s">
        <v>196</v>
      </c>
      <c r="D183" s="3">
        <v>3</v>
      </c>
      <c r="E183" s="37">
        <v>35</v>
      </c>
      <c r="F183" s="28">
        <f t="shared" si="5"/>
        <v>105</v>
      </c>
    </row>
    <row r="184" spans="1:6" x14ac:dyDescent="0.25">
      <c r="A184" s="48" t="s">
        <v>960</v>
      </c>
      <c r="B184" s="55" t="s">
        <v>197</v>
      </c>
      <c r="C184" s="16" t="s">
        <v>189</v>
      </c>
      <c r="D184" s="3">
        <v>3.6799999999999997</v>
      </c>
      <c r="E184" s="37">
        <v>114</v>
      </c>
      <c r="F184" s="28">
        <f t="shared" si="5"/>
        <v>419.52</v>
      </c>
    </row>
    <row r="185" spans="1:6" x14ac:dyDescent="0.25">
      <c r="A185" s="48" t="s">
        <v>961</v>
      </c>
      <c r="B185" s="55" t="s">
        <v>198</v>
      </c>
      <c r="C185" s="16" t="s">
        <v>178</v>
      </c>
      <c r="D185" s="3">
        <v>3</v>
      </c>
      <c r="E185" s="37">
        <v>331</v>
      </c>
      <c r="F185" s="28">
        <f t="shared" si="5"/>
        <v>993</v>
      </c>
    </row>
    <row r="186" spans="1:6" x14ac:dyDescent="0.25">
      <c r="A186" s="48" t="s">
        <v>962</v>
      </c>
      <c r="B186" s="54" t="s">
        <v>199</v>
      </c>
      <c r="C186" s="5"/>
      <c r="D186" s="7"/>
      <c r="E186" s="39"/>
      <c r="F186" s="30"/>
    </row>
    <row r="187" spans="1:6" x14ac:dyDescent="0.25">
      <c r="A187" s="48" t="s">
        <v>963</v>
      </c>
      <c r="B187" s="55" t="s">
        <v>200</v>
      </c>
      <c r="C187" s="16" t="s">
        <v>15</v>
      </c>
      <c r="D187" s="3">
        <v>1.36</v>
      </c>
      <c r="E187" s="37">
        <v>5</v>
      </c>
      <c r="F187" s="28">
        <f>E187*D187</f>
        <v>6.8000000000000007</v>
      </c>
    </row>
    <row r="188" spans="1:6" x14ac:dyDescent="0.25">
      <c r="A188" s="48" t="s">
        <v>964</v>
      </c>
      <c r="B188" s="55" t="s">
        <v>201</v>
      </c>
      <c r="C188" s="16" t="s">
        <v>15</v>
      </c>
      <c r="D188" s="3">
        <v>1.36</v>
      </c>
      <c r="E188" s="37">
        <v>5</v>
      </c>
      <c r="F188" s="28">
        <f>E188*D188</f>
        <v>6.8000000000000007</v>
      </c>
    </row>
    <row r="189" spans="1:6" s="4" customFormat="1" x14ac:dyDescent="0.25">
      <c r="A189" s="48" t="s">
        <v>965</v>
      </c>
      <c r="B189" s="55" t="s">
        <v>202</v>
      </c>
      <c r="C189" s="16" t="s">
        <v>88</v>
      </c>
      <c r="D189" s="3">
        <v>0.79</v>
      </c>
      <c r="E189" s="38">
        <v>5</v>
      </c>
      <c r="F189" s="28">
        <f>E189*D189</f>
        <v>3.95</v>
      </c>
    </row>
    <row r="190" spans="1:6" s="4" customFormat="1" x14ac:dyDescent="0.25">
      <c r="A190" s="48" t="s">
        <v>966</v>
      </c>
      <c r="B190" s="55" t="s">
        <v>203</v>
      </c>
      <c r="C190" s="16" t="s">
        <v>204</v>
      </c>
      <c r="D190" s="3">
        <v>1.1200000000000001</v>
      </c>
      <c r="E190" s="38">
        <v>5</v>
      </c>
      <c r="F190" s="28">
        <f>E190*D190</f>
        <v>5.6000000000000005</v>
      </c>
    </row>
    <row r="191" spans="1:6" s="4" customFormat="1" x14ac:dyDescent="0.25">
      <c r="A191" s="48" t="s">
        <v>967</v>
      </c>
      <c r="B191" s="55" t="s">
        <v>205</v>
      </c>
      <c r="C191" s="16" t="s">
        <v>206</v>
      </c>
      <c r="D191" s="3">
        <v>1.28</v>
      </c>
      <c r="E191" s="38">
        <v>418</v>
      </c>
      <c r="F191" s="28">
        <f>E191*D191</f>
        <v>535.04</v>
      </c>
    </row>
    <row r="192" spans="1:6" s="4" customFormat="1" x14ac:dyDescent="0.25">
      <c r="A192" s="48" t="s">
        <v>968</v>
      </c>
      <c r="B192" s="54" t="s">
        <v>207</v>
      </c>
      <c r="C192" s="5"/>
      <c r="D192" s="7"/>
      <c r="E192" s="39"/>
      <c r="F192" s="30"/>
    </row>
    <row r="193" spans="1:6" x14ac:dyDescent="0.25">
      <c r="A193" s="48" t="s">
        <v>969</v>
      </c>
      <c r="B193" s="55" t="s">
        <v>734</v>
      </c>
      <c r="C193" s="16" t="s">
        <v>94</v>
      </c>
      <c r="D193" s="3">
        <v>0.16</v>
      </c>
      <c r="E193" s="37">
        <v>192</v>
      </c>
      <c r="F193" s="28">
        <f>E193*D193</f>
        <v>30.72</v>
      </c>
    </row>
    <row r="194" spans="1:6" ht="31.5" x14ac:dyDescent="0.25">
      <c r="A194" s="48" t="s">
        <v>970</v>
      </c>
      <c r="B194" s="55" t="s">
        <v>733</v>
      </c>
      <c r="C194" s="16" t="s">
        <v>175</v>
      </c>
      <c r="D194" s="3">
        <v>1.33</v>
      </c>
      <c r="E194" s="37">
        <v>483</v>
      </c>
      <c r="F194" s="28">
        <f>E194*D194</f>
        <v>642.39</v>
      </c>
    </row>
    <row r="195" spans="1:6" x14ac:dyDescent="0.25">
      <c r="A195" s="48" t="s">
        <v>971</v>
      </c>
      <c r="B195" s="55" t="s">
        <v>208</v>
      </c>
      <c r="C195" s="16" t="s">
        <v>29</v>
      </c>
      <c r="D195" s="3">
        <v>1.32</v>
      </c>
      <c r="E195" s="37">
        <v>187</v>
      </c>
      <c r="F195" s="28">
        <f>E195*D195</f>
        <v>246.84</v>
      </c>
    </row>
    <row r="196" spans="1:6" x14ac:dyDescent="0.25">
      <c r="A196" s="48" t="s">
        <v>972</v>
      </c>
      <c r="B196" s="54" t="s">
        <v>209</v>
      </c>
      <c r="C196" s="5"/>
      <c r="D196" s="7"/>
      <c r="E196" s="39"/>
      <c r="F196" s="30"/>
    </row>
    <row r="197" spans="1:6" x14ac:dyDescent="0.25">
      <c r="A197" s="48" t="s">
        <v>973</v>
      </c>
      <c r="B197" s="55" t="s">
        <v>554</v>
      </c>
      <c r="C197" s="16" t="s">
        <v>210</v>
      </c>
      <c r="D197" s="3">
        <v>1.1499999999999999</v>
      </c>
      <c r="E197" s="37">
        <v>235</v>
      </c>
      <c r="F197" s="28">
        <f t="shared" ref="F197:F210" si="6">E197*D197</f>
        <v>270.25</v>
      </c>
    </row>
    <row r="198" spans="1:6" x14ac:dyDescent="0.25">
      <c r="A198" s="48" t="s">
        <v>974</v>
      </c>
      <c r="B198" s="55" t="s">
        <v>555</v>
      </c>
      <c r="C198" s="16" t="s">
        <v>211</v>
      </c>
      <c r="D198" s="3">
        <v>1.93</v>
      </c>
      <c r="E198" s="37">
        <v>30</v>
      </c>
      <c r="F198" s="28">
        <f t="shared" si="6"/>
        <v>57.9</v>
      </c>
    </row>
    <row r="199" spans="1:6" x14ac:dyDescent="0.25">
      <c r="A199" s="48" t="s">
        <v>975</v>
      </c>
      <c r="B199" s="55" t="s">
        <v>556</v>
      </c>
      <c r="C199" s="16" t="s">
        <v>161</v>
      </c>
      <c r="D199" s="3">
        <v>6.29</v>
      </c>
      <c r="E199" s="37">
        <v>19</v>
      </c>
      <c r="F199" s="28">
        <f t="shared" si="6"/>
        <v>119.51</v>
      </c>
    </row>
    <row r="200" spans="1:6" x14ac:dyDescent="0.25">
      <c r="A200" s="48" t="s">
        <v>976</v>
      </c>
      <c r="B200" s="55" t="s">
        <v>212</v>
      </c>
      <c r="C200" s="16" t="s">
        <v>213</v>
      </c>
      <c r="D200" s="3">
        <v>3.3899999999999997</v>
      </c>
      <c r="E200" s="37">
        <v>248</v>
      </c>
      <c r="F200" s="28">
        <f t="shared" si="6"/>
        <v>840.71999999999991</v>
      </c>
    </row>
    <row r="201" spans="1:6" x14ac:dyDescent="0.25">
      <c r="A201" s="48" t="s">
        <v>977</v>
      </c>
      <c r="B201" s="55" t="s">
        <v>214</v>
      </c>
      <c r="C201" s="16" t="s">
        <v>505</v>
      </c>
      <c r="D201" s="3">
        <v>1.35</v>
      </c>
      <c r="E201" s="37">
        <v>261</v>
      </c>
      <c r="F201" s="28">
        <f t="shared" si="6"/>
        <v>352.35</v>
      </c>
    </row>
    <row r="202" spans="1:6" x14ac:dyDescent="0.25">
      <c r="A202" s="48" t="s">
        <v>978</v>
      </c>
      <c r="B202" s="55" t="s">
        <v>215</v>
      </c>
      <c r="C202" s="16" t="s">
        <v>216</v>
      </c>
      <c r="D202" s="3">
        <v>2.0299999999999998</v>
      </c>
      <c r="E202" s="37">
        <v>20</v>
      </c>
      <c r="F202" s="28">
        <f t="shared" si="6"/>
        <v>40.599999999999994</v>
      </c>
    </row>
    <row r="203" spans="1:6" x14ac:dyDescent="0.25">
      <c r="A203" s="48" t="s">
        <v>979</v>
      </c>
      <c r="B203" s="55" t="s">
        <v>217</v>
      </c>
      <c r="C203" s="16" t="s">
        <v>163</v>
      </c>
      <c r="D203" s="3">
        <v>1.55</v>
      </c>
      <c r="E203" s="37">
        <v>6</v>
      </c>
      <c r="F203" s="28">
        <f t="shared" si="6"/>
        <v>9.3000000000000007</v>
      </c>
    </row>
    <row r="204" spans="1:6" x14ac:dyDescent="0.25">
      <c r="A204" s="48" t="s">
        <v>980</v>
      </c>
      <c r="B204" s="55" t="s">
        <v>218</v>
      </c>
      <c r="C204" s="16" t="s">
        <v>211</v>
      </c>
      <c r="D204" s="3">
        <v>1.32</v>
      </c>
      <c r="E204" s="37">
        <v>6</v>
      </c>
      <c r="F204" s="28">
        <f t="shared" si="6"/>
        <v>7.92</v>
      </c>
    </row>
    <row r="205" spans="1:6" x14ac:dyDescent="0.25">
      <c r="A205" s="48" t="s">
        <v>981</v>
      </c>
      <c r="B205" s="55" t="s">
        <v>219</v>
      </c>
      <c r="C205" s="16" t="s">
        <v>220</v>
      </c>
      <c r="D205" s="3">
        <v>0.82000000000000006</v>
      </c>
      <c r="E205" s="37">
        <v>15</v>
      </c>
      <c r="F205" s="28">
        <f t="shared" si="6"/>
        <v>12.3</v>
      </c>
    </row>
    <row r="206" spans="1:6" x14ac:dyDescent="0.25">
      <c r="A206" s="48" t="s">
        <v>982</v>
      </c>
      <c r="B206" s="55" t="s">
        <v>557</v>
      </c>
      <c r="C206" s="16" t="s">
        <v>189</v>
      </c>
      <c r="D206" s="3">
        <v>5.38</v>
      </c>
      <c r="E206" s="37">
        <v>65</v>
      </c>
      <c r="F206" s="28">
        <f t="shared" si="6"/>
        <v>349.7</v>
      </c>
    </row>
    <row r="207" spans="1:6" x14ac:dyDescent="0.25">
      <c r="A207" s="48" t="s">
        <v>983</v>
      </c>
      <c r="B207" s="55" t="s">
        <v>557</v>
      </c>
      <c r="C207" s="16" t="s">
        <v>160</v>
      </c>
      <c r="D207" s="3">
        <v>1.75</v>
      </c>
      <c r="E207" s="37">
        <v>214</v>
      </c>
      <c r="F207" s="28">
        <f t="shared" si="6"/>
        <v>374.5</v>
      </c>
    </row>
    <row r="208" spans="1:6" x14ac:dyDescent="0.25">
      <c r="A208" s="48" t="s">
        <v>984</v>
      </c>
      <c r="B208" s="55" t="s">
        <v>221</v>
      </c>
      <c r="C208" s="16" t="s">
        <v>222</v>
      </c>
      <c r="D208" s="3">
        <v>3.19</v>
      </c>
      <c r="E208" s="37">
        <v>42</v>
      </c>
      <c r="F208" s="28">
        <f t="shared" si="6"/>
        <v>133.97999999999999</v>
      </c>
    </row>
    <row r="209" spans="1:6" x14ac:dyDescent="0.25">
      <c r="A209" s="48" t="s">
        <v>985</v>
      </c>
      <c r="B209" s="55" t="s">
        <v>223</v>
      </c>
      <c r="C209" s="16" t="s">
        <v>224</v>
      </c>
      <c r="D209" s="3">
        <v>0.99</v>
      </c>
      <c r="E209" s="37">
        <v>70</v>
      </c>
      <c r="F209" s="28">
        <f t="shared" si="6"/>
        <v>69.3</v>
      </c>
    </row>
    <row r="210" spans="1:6" x14ac:dyDescent="0.25">
      <c r="A210" s="48" t="s">
        <v>986</v>
      </c>
      <c r="B210" s="55" t="s">
        <v>225</v>
      </c>
      <c r="C210" s="16" t="s">
        <v>160</v>
      </c>
      <c r="D210" s="3">
        <v>1.28</v>
      </c>
      <c r="E210" s="37">
        <v>63</v>
      </c>
      <c r="F210" s="28">
        <f t="shared" si="6"/>
        <v>80.64</v>
      </c>
    </row>
    <row r="211" spans="1:6" x14ac:dyDescent="0.25">
      <c r="A211" s="48" t="s">
        <v>987</v>
      </c>
      <c r="B211" s="54" t="s">
        <v>226</v>
      </c>
      <c r="C211" s="5"/>
      <c r="D211" s="7"/>
      <c r="E211" s="39"/>
      <c r="F211" s="30"/>
    </row>
    <row r="212" spans="1:6" x14ac:dyDescent="0.25">
      <c r="A212" s="48" t="s">
        <v>988</v>
      </c>
      <c r="B212" s="55" t="s">
        <v>712</v>
      </c>
      <c r="C212" s="15" t="s">
        <v>503</v>
      </c>
      <c r="D212" s="3">
        <v>0.4</v>
      </c>
      <c r="E212" s="37">
        <v>161</v>
      </c>
      <c r="F212" s="28">
        <f>E212*D212</f>
        <v>64.400000000000006</v>
      </c>
    </row>
    <row r="213" spans="1:6" x14ac:dyDescent="0.25">
      <c r="A213" s="48" t="s">
        <v>989</v>
      </c>
      <c r="B213" s="54" t="s">
        <v>227</v>
      </c>
      <c r="C213" s="8"/>
      <c r="D213" s="9"/>
      <c r="E213" s="39"/>
      <c r="F213" s="31"/>
    </row>
    <row r="214" spans="1:6" x14ac:dyDescent="0.25">
      <c r="A214" s="48" t="s">
        <v>990</v>
      </c>
      <c r="B214" s="55" t="s">
        <v>228</v>
      </c>
      <c r="C214" s="15" t="s">
        <v>229</v>
      </c>
      <c r="D214" s="3">
        <v>4.42</v>
      </c>
      <c r="E214" s="37">
        <v>500</v>
      </c>
      <c r="F214" s="28">
        <f t="shared" ref="F214:F223" si="7">E214*D214</f>
        <v>2210</v>
      </c>
    </row>
    <row r="215" spans="1:6" x14ac:dyDescent="0.25">
      <c r="A215" s="48" t="s">
        <v>991</v>
      </c>
      <c r="B215" s="55" t="s">
        <v>228</v>
      </c>
      <c r="C215" s="15" t="s">
        <v>230</v>
      </c>
      <c r="D215" s="3">
        <v>15.72</v>
      </c>
      <c r="E215" s="37">
        <v>3</v>
      </c>
      <c r="F215" s="28">
        <f t="shared" si="7"/>
        <v>47.160000000000004</v>
      </c>
    </row>
    <row r="216" spans="1:6" x14ac:dyDescent="0.25">
      <c r="A216" s="48" t="s">
        <v>992</v>
      </c>
      <c r="B216" s="55" t="s">
        <v>231</v>
      </c>
      <c r="C216" s="15" t="s">
        <v>232</v>
      </c>
      <c r="D216" s="3">
        <v>7.62</v>
      </c>
      <c r="E216" s="37">
        <v>301</v>
      </c>
      <c r="F216" s="28">
        <f t="shared" si="7"/>
        <v>2293.62</v>
      </c>
    </row>
    <row r="217" spans="1:6" x14ac:dyDescent="0.25">
      <c r="A217" s="48" t="s">
        <v>993</v>
      </c>
      <c r="B217" s="55" t="s">
        <v>231</v>
      </c>
      <c r="C217" s="15" t="s">
        <v>230</v>
      </c>
      <c r="D217" s="3">
        <v>17.89</v>
      </c>
      <c r="E217" s="37">
        <v>5</v>
      </c>
      <c r="F217" s="28">
        <f t="shared" si="7"/>
        <v>89.45</v>
      </c>
    </row>
    <row r="218" spans="1:6" x14ac:dyDescent="0.25">
      <c r="A218" s="48" t="s">
        <v>994</v>
      </c>
      <c r="B218" s="55" t="s">
        <v>233</v>
      </c>
      <c r="C218" s="15" t="s">
        <v>234</v>
      </c>
      <c r="D218" s="3">
        <v>4</v>
      </c>
      <c r="E218" s="37">
        <v>1207</v>
      </c>
      <c r="F218" s="28">
        <f t="shared" si="7"/>
        <v>4828</v>
      </c>
    </row>
    <row r="219" spans="1:6" x14ac:dyDescent="0.25">
      <c r="A219" s="48" t="s">
        <v>995</v>
      </c>
      <c r="B219" s="55" t="s">
        <v>235</v>
      </c>
      <c r="C219" s="15" t="s">
        <v>229</v>
      </c>
      <c r="D219" s="3">
        <v>3.38</v>
      </c>
      <c r="E219" s="37">
        <v>1000</v>
      </c>
      <c r="F219" s="28">
        <f t="shared" si="7"/>
        <v>3380</v>
      </c>
    </row>
    <row r="220" spans="1:6" x14ac:dyDescent="0.25">
      <c r="A220" s="48" t="s">
        <v>996</v>
      </c>
      <c r="B220" s="55" t="s">
        <v>235</v>
      </c>
      <c r="C220" s="15" t="s">
        <v>230</v>
      </c>
      <c r="D220" s="3">
        <v>15.78</v>
      </c>
      <c r="E220" s="37">
        <v>600</v>
      </c>
      <c r="F220" s="28">
        <f t="shared" si="7"/>
        <v>9468</v>
      </c>
    </row>
    <row r="221" spans="1:6" x14ac:dyDescent="0.25">
      <c r="A221" s="48" t="s">
        <v>997</v>
      </c>
      <c r="B221" s="55" t="s">
        <v>542</v>
      </c>
      <c r="C221" s="15" t="s">
        <v>179</v>
      </c>
      <c r="D221" s="3">
        <v>4.3899999999999997</v>
      </c>
      <c r="E221" s="37">
        <v>2</v>
      </c>
      <c r="F221" s="28">
        <f t="shared" si="7"/>
        <v>8.7799999999999994</v>
      </c>
    </row>
    <row r="222" spans="1:6" x14ac:dyDescent="0.25">
      <c r="A222" s="48" t="s">
        <v>998</v>
      </c>
      <c r="B222" s="55" t="s">
        <v>236</v>
      </c>
      <c r="C222" s="15" t="s">
        <v>179</v>
      </c>
      <c r="D222" s="3">
        <v>4.3899999999999997</v>
      </c>
      <c r="E222" s="37">
        <v>11</v>
      </c>
      <c r="F222" s="28">
        <f t="shared" si="7"/>
        <v>48.29</v>
      </c>
    </row>
    <row r="223" spans="1:6" x14ac:dyDescent="0.25">
      <c r="A223" s="48" t="s">
        <v>999</v>
      </c>
      <c r="B223" s="55" t="s">
        <v>502</v>
      </c>
      <c r="C223" s="15" t="s">
        <v>179</v>
      </c>
      <c r="D223" s="3">
        <v>9.25</v>
      </c>
      <c r="E223" s="37">
        <v>2</v>
      </c>
      <c r="F223" s="28">
        <f t="shared" si="7"/>
        <v>18.5</v>
      </c>
    </row>
    <row r="224" spans="1:6" x14ac:dyDescent="0.25">
      <c r="A224" s="48" t="s">
        <v>1000</v>
      </c>
      <c r="B224" s="54" t="s">
        <v>237</v>
      </c>
      <c r="C224" s="5"/>
      <c r="D224" s="7"/>
      <c r="E224" s="39"/>
      <c r="F224" s="30"/>
    </row>
    <row r="225" spans="1:6" x14ac:dyDescent="0.25">
      <c r="A225" s="48" t="s">
        <v>1001</v>
      </c>
      <c r="B225" s="55" t="s">
        <v>238</v>
      </c>
      <c r="C225" s="15" t="s">
        <v>14</v>
      </c>
      <c r="D225" s="3">
        <v>0.68</v>
      </c>
      <c r="E225" s="37">
        <v>236</v>
      </c>
      <c r="F225" s="28">
        <f t="shared" ref="F225:F238" si="8">E225*D225</f>
        <v>160.48000000000002</v>
      </c>
    </row>
    <row r="226" spans="1:6" x14ac:dyDescent="0.25">
      <c r="A226" s="48" t="s">
        <v>1002</v>
      </c>
      <c r="B226" s="55" t="s">
        <v>239</v>
      </c>
      <c r="C226" s="15" t="s">
        <v>14</v>
      </c>
      <c r="D226" s="3">
        <v>0.89</v>
      </c>
      <c r="E226" s="37">
        <v>100</v>
      </c>
      <c r="F226" s="28">
        <f t="shared" si="8"/>
        <v>89</v>
      </c>
    </row>
    <row r="227" spans="1:6" x14ac:dyDescent="0.25">
      <c r="A227" s="48" t="s">
        <v>1003</v>
      </c>
      <c r="B227" s="55" t="s">
        <v>240</v>
      </c>
      <c r="C227" s="15" t="s">
        <v>14</v>
      </c>
      <c r="D227" s="3">
        <v>0.89</v>
      </c>
      <c r="E227" s="37">
        <v>177</v>
      </c>
      <c r="F227" s="28">
        <f t="shared" si="8"/>
        <v>157.53</v>
      </c>
    </row>
    <row r="228" spans="1:6" x14ac:dyDescent="0.25">
      <c r="A228" s="48" t="s">
        <v>1004</v>
      </c>
      <c r="B228" s="55" t="s">
        <v>241</v>
      </c>
      <c r="C228" s="15" t="s">
        <v>158</v>
      </c>
      <c r="D228" s="3">
        <v>1.56</v>
      </c>
      <c r="E228" s="37">
        <v>125</v>
      </c>
      <c r="F228" s="28">
        <f t="shared" si="8"/>
        <v>195</v>
      </c>
    </row>
    <row r="229" spans="1:6" x14ac:dyDescent="0.25">
      <c r="A229" s="48" t="s">
        <v>1005</v>
      </c>
      <c r="B229" s="55" t="s">
        <v>242</v>
      </c>
      <c r="C229" s="15" t="s">
        <v>14</v>
      </c>
      <c r="D229" s="3">
        <v>0.43</v>
      </c>
      <c r="E229" s="37">
        <v>207</v>
      </c>
      <c r="F229" s="28">
        <f t="shared" si="8"/>
        <v>89.01</v>
      </c>
    </row>
    <row r="230" spans="1:6" x14ac:dyDescent="0.25">
      <c r="A230" s="48" t="s">
        <v>1006</v>
      </c>
      <c r="B230" s="55" t="s">
        <v>243</v>
      </c>
      <c r="C230" s="15" t="s">
        <v>53</v>
      </c>
      <c r="D230" s="3">
        <v>0.93</v>
      </c>
      <c r="E230" s="37">
        <v>173</v>
      </c>
      <c r="F230" s="28">
        <f t="shared" si="8"/>
        <v>160.89000000000001</v>
      </c>
    </row>
    <row r="231" spans="1:6" x14ac:dyDescent="0.25">
      <c r="A231" s="48" t="s">
        <v>1007</v>
      </c>
      <c r="B231" s="55" t="s">
        <v>244</v>
      </c>
      <c r="C231" s="15" t="s">
        <v>6</v>
      </c>
      <c r="D231" s="3">
        <v>0.86</v>
      </c>
      <c r="E231" s="37">
        <v>16</v>
      </c>
      <c r="F231" s="28">
        <f t="shared" si="8"/>
        <v>13.76</v>
      </c>
    </row>
    <row r="232" spans="1:6" x14ac:dyDescent="0.25">
      <c r="A232" s="48" t="s">
        <v>1008</v>
      </c>
      <c r="B232" s="55" t="s">
        <v>245</v>
      </c>
      <c r="C232" s="15" t="s">
        <v>21</v>
      </c>
      <c r="D232" s="3">
        <v>8.1</v>
      </c>
      <c r="E232" s="37">
        <v>64</v>
      </c>
      <c r="F232" s="28">
        <f t="shared" si="8"/>
        <v>518.4</v>
      </c>
    </row>
    <row r="233" spans="1:6" x14ac:dyDescent="0.25">
      <c r="A233" s="48" t="s">
        <v>1009</v>
      </c>
      <c r="B233" s="55" t="s">
        <v>246</v>
      </c>
      <c r="C233" s="15" t="s">
        <v>29</v>
      </c>
      <c r="D233" s="3">
        <v>0.93</v>
      </c>
      <c r="E233" s="37">
        <v>77</v>
      </c>
      <c r="F233" s="28">
        <f t="shared" si="8"/>
        <v>71.61</v>
      </c>
    </row>
    <row r="234" spans="1:6" x14ac:dyDescent="0.25">
      <c r="A234" s="48" t="s">
        <v>1010</v>
      </c>
      <c r="B234" s="55" t="s">
        <v>501</v>
      </c>
      <c r="C234" s="15" t="s">
        <v>266</v>
      </c>
      <c r="D234" s="10">
        <v>5.43</v>
      </c>
      <c r="E234" s="37">
        <v>44</v>
      </c>
      <c r="F234" s="28">
        <f t="shared" si="8"/>
        <v>238.92</v>
      </c>
    </row>
    <row r="235" spans="1:6" x14ac:dyDescent="0.25">
      <c r="A235" s="48" t="s">
        <v>1011</v>
      </c>
      <c r="B235" s="55" t="s">
        <v>500</v>
      </c>
      <c r="C235" s="15" t="s">
        <v>14</v>
      </c>
      <c r="D235" s="3">
        <v>1.92</v>
      </c>
      <c r="E235" s="37">
        <v>119</v>
      </c>
      <c r="F235" s="28">
        <f t="shared" si="8"/>
        <v>228.48</v>
      </c>
    </row>
    <row r="236" spans="1:6" x14ac:dyDescent="0.25">
      <c r="A236" s="48" t="s">
        <v>1012</v>
      </c>
      <c r="B236" s="55" t="s">
        <v>247</v>
      </c>
      <c r="C236" s="15" t="s">
        <v>14</v>
      </c>
      <c r="D236" s="3">
        <v>1</v>
      </c>
      <c r="E236" s="37">
        <v>500</v>
      </c>
      <c r="F236" s="28">
        <f t="shared" si="8"/>
        <v>500</v>
      </c>
    </row>
    <row r="237" spans="1:6" x14ac:dyDescent="0.25">
      <c r="A237" s="48" t="s">
        <v>1013</v>
      </c>
      <c r="B237" s="55" t="s">
        <v>248</v>
      </c>
      <c r="C237" s="15" t="s">
        <v>21</v>
      </c>
      <c r="D237" s="3">
        <v>0.66</v>
      </c>
      <c r="E237" s="37">
        <v>40</v>
      </c>
      <c r="F237" s="28">
        <f t="shared" si="8"/>
        <v>26.400000000000002</v>
      </c>
    </row>
    <row r="238" spans="1:6" x14ac:dyDescent="0.25">
      <c r="A238" s="48" t="s">
        <v>1014</v>
      </c>
      <c r="B238" s="55" t="s">
        <v>248</v>
      </c>
      <c r="C238" s="15" t="s">
        <v>14</v>
      </c>
      <c r="D238" s="3">
        <v>3.2899999999999996</v>
      </c>
      <c r="E238" s="37">
        <v>20</v>
      </c>
      <c r="F238" s="28">
        <f t="shared" si="8"/>
        <v>65.8</v>
      </c>
    </row>
    <row r="239" spans="1:6" x14ac:dyDescent="0.25">
      <c r="A239" s="48" t="s">
        <v>1015</v>
      </c>
      <c r="B239" s="54" t="s">
        <v>249</v>
      </c>
      <c r="C239" s="5"/>
      <c r="D239" s="7"/>
      <c r="E239" s="39"/>
      <c r="F239" s="30"/>
    </row>
    <row r="240" spans="1:6" x14ac:dyDescent="0.25">
      <c r="A240" s="48" t="s">
        <v>1016</v>
      </c>
      <c r="B240" s="55" t="s">
        <v>250</v>
      </c>
      <c r="C240" s="15" t="s">
        <v>251</v>
      </c>
      <c r="D240" s="3">
        <v>9.4599999999999991</v>
      </c>
      <c r="E240" s="37">
        <v>5</v>
      </c>
      <c r="F240" s="28">
        <f t="shared" ref="F240:F269" si="9">E240*D240</f>
        <v>47.3</v>
      </c>
    </row>
    <row r="241" spans="1:6" x14ac:dyDescent="0.25">
      <c r="A241" s="48" t="s">
        <v>1017</v>
      </c>
      <c r="B241" s="55" t="s">
        <v>252</v>
      </c>
      <c r="C241" s="15" t="s">
        <v>14</v>
      </c>
      <c r="D241" s="3">
        <v>0.7</v>
      </c>
      <c r="E241" s="37">
        <v>112</v>
      </c>
      <c r="F241" s="28">
        <f t="shared" si="9"/>
        <v>78.399999999999991</v>
      </c>
    </row>
    <row r="242" spans="1:6" x14ac:dyDescent="0.25">
      <c r="A242" s="48" t="s">
        <v>1018</v>
      </c>
      <c r="B242" s="55" t="s">
        <v>253</v>
      </c>
      <c r="C242" s="15" t="s">
        <v>25</v>
      </c>
      <c r="D242" s="3">
        <v>0.75</v>
      </c>
      <c r="E242" s="37">
        <v>2536</v>
      </c>
      <c r="F242" s="28">
        <f t="shared" si="9"/>
        <v>1902</v>
      </c>
    </row>
    <row r="243" spans="1:6" x14ac:dyDescent="0.25">
      <c r="A243" s="48" t="s">
        <v>1019</v>
      </c>
      <c r="B243" s="55" t="s">
        <v>254</v>
      </c>
      <c r="C243" s="15" t="s">
        <v>25</v>
      </c>
      <c r="D243" s="3">
        <v>0.89</v>
      </c>
      <c r="E243" s="37">
        <v>250</v>
      </c>
      <c r="F243" s="28">
        <f t="shared" si="9"/>
        <v>222.5</v>
      </c>
    </row>
    <row r="244" spans="1:6" x14ac:dyDescent="0.25">
      <c r="A244" s="48" t="s">
        <v>1020</v>
      </c>
      <c r="B244" s="55" t="s">
        <v>255</v>
      </c>
      <c r="C244" s="15" t="s">
        <v>25</v>
      </c>
      <c r="D244" s="3">
        <v>1.76</v>
      </c>
      <c r="E244" s="37">
        <v>32</v>
      </c>
      <c r="F244" s="28">
        <f t="shared" si="9"/>
        <v>56.32</v>
      </c>
    </row>
    <row r="245" spans="1:6" x14ac:dyDescent="0.25">
      <c r="A245" s="48" t="s">
        <v>1021</v>
      </c>
      <c r="B245" s="57" t="s">
        <v>762</v>
      </c>
      <c r="C245" s="15" t="s">
        <v>266</v>
      </c>
      <c r="D245" s="3">
        <v>6.8599999999999994</v>
      </c>
      <c r="E245" s="37">
        <v>34</v>
      </c>
      <c r="F245" s="28">
        <f t="shared" si="9"/>
        <v>233.23999999999998</v>
      </c>
    </row>
    <row r="246" spans="1:6" x14ac:dyDescent="0.25">
      <c r="A246" s="48" t="s">
        <v>1022</v>
      </c>
      <c r="B246" s="55" t="s">
        <v>256</v>
      </c>
      <c r="C246" s="15" t="s">
        <v>6</v>
      </c>
      <c r="D246" s="3">
        <v>3.65</v>
      </c>
      <c r="E246" s="37">
        <v>16</v>
      </c>
      <c r="F246" s="28">
        <f t="shared" si="9"/>
        <v>58.4</v>
      </c>
    </row>
    <row r="247" spans="1:6" x14ac:dyDescent="0.25">
      <c r="A247" s="48" t="s">
        <v>1023</v>
      </c>
      <c r="B247" s="55" t="s">
        <v>257</v>
      </c>
      <c r="C247" s="15" t="s">
        <v>14</v>
      </c>
      <c r="D247" s="3">
        <v>0.49</v>
      </c>
      <c r="E247" s="37">
        <v>396</v>
      </c>
      <c r="F247" s="28">
        <f t="shared" si="9"/>
        <v>194.04</v>
      </c>
    </row>
    <row r="248" spans="1:6" x14ac:dyDescent="0.25">
      <c r="A248" s="48" t="s">
        <v>1024</v>
      </c>
      <c r="B248" s="55" t="s">
        <v>258</v>
      </c>
      <c r="C248" s="15" t="s">
        <v>6</v>
      </c>
      <c r="D248" s="3">
        <v>1.36</v>
      </c>
      <c r="E248" s="37">
        <v>876</v>
      </c>
      <c r="F248" s="28">
        <f t="shared" si="9"/>
        <v>1191.3600000000001</v>
      </c>
    </row>
    <row r="249" spans="1:6" x14ac:dyDescent="0.25">
      <c r="A249" s="48" t="s">
        <v>1025</v>
      </c>
      <c r="B249" s="55" t="s">
        <v>713</v>
      </c>
      <c r="C249" s="15" t="s">
        <v>25</v>
      </c>
      <c r="D249" s="3">
        <v>26</v>
      </c>
      <c r="E249" s="37">
        <v>3</v>
      </c>
      <c r="F249" s="28">
        <f t="shared" si="9"/>
        <v>78</v>
      </c>
    </row>
    <row r="250" spans="1:6" x14ac:dyDescent="0.25">
      <c r="A250" s="48" t="s">
        <v>1026</v>
      </c>
      <c r="B250" s="55" t="s">
        <v>714</v>
      </c>
      <c r="C250" s="15" t="s">
        <v>14</v>
      </c>
      <c r="D250" s="3">
        <v>3.65</v>
      </c>
      <c r="E250" s="37">
        <v>3</v>
      </c>
      <c r="F250" s="28">
        <f t="shared" si="9"/>
        <v>10.95</v>
      </c>
    </row>
    <row r="251" spans="1:6" x14ac:dyDescent="0.25">
      <c r="A251" s="48" t="s">
        <v>1027</v>
      </c>
      <c r="B251" s="55" t="s">
        <v>558</v>
      </c>
      <c r="C251" s="15" t="s">
        <v>158</v>
      </c>
      <c r="D251" s="3">
        <v>0.53</v>
      </c>
      <c r="E251" s="37">
        <v>12</v>
      </c>
      <c r="F251" s="28">
        <f t="shared" si="9"/>
        <v>6.36</v>
      </c>
    </row>
    <row r="252" spans="1:6" x14ac:dyDescent="0.25">
      <c r="A252" s="48" t="s">
        <v>1028</v>
      </c>
      <c r="B252" s="55" t="s">
        <v>259</v>
      </c>
      <c r="C252" s="15" t="s">
        <v>25</v>
      </c>
      <c r="D252" s="3">
        <v>0.85</v>
      </c>
      <c r="E252" s="37">
        <v>2536</v>
      </c>
      <c r="F252" s="28">
        <f t="shared" si="9"/>
        <v>2155.6</v>
      </c>
    </row>
    <row r="253" spans="1:6" x14ac:dyDescent="0.25">
      <c r="A253" s="48" t="s">
        <v>1029</v>
      </c>
      <c r="B253" s="55" t="s">
        <v>260</v>
      </c>
      <c r="C253" s="15" t="s">
        <v>25</v>
      </c>
      <c r="D253" s="3">
        <v>0.85</v>
      </c>
      <c r="E253" s="37">
        <v>5</v>
      </c>
      <c r="F253" s="28">
        <f t="shared" si="9"/>
        <v>4.25</v>
      </c>
    </row>
    <row r="254" spans="1:6" x14ac:dyDescent="0.25">
      <c r="A254" s="48" t="s">
        <v>1030</v>
      </c>
      <c r="B254" s="55" t="s">
        <v>261</v>
      </c>
      <c r="C254" s="15" t="s">
        <v>25</v>
      </c>
      <c r="D254" s="3">
        <v>0.85</v>
      </c>
      <c r="E254" s="37">
        <v>5</v>
      </c>
      <c r="F254" s="28">
        <f t="shared" si="9"/>
        <v>4.25</v>
      </c>
    </row>
    <row r="255" spans="1:6" x14ac:dyDescent="0.25">
      <c r="A255" s="48" t="s">
        <v>1031</v>
      </c>
      <c r="B255" s="55" t="s">
        <v>262</v>
      </c>
      <c r="C255" s="15" t="s">
        <v>25</v>
      </c>
      <c r="D255" s="3">
        <v>0.85</v>
      </c>
      <c r="E255" s="37">
        <v>2536</v>
      </c>
      <c r="F255" s="28">
        <f t="shared" si="9"/>
        <v>2155.6</v>
      </c>
    </row>
    <row r="256" spans="1:6" x14ac:dyDescent="0.25">
      <c r="A256" s="48" t="s">
        <v>1032</v>
      </c>
      <c r="B256" s="55" t="s">
        <v>263</v>
      </c>
      <c r="C256" s="15" t="s">
        <v>25</v>
      </c>
      <c r="D256" s="3">
        <v>2.86</v>
      </c>
      <c r="E256" s="37">
        <v>5</v>
      </c>
      <c r="F256" s="28">
        <f t="shared" si="9"/>
        <v>14.299999999999999</v>
      </c>
    </row>
    <row r="257" spans="1:6" x14ac:dyDescent="0.25">
      <c r="A257" s="48" t="s">
        <v>1033</v>
      </c>
      <c r="B257" s="55" t="s">
        <v>264</v>
      </c>
      <c r="C257" s="15" t="s">
        <v>14</v>
      </c>
      <c r="D257" s="3">
        <v>1.48</v>
      </c>
      <c r="E257" s="37">
        <v>42</v>
      </c>
      <c r="F257" s="28">
        <f t="shared" si="9"/>
        <v>62.16</v>
      </c>
    </row>
    <row r="258" spans="1:6" x14ac:dyDescent="0.25">
      <c r="A258" s="48" t="s">
        <v>1034</v>
      </c>
      <c r="B258" s="55" t="s">
        <v>265</v>
      </c>
      <c r="C258" s="15" t="s">
        <v>14</v>
      </c>
      <c r="D258" s="3">
        <v>2.6</v>
      </c>
      <c r="E258" s="37">
        <v>63</v>
      </c>
      <c r="F258" s="28">
        <f t="shared" si="9"/>
        <v>163.80000000000001</v>
      </c>
    </row>
    <row r="259" spans="1:6" x14ac:dyDescent="0.25">
      <c r="A259" s="48" t="s">
        <v>1035</v>
      </c>
      <c r="B259" s="55" t="s">
        <v>267</v>
      </c>
      <c r="C259" s="15" t="s">
        <v>158</v>
      </c>
      <c r="D259" s="3">
        <v>0.86</v>
      </c>
      <c r="E259" s="37">
        <v>191</v>
      </c>
      <c r="F259" s="28">
        <f t="shared" si="9"/>
        <v>164.26</v>
      </c>
    </row>
    <row r="260" spans="1:6" x14ac:dyDescent="0.25">
      <c r="A260" s="48" t="s">
        <v>1036</v>
      </c>
      <c r="B260" s="55" t="s">
        <v>267</v>
      </c>
      <c r="C260" s="15" t="s">
        <v>251</v>
      </c>
      <c r="D260" s="3">
        <v>7.1499999999999995</v>
      </c>
      <c r="E260" s="37">
        <v>15</v>
      </c>
      <c r="F260" s="28">
        <f t="shared" si="9"/>
        <v>107.24999999999999</v>
      </c>
    </row>
    <row r="261" spans="1:6" x14ac:dyDescent="0.25">
      <c r="A261" s="48" t="s">
        <v>1037</v>
      </c>
      <c r="B261" s="55" t="s">
        <v>268</v>
      </c>
      <c r="C261" s="15" t="s">
        <v>21</v>
      </c>
      <c r="D261" s="3">
        <v>1.6</v>
      </c>
      <c r="E261" s="37">
        <v>5</v>
      </c>
      <c r="F261" s="28">
        <f t="shared" si="9"/>
        <v>8</v>
      </c>
    </row>
    <row r="262" spans="1:6" x14ac:dyDescent="0.25">
      <c r="A262" s="48" t="s">
        <v>1038</v>
      </c>
      <c r="B262" s="55" t="s">
        <v>559</v>
      </c>
      <c r="C262" s="15" t="s">
        <v>25</v>
      </c>
      <c r="D262" s="3">
        <v>2.2599999999999998</v>
      </c>
      <c r="E262" s="37">
        <v>2000</v>
      </c>
      <c r="F262" s="28">
        <f t="shared" si="9"/>
        <v>4520</v>
      </c>
    </row>
    <row r="263" spans="1:6" x14ac:dyDescent="0.25">
      <c r="A263" s="48" t="s">
        <v>1039</v>
      </c>
      <c r="B263" s="55" t="s">
        <v>560</v>
      </c>
      <c r="C263" s="15" t="s">
        <v>25</v>
      </c>
      <c r="D263" s="3">
        <v>1.8800000000000001</v>
      </c>
      <c r="E263" s="37">
        <v>234</v>
      </c>
      <c r="F263" s="28">
        <f t="shared" si="9"/>
        <v>439.92</v>
      </c>
    </row>
    <row r="264" spans="1:6" x14ac:dyDescent="0.25">
      <c r="A264" s="48" t="s">
        <v>1040</v>
      </c>
      <c r="B264" s="55" t="s">
        <v>269</v>
      </c>
      <c r="C264" s="15" t="s">
        <v>14</v>
      </c>
      <c r="D264" s="3">
        <v>0.78</v>
      </c>
      <c r="E264" s="37">
        <v>278</v>
      </c>
      <c r="F264" s="28">
        <f t="shared" si="9"/>
        <v>216.84</v>
      </c>
    </row>
    <row r="265" spans="1:6" x14ac:dyDescent="0.25">
      <c r="A265" s="48" t="s">
        <v>1041</v>
      </c>
      <c r="B265" s="55" t="s">
        <v>270</v>
      </c>
      <c r="C265" s="15" t="s">
        <v>14</v>
      </c>
      <c r="D265" s="3">
        <v>1.42</v>
      </c>
      <c r="E265" s="37">
        <v>142</v>
      </c>
      <c r="F265" s="28">
        <f t="shared" si="9"/>
        <v>201.64</v>
      </c>
    </row>
    <row r="266" spans="1:6" x14ac:dyDescent="0.25">
      <c r="A266" s="48" t="s">
        <v>1042</v>
      </c>
      <c r="B266" s="55" t="s">
        <v>271</v>
      </c>
      <c r="C266" s="15" t="s">
        <v>25</v>
      </c>
      <c r="D266" s="3">
        <v>0.33</v>
      </c>
      <c r="E266" s="37">
        <v>1240</v>
      </c>
      <c r="F266" s="28">
        <f t="shared" si="9"/>
        <v>409.20000000000005</v>
      </c>
    </row>
    <row r="267" spans="1:6" x14ac:dyDescent="0.25">
      <c r="A267" s="48" t="s">
        <v>1043</v>
      </c>
      <c r="B267" s="55" t="s">
        <v>272</v>
      </c>
      <c r="C267" s="15" t="s">
        <v>25</v>
      </c>
      <c r="D267" s="3">
        <v>0.5</v>
      </c>
      <c r="E267" s="37">
        <v>8</v>
      </c>
      <c r="F267" s="28">
        <f t="shared" si="9"/>
        <v>4</v>
      </c>
    </row>
    <row r="268" spans="1:6" x14ac:dyDescent="0.25">
      <c r="A268" s="48" t="s">
        <v>1044</v>
      </c>
      <c r="B268" s="55" t="s">
        <v>273</v>
      </c>
      <c r="C268" s="15" t="s">
        <v>14</v>
      </c>
      <c r="D268" s="3">
        <v>8.58</v>
      </c>
      <c r="E268" s="37">
        <v>1</v>
      </c>
      <c r="F268" s="28">
        <f t="shared" si="9"/>
        <v>8.58</v>
      </c>
    </row>
    <row r="269" spans="1:6" x14ac:dyDescent="0.25">
      <c r="A269" s="48" t="s">
        <v>1045</v>
      </c>
      <c r="B269" s="55" t="s">
        <v>274</v>
      </c>
      <c r="C269" s="15" t="s">
        <v>6</v>
      </c>
      <c r="D269" s="3">
        <v>1.25</v>
      </c>
      <c r="E269" s="37">
        <v>259</v>
      </c>
      <c r="F269" s="28">
        <f t="shared" si="9"/>
        <v>323.75</v>
      </c>
    </row>
    <row r="270" spans="1:6" x14ac:dyDescent="0.25">
      <c r="A270" s="48" t="s">
        <v>1046</v>
      </c>
      <c r="B270" s="54" t="s">
        <v>275</v>
      </c>
      <c r="C270" s="5"/>
      <c r="D270" s="7"/>
      <c r="E270" s="39"/>
      <c r="F270" s="30"/>
    </row>
    <row r="271" spans="1:6" x14ac:dyDescent="0.25">
      <c r="A271" s="48" t="s">
        <v>1047</v>
      </c>
      <c r="B271" s="57" t="s">
        <v>499</v>
      </c>
      <c r="C271" s="15" t="s">
        <v>14</v>
      </c>
      <c r="D271" s="10">
        <v>0.92</v>
      </c>
      <c r="E271" s="37">
        <v>157</v>
      </c>
      <c r="F271" s="28">
        <f t="shared" ref="F271:F311" si="10">E271*D271</f>
        <v>144.44</v>
      </c>
    </row>
    <row r="272" spans="1:6" x14ac:dyDescent="0.25">
      <c r="A272" s="48" t="s">
        <v>1048</v>
      </c>
      <c r="B272" s="55" t="s">
        <v>276</v>
      </c>
      <c r="C272" s="15" t="s">
        <v>14</v>
      </c>
      <c r="D272" s="3">
        <v>1.48</v>
      </c>
      <c r="E272" s="37">
        <v>191</v>
      </c>
      <c r="F272" s="28">
        <f t="shared" si="10"/>
        <v>282.68</v>
      </c>
    </row>
    <row r="273" spans="1:6" x14ac:dyDescent="0.25">
      <c r="A273" s="48" t="s">
        <v>1049</v>
      </c>
      <c r="B273" s="55" t="s">
        <v>277</v>
      </c>
      <c r="C273" s="15" t="s">
        <v>251</v>
      </c>
      <c r="D273" s="3">
        <v>7.1499999999999995</v>
      </c>
      <c r="E273" s="37">
        <v>15</v>
      </c>
      <c r="F273" s="28">
        <f t="shared" si="10"/>
        <v>107.24999999999999</v>
      </c>
    </row>
    <row r="274" spans="1:6" x14ac:dyDescent="0.25">
      <c r="A274" s="48" t="s">
        <v>1050</v>
      </c>
      <c r="B274" s="55" t="s">
        <v>278</v>
      </c>
      <c r="C274" s="15" t="s">
        <v>251</v>
      </c>
      <c r="D274" s="3">
        <v>7.1499999999999995</v>
      </c>
      <c r="E274" s="37">
        <v>15</v>
      </c>
      <c r="F274" s="28">
        <f t="shared" si="10"/>
        <v>107.24999999999999</v>
      </c>
    </row>
    <row r="275" spans="1:6" x14ac:dyDescent="0.25">
      <c r="A275" s="48" t="s">
        <v>1051</v>
      </c>
      <c r="B275" s="55" t="s">
        <v>279</v>
      </c>
      <c r="C275" s="15" t="s">
        <v>158</v>
      </c>
      <c r="D275" s="3">
        <v>0.46</v>
      </c>
      <c r="E275" s="37">
        <v>5</v>
      </c>
      <c r="F275" s="28">
        <f t="shared" si="10"/>
        <v>2.3000000000000003</v>
      </c>
    </row>
    <row r="276" spans="1:6" x14ac:dyDescent="0.25">
      <c r="A276" s="48" t="s">
        <v>1052</v>
      </c>
      <c r="B276" s="55" t="s">
        <v>280</v>
      </c>
      <c r="C276" s="15" t="s">
        <v>158</v>
      </c>
      <c r="D276" s="3">
        <v>1.43</v>
      </c>
      <c r="E276" s="37">
        <v>191</v>
      </c>
      <c r="F276" s="28">
        <f t="shared" si="10"/>
        <v>273.13</v>
      </c>
    </row>
    <row r="277" spans="1:6" x14ac:dyDescent="0.25">
      <c r="A277" s="48" t="s">
        <v>1053</v>
      </c>
      <c r="B277" s="55" t="s">
        <v>281</v>
      </c>
      <c r="C277" s="15" t="s">
        <v>251</v>
      </c>
      <c r="D277" s="3">
        <v>7.1499999999999995</v>
      </c>
      <c r="E277" s="37">
        <v>15</v>
      </c>
      <c r="F277" s="28">
        <f t="shared" si="10"/>
        <v>107.24999999999999</v>
      </c>
    </row>
    <row r="278" spans="1:6" x14ac:dyDescent="0.25">
      <c r="A278" s="48" t="s">
        <v>1054</v>
      </c>
      <c r="B278" s="55" t="s">
        <v>281</v>
      </c>
      <c r="C278" s="15" t="s">
        <v>14</v>
      </c>
      <c r="D278" s="3">
        <v>1.6300000000000001</v>
      </c>
      <c r="E278" s="37">
        <v>153</v>
      </c>
      <c r="F278" s="28">
        <f t="shared" si="10"/>
        <v>249.39000000000001</v>
      </c>
    </row>
    <row r="279" spans="1:6" x14ac:dyDescent="0.25">
      <c r="A279" s="48" t="s">
        <v>1055</v>
      </c>
      <c r="B279" s="55" t="s">
        <v>282</v>
      </c>
      <c r="C279" s="15" t="s">
        <v>158</v>
      </c>
      <c r="D279" s="3">
        <v>0.57999999999999996</v>
      </c>
      <c r="E279" s="37">
        <v>5</v>
      </c>
      <c r="F279" s="28">
        <f t="shared" si="10"/>
        <v>2.9</v>
      </c>
    </row>
    <row r="280" spans="1:6" x14ac:dyDescent="0.25">
      <c r="A280" s="48" t="s">
        <v>1056</v>
      </c>
      <c r="B280" s="55" t="s">
        <v>283</v>
      </c>
      <c r="C280" s="15" t="s">
        <v>251</v>
      </c>
      <c r="D280" s="3">
        <v>7.1499999999999995</v>
      </c>
      <c r="E280" s="37">
        <v>15</v>
      </c>
      <c r="F280" s="28">
        <f t="shared" si="10"/>
        <v>107.24999999999999</v>
      </c>
    </row>
    <row r="281" spans="1:6" s="4" customFormat="1" x14ac:dyDescent="0.25">
      <c r="A281" s="48" t="s">
        <v>1057</v>
      </c>
      <c r="B281" s="55" t="s">
        <v>284</v>
      </c>
      <c r="C281" s="15" t="s">
        <v>158</v>
      </c>
      <c r="D281" s="3">
        <v>1.43</v>
      </c>
      <c r="E281" s="38">
        <v>191</v>
      </c>
      <c r="F281" s="28">
        <f t="shared" si="10"/>
        <v>273.13</v>
      </c>
    </row>
    <row r="282" spans="1:6" s="4" customFormat="1" x14ac:dyDescent="0.25">
      <c r="A282" s="48" t="s">
        <v>1058</v>
      </c>
      <c r="B282" s="55" t="s">
        <v>285</v>
      </c>
      <c r="C282" s="15" t="s">
        <v>14</v>
      </c>
      <c r="D282" s="3">
        <v>0.55000000000000004</v>
      </c>
      <c r="E282" s="38">
        <v>326</v>
      </c>
      <c r="F282" s="28">
        <f t="shared" si="10"/>
        <v>179.3</v>
      </c>
    </row>
    <row r="283" spans="1:6" s="4" customFormat="1" x14ac:dyDescent="0.25">
      <c r="A283" s="48" t="s">
        <v>1059</v>
      </c>
      <c r="B283" s="55" t="s">
        <v>538</v>
      </c>
      <c r="C283" s="15" t="s">
        <v>160</v>
      </c>
      <c r="D283" s="3">
        <v>10</v>
      </c>
      <c r="E283" s="38">
        <v>37</v>
      </c>
      <c r="F283" s="28">
        <f t="shared" si="10"/>
        <v>370</v>
      </c>
    </row>
    <row r="284" spans="1:6" x14ac:dyDescent="0.25">
      <c r="A284" s="48" t="s">
        <v>1060</v>
      </c>
      <c r="B284" s="55" t="s">
        <v>286</v>
      </c>
      <c r="C284" s="15" t="s">
        <v>14</v>
      </c>
      <c r="D284" s="3">
        <v>9.48</v>
      </c>
      <c r="E284" s="37">
        <v>374</v>
      </c>
      <c r="F284" s="28">
        <f t="shared" si="10"/>
        <v>3545.52</v>
      </c>
    </row>
    <row r="285" spans="1:6" x14ac:dyDescent="0.25">
      <c r="A285" s="48" t="s">
        <v>1061</v>
      </c>
      <c r="B285" s="55" t="s">
        <v>287</v>
      </c>
      <c r="C285" s="15" t="s">
        <v>14</v>
      </c>
      <c r="D285" s="3">
        <v>1.22</v>
      </c>
      <c r="E285" s="37">
        <v>5</v>
      </c>
      <c r="F285" s="28">
        <f t="shared" si="10"/>
        <v>6.1</v>
      </c>
    </row>
    <row r="286" spans="1:6" x14ac:dyDescent="0.25">
      <c r="A286" s="48" t="s">
        <v>1062</v>
      </c>
      <c r="B286" s="55" t="s">
        <v>288</v>
      </c>
      <c r="C286" s="15" t="s">
        <v>158</v>
      </c>
      <c r="D286" s="3">
        <v>0.65</v>
      </c>
      <c r="E286" s="37">
        <v>191</v>
      </c>
      <c r="F286" s="28">
        <f t="shared" si="10"/>
        <v>124.15</v>
      </c>
    </row>
    <row r="287" spans="1:6" x14ac:dyDescent="0.25">
      <c r="A287" s="48" t="s">
        <v>1063</v>
      </c>
      <c r="B287" s="55" t="s">
        <v>289</v>
      </c>
      <c r="C287" s="15" t="s">
        <v>14</v>
      </c>
      <c r="D287" s="3">
        <v>2.2899999999999996</v>
      </c>
      <c r="E287" s="37">
        <v>5</v>
      </c>
      <c r="F287" s="28">
        <f t="shared" si="10"/>
        <v>11.449999999999998</v>
      </c>
    </row>
    <row r="288" spans="1:6" s="4" customFormat="1" x14ac:dyDescent="0.25">
      <c r="A288" s="48" t="s">
        <v>1064</v>
      </c>
      <c r="B288" s="55" t="s">
        <v>290</v>
      </c>
      <c r="C288" s="15" t="s">
        <v>158</v>
      </c>
      <c r="D288" s="3">
        <v>0.57999999999999996</v>
      </c>
      <c r="E288" s="38">
        <v>5</v>
      </c>
      <c r="F288" s="28">
        <f t="shared" si="10"/>
        <v>2.9</v>
      </c>
    </row>
    <row r="289" spans="1:6" s="4" customFormat="1" x14ac:dyDescent="0.25">
      <c r="A289" s="48" t="s">
        <v>1065</v>
      </c>
      <c r="B289" s="55" t="s">
        <v>291</v>
      </c>
      <c r="C289" s="15" t="s">
        <v>158</v>
      </c>
      <c r="D289" s="3">
        <v>1.43</v>
      </c>
      <c r="E289" s="38">
        <v>192</v>
      </c>
      <c r="F289" s="28">
        <f t="shared" si="10"/>
        <v>274.56</v>
      </c>
    </row>
    <row r="290" spans="1:6" s="4" customFormat="1" x14ac:dyDescent="0.25">
      <c r="A290" s="48" t="s">
        <v>1066</v>
      </c>
      <c r="B290" s="55" t="s">
        <v>292</v>
      </c>
      <c r="C290" s="15" t="s">
        <v>14</v>
      </c>
      <c r="D290" s="3">
        <v>0.59</v>
      </c>
      <c r="E290" s="38">
        <v>40</v>
      </c>
      <c r="F290" s="28">
        <f t="shared" si="10"/>
        <v>23.599999999999998</v>
      </c>
    </row>
    <row r="291" spans="1:6" s="4" customFormat="1" x14ac:dyDescent="0.25">
      <c r="A291" s="48" t="s">
        <v>1067</v>
      </c>
      <c r="B291" s="55" t="s">
        <v>293</v>
      </c>
      <c r="C291" s="15" t="s">
        <v>158</v>
      </c>
      <c r="D291" s="3">
        <v>1.72</v>
      </c>
      <c r="E291" s="38">
        <v>191</v>
      </c>
      <c r="F291" s="28">
        <f t="shared" si="10"/>
        <v>328.52</v>
      </c>
    </row>
    <row r="292" spans="1:6" s="4" customFormat="1" x14ac:dyDescent="0.25">
      <c r="A292" s="48" t="s">
        <v>1068</v>
      </c>
      <c r="B292" s="55" t="s">
        <v>294</v>
      </c>
      <c r="C292" s="15" t="s">
        <v>14</v>
      </c>
      <c r="D292" s="3">
        <v>1.6300000000000001</v>
      </c>
      <c r="E292" s="38">
        <v>169</v>
      </c>
      <c r="F292" s="28">
        <f t="shared" si="10"/>
        <v>275.47000000000003</v>
      </c>
    </row>
    <row r="293" spans="1:6" s="4" customFormat="1" x14ac:dyDescent="0.25">
      <c r="A293" s="48" t="s">
        <v>1069</v>
      </c>
      <c r="B293" s="55" t="s">
        <v>294</v>
      </c>
      <c r="C293" s="15" t="s">
        <v>251</v>
      </c>
      <c r="D293" s="3">
        <v>1.6300000000000001</v>
      </c>
      <c r="E293" s="38">
        <v>19</v>
      </c>
      <c r="F293" s="28">
        <f t="shared" si="10"/>
        <v>30.970000000000002</v>
      </c>
    </row>
    <row r="294" spans="1:6" s="4" customFormat="1" x14ac:dyDescent="0.25">
      <c r="A294" s="48" t="s">
        <v>1070</v>
      </c>
      <c r="B294" s="55" t="s">
        <v>295</v>
      </c>
      <c r="C294" s="15" t="s">
        <v>29</v>
      </c>
      <c r="D294" s="3">
        <v>0.92</v>
      </c>
      <c r="E294" s="38">
        <v>414</v>
      </c>
      <c r="F294" s="28">
        <f t="shared" si="10"/>
        <v>380.88</v>
      </c>
    </row>
    <row r="295" spans="1:6" s="4" customFormat="1" x14ac:dyDescent="0.25">
      <c r="A295" s="48" t="s">
        <v>1071</v>
      </c>
      <c r="B295" s="55" t="s">
        <v>498</v>
      </c>
      <c r="C295" s="15" t="s">
        <v>6</v>
      </c>
      <c r="D295" s="3">
        <v>2.6</v>
      </c>
      <c r="E295" s="38">
        <v>276</v>
      </c>
      <c r="F295" s="28">
        <f t="shared" si="10"/>
        <v>717.6</v>
      </c>
    </row>
    <row r="296" spans="1:6" s="4" customFormat="1" x14ac:dyDescent="0.25">
      <c r="A296" s="48" t="s">
        <v>1072</v>
      </c>
      <c r="B296" s="55" t="s">
        <v>296</v>
      </c>
      <c r="C296" s="15" t="s">
        <v>53</v>
      </c>
      <c r="D296" s="3">
        <v>0.65</v>
      </c>
      <c r="E296" s="38">
        <v>306</v>
      </c>
      <c r="F296" s="28">
        <f t="shared" si="10"/>
        <v>198.9</v>
      </c>
    </row>
    <row r="297" spans="1:6" s="4" customFormat="1" x14ac:dyDescent="0.25">
      <c r="A297" s="48" t="s">
        <v>1073</v>
      </c>
      <c r="B297" s="55" t="s">
        <v>297</v>
      </c>
      <c r="C297" s="15" t="s">
        <v>298</v>
      </c>
      <c r="D297" s="3">
        <v>1.72</v>
      </c>
      <c r="E297" s="38">
        <v>406</v>
      </c>
      <c r="F297" s="28">
        <f t="shared" si="10"/>
        <v>698.31999999999994</v>
      </c>
    </row>
    <row r="298" spans="1:6" s="4" customFormat="1" x14ac:dyDescent="0.25">
      <c r="A298" s="48" t="s">
        <v>1074</v>
      </c>
      <c r="B298" s="55" t="s">
        <v>299</v>
      </c>
      <c r="C298" s="15" t="s">
        <v>53</v>
      </c>
      <c r="D298" s="3">
        <v>0.86</v>
      </c>
      <c r="E298" s="38">
        <v>306</v>
      </c>
      <c r="F298" s="28">
        <f t="shared" si="10"/>
        <v>263.15999999999997</v>
      </c>
    </row>
    <row r="299" spans="1:6" x14ac:dyDescent="0.25">
      <c r="A299" s="48" t="s">
        <v>1075</v>
      </c>
      <c r="B299" s="55" t="s">
        <v>300</v>
      </c>
      <c r="C299" s="15" t="s">
        <v>25</v>
      </c>
      <c r="D299" s="3">
        <v>7.76</v>
      </c>
      <c r="E299" s="37">
        <v>62</v>
      </c>
      <c r="F299" s="28">
        <f t="shared" si="10"/>
        <v>481.12</v>
      </c>
    </row>
    <row r="300" spans="1:6" x14ac:dyDescent="0.25">
      <c r="A300" s="48" t="s">
        <v>1076</v>
      </c>
      <c r="B300" s="55" t="s">
        <v>301</v>
      </c>
      <c r="C300" s="15" t="s">
        <v>8</v>
      </c>
      <c r="D300" s="3">
        <v>0.36</v>
      </c>
      <c r="E300" s="37">
        <v>380</v>
      </c>
      <c r="F300" s="28">
        <f t="shared" si="10"/>
        <v>136.79999999999998</v>
      </c>
    </row>
    <row r="301" spans="1:6" x14ac:dyDescent="0.25">
      <c r="A301" s="48" t="s">
        <v>1077</v>
      </c>
      <c r="B301" s="55" t="s">
        <v>302</v>
      </c>
      <c r="C301" s="15" t="s">
        <v>14</v>
      </c>
      <c r="D301" s="3">
        <v>1.03</v>
      </c>
      <c r="E301" s="37">
        <v>1853</v>
      </c>
      <c r="F301" s="28">
        <f t="shared" si="10"/>
        <v>1908.5900000000001</v>
      </c>
    </row>
    <row r="302" spans="1:6" x14ac:dyDescent="0.25">
      <c r="A302" s="48" t="s">
        <v>1078</v>
      </c>
      <c r="B302" s="56" t="s">
        <v>735</v>
      </c>
      <c r="C302" s="15" t="s">
        <v>6</v>
      </c>
      <c r="D302" s="18">
        <v>4.7</v>
      </c>
      <c r="E302" s="37">
        <v>15</v>
      </c>
      <c r="F302" s="28">
        <f t="shared" si="10"/>
        <v>70.5</v>
      </c>
    </row>
    <row r="303" spans="1:6" x14ac:dyDescent="0.25">
      <c r="A303" s="48" t="s">
        <v>1079</v>
      </c>
      <c r="B303" s="55" t="s">
        <v>303</v>
      </c>
      <c r="C303" s="15" t="s">
        <v>14</v>
      </c>
      <c r="D303" s="3">
        <v>0.86</v>
      </c>
      <c r="E303" s="37">
        <v>153</v>
      </c>
      <c r="F303" s="28">
        <f t="shared" si="10"/>
        <v>131.57999999999998</v>
      </c>
    </row>
    <row r="304" spans="1:6" x14ac:dyDescent="0.25">
      <c r="A304" s="48" t="s">
        <v>1080</v>
      </c>
      <c r="B304" s="55" t="s">
        <v>304</v>
      </c>
      <c r="C304" s="15" t="s">
        <v>14</v>
      </c>
      <c r="D304" s="3">
        <v>1.85</v>
      </c>
      <c r="E304" s="37">
        <v>40</v>
      </c>
      <c r="F304" s="28">
        <f t="shared" si="10"/>
        <v>74</v>
      </c>
    </row>
    <row r="305" spans="1:6" x14ac:dyDescent="0.25">
      <c r="A305" s="48" t="s">
        <v>1081</v>
      </c>
      <c r="B305" s="55" t="s">
        <v>497</v>
      </c>
      <c r="C305" s="15" t="s">
        <v>14</v>
      </c>
      <c r="D305" s="3">
        <v>1.66</v>
      </c>
      <c r="E305" s="37">
        <v>86</v>
      </c>
      <c r="F305" s="28">
        <f t="shared" si="10"/>
        <v>142.76</v>
      </c>
    </row>
    <row r="306" spans="1:6" x14ac:dyDescent="0.25">
      <c r="A306" s="48" t="s">
        <v>1082</v>
      </c>
      <c r="B306" s="55" t="s">
        <v>305</v>
      </c>
      <c r="C306" s="15" t="s">
        <v>158</v>
      </c>
      <c r="D306" s="3">
        <v>1.1499999999999999</v>
      </c>
      <c r="E306" s="37">
        <v>191</v>
      </c>
      <c r="F306" s="28">
        <f t="shared" si="10"/>
        <v>219.64999999999998</v>
      </c>
    </row>
    <row r="307" spans="1:6" x14ac:dyDescent="0.25">
      <c r="A307" s="48" t="s">
        <v>1083</v>
      </c>
      <c r="B307" s="55" t="s">
        <v>305</v>
      </c>
      <c r="C307" s="15" t="s">
        <v>251</v>
      </c>
      <c r="D307" s="3">
        <v>7.1499999999999995</v>
      </c>
      <c r="E307" s="37">
        <v>15</v>
      </c>
      <c r="F307" s="28">
        <f t="shared" si="10"/>
        <v>107.24999999999999</v>
      </c>
    </row>
    <row r="308" spans="1:6" x14ac:dyDescent="0.25">
      <c r="A308" s="48" t="s">
        <v>1084</v>
      </c>
      <c r="B308" s="55" t="s">
        <v>306</v>
      </c>
      <c r="C308" s="15" t="s">
        <v>307</v>
      </c>
      <c r="D308" s="3">
        <v>0.57999999999999996</v>
      </c>
      <c r="E308" s="37">
        <v>50</v>
      </c>
      <c r="F308" s="28">
        <f t="shared" si="10"/>
        <v>28.999999999999996</v>
      </c>
    </row>
    <row r="309" spans="1:6" x14ac:dyDescent="0.25">
      <c r="A309" s="48" t="s">
        <v>1085</v>
      </c>
      <c r="B309" s="55" t="s">
        <v>308</v>
      </c>
      <c r="C309" s="15" t="s">
        <v>158</v>
      </c>
      <c r="D309" s="3">
        <v>1.1499999999999999</v>
      </c>
      <c r="E309" s="37">
        <v>70</v>
      </c>
      <c r="F309" s="28">
        <f t="shared" si="10"/>
        <v>80.5</v>
      </c>
    </row>
    <row r="310" spans="1:6" x14ac:dyDescent="0.25">
      <c r="A310" s="48" t="s">
        <v>1086</v>
      </c>
      <c r="B310" s="55" t="s">
        <v>309</v>
      </c>
      <c r="C310" s="15" t="s">
        <v>251</v>
      </c>
      <c r="D310" s="3">
        <v>7.1499999999999995</v>
      </c>
      <c r="E310" s="37">
        <v>16</v>
      </c>
      <c r="F310" s="28">
        <f t="shared" si="10"/>
        <v>114.39999999999999</v>
      </c>
    </row>
    <row r="311" spans="1:6" x14ac:dyDescent="0.25">
      <c r="A311" s="48" t="s">
        <v>1087</v>
      </c>
      <c r="B311" s="55" t="s">
        <v>309</v>
      </c>
      <c r="C311" s="15" t="s">
        <v>158</v>
      </c>
      <c r="D311" s="3">
        <v>1.1499999999999999</v>
      </c>
      <c r="E311" s="37">
        <v>191</v>
      </c>
      <c r="F311" s="28">
        <f t="shared" si="10"/>
        <v>219.64999999999998</v>
      </c>
    </row>
    <row r="312" spans="1:6" x14ac:dyDescent="0.25">
      <c r="A312" s="48" t="s">
        <v>1088</v>
      </c>
      <c r="B312" s="54" t="s">
        <v>310</v>
      </c>
      <c r="C312" s="5"/>
      <c r="D312" s="7"/>
      <c r="E312" s="39"/>
      <c r="F312" s="30"/>
    </row>
    <row r="313" spans="1:6" x14ac:dyDescent="0.25">
      <c r="A313" s="48" t="s">
        <v>1089</v>
      </c>
      <c r="B313" s="55" t="s">
        <v>320</v>
      </c>
      <c r="C313" s="15" t="s">
        <v>312</v>
      </c>
      <c r="D313" s="3">
        <v>0.46</v>
      </c>
      <c r="E313" s="37">
        <v>13</v>
      </c>
      <c r="F313" s="28">
        <f t="shared" ref="F313:F344" si="11">E313*D313</f>
        <v>5.98</v>
      </c>
    </row>
    <row r="314" spans="1:6" x14ac:dyDescent="0.25">
      <c r="A314" s="48" t="s">
        <v>1090</v>
      </c>
      <c r="B314" s="55" t="s">
        <v>321</v>
      </c>
      <c r="C314" s="15" t="s">
        <v>14</v>
      </c>
      <c r="D314" s="3">
        <v>2.8299999999999996</v>
      </c>
      <c r="E314" s="37">
        <v>1</v>
      </c>
      <c r="F314" s="28">
        <f t="shared" si="11"/>
        <v>2.8299999999999996</v>
      </c>
    </row>
    <row r="315" spans="1:6" x14ac:dyDescent="0.25">
      <c r="A315" s="48" t="s">
        <v>1091</v>
      </c>
      <c r="B315" s="55" t="s">
        <v>311</v>
      </c>
      <c r="C315" s="15" t="s">
        <v>53</v>
      </c>
      <c r="D315" s="3">
        <v>0</v>
      </c>
      <c r="E315" s="37">
        <v>3</v>
      </c>
      <c r="F315" s="28">
        <f t="shared" si="11"/>
        <v>0</v>
      </c>
    </row>
    <row r="316" spans="1:6" x14ac:dyDescent="0.25">
      <c r="A316" s="48" t="s">
        <v>1092</v>
      </c>
      <c r="B316" s="55" t="s">
        <v>736</v>
      </c>
      <c r="C316" s="15" t="s">
        <v>21</v>
      </c>
      <c r="D316" s="3">
        <v>1.85</v>
      </c>
      <c r="E316" s="37">
        <v>21</v>
      </c>
      <c r="F316" s="28">
        <f t="shared" si="11"/>
        <v>38.85</v>
      </c>
    </row>
    <row r="317" spans="1:6" x14ac:dyDescent="0.25">
      <c r="A317" s="48" t="s">
        <v>1093</v>
      </c>
      <c r="B317" s="55" t="s">
        <v>489</v>
      </c>
      <c r="C317" s="15" t="s">
        <v>346</v>
      </c>
      <c r="D317" s="3">
        <v>0.5</v>
      </c>
      <c r="E317" s="37">
        <v>47</v>
      </c>
      <c r="F317" s="28">
        <f t="shared" si="11"/>
        <v>23.5</v>
      </c>
    </row>
    <row r="318" spans="1:6" x14ac:dyDescent="0.25">
      <c r="A318" s="48" t="s">
        <v>1094</v>
      </c>
      <c r="B318" s="55" t="s">
        <v>322</v>
      </c>
      <c r="C318" s="15" t="s">
        <v>323</v>
      </c>
      <c r="D318" s="3">
        <v>11.52</v>
      </c>
      <c r="E318" s="37">
        <v>75</v>
      </c>
      <c r="F318" s="28">
        <f t="shared" si="11"/>
        <v>864</v>
      </c>
    </row>
    <row r="319" spans="1:6" s="4" customFormat="1" x14ac:dyDescent="0.25">
      <c r="A319" s="48" t="s">
        <v>1095</v>
      </c>
      <c r="B319" s="55" t="s">
        <v>324</v>
      </c>
      <c r="C319" s="15" t="s">
        <v>323</v>
      </c>
      <c r="D319" s="3">
        <v>9.7899999999999991</v>
      </c>
      <c r="E319" s="38">
        <v>3</v>
      </c>
      <c r="F319" s="28">
        <f t="shared" si="11"/>
        <v>29.369999999999997</v>
      </c>
    </row>
    <row r="320" spans="1:6" s="4" customFormat="1" x14ac:dyDescent="0.25">
      <c r="A320" s="48" t="s">
        <v>1096</v>
      </c>
      <c r="B320" s="55" t="s">
        <v>325</v>
      </c>
      <c r="C320" s="15" t="s">
        <v>323</v>
      </c>
      <c r="D320" s="3">
        <v>9.7899999999999991</v>
      </c>
      <c r="E320" s="38">
        <v>75</v>
      </c>
      <c r="F320" s="28">
        <f t="shared" si="11"/>
        <v>734.24999999999989</v>
      </c>
    </row>
    <row r="321" spans="1:6" s="4" customFormat="1" x14ac:dyDescent="0.25">
      <c r="A321" s="48" t="s">
        <v>1097</v>
      </c>
      <c r="B321" s="55" t="s">
        <v>326</v>
      </c>
      <c r="C321" s="15" t="s">
        <v>323</v>
      </c>
      <c r="D321" s="3">
        <v>9.36</v>
      </c>
      <c r="E321" s="38">
        <v>75</v>
      </c>
      <c r="F321" s="28">
        <f t="shared" si="11"/>
        <v>702</v>
      </c>
    </row>
    <row r="322" spans="1:6" s="4" customFormat="1" x14ac:dyDescent="0.25">
      <c r="A322" s="48" t="s">
        <v>1098</v>
      </c>
      <c r="B322" s="55" t="s">
        <v>737</v>
      </c>
      <c r="C322" s="15" t="s">
        <v>372</v>
      </c>
      <c r="D322" s="3">
        <v>6.0000000000000005E-2</v>
      </c>
      <c r="E322" s="38">
        <v>2320</v>
      </c>
      <c r="F322" s="28">
        <f t="shared" si="11"/>
        <v>139.20000000000002</v>
      </c>
    </row>
    <row r="323" spans="1:6" s="4" customFormat="1" x14ac:dyDescent="0.25">
      <c r="A323" s="48" t="s">
        <v>1099</v>
      </c>
      <c r="B323" s="55" t="s">
        <v>492</v>
      </c>
      <c r="C323" s="15" t="s">
        <v>70</v>
      </c>
      <c r="D323" s="3">
        <v>2.6</v>
      </c>
      <c r="E323" s="38">
        <v>143</v>
      </c>
      <c r="F323" s="28">
        <f t="shared" si="11"/>
        <v>371.8</v>
      </c>
    </row>
    <row r="324" spans="1:6" s="4" customFormat="1" x14ac:dyDescent="0.25">
      <c r="A324" s="48" t="s">
        <v>1100</v>
      </c>
      <c r="B324" s="55" t="s">
        <v>327</v>
      </c>
      <c r="C324" s="15" t="s">
        <v>44</v>
      </c>
      <c r="D324" s="3">
        <v>2.1199999999999997</v>
      </c>
      <c r="E324" s="38">
        <v>512</v>
      </c>
      <c r="F324" s="28">
        <f t="shared" si="11"/>
        <v>1085.4399999999998</v>
      </c>
    </row>
    <row r="325" spans="1:6" s="4" customFormat="1" x14ac:dyDescent="0.25">
      <c r="A325" s="48" t="s">
        <v>1101</v>
      </c>
      <c r="B325" s="55" t="s">
        <v>490</v>
      </c>
      <c r="C325" s="15" t="s">
        <v>57</v>
      </c>
      <c r="D325" s="3">
        <v>1.59</v>
      </c>
      <c r="E325" s="38">
        <v>46</v>
      </c>
      <c r="F325" s="28">
        <f t="shared" si="11"/>
        <v>73.14</v>
      </c>
    </row>
    <row r="326" spans="1:6" s="4" customFormat="1" x14ac:dyDescent="0.25">
      <c r="A326" s="48" t="s">
        <v>1102</v>
      </c>
      <c r="B326" s="55" t="s">
        <v>491</v>
      </c>
      <c r="C326" s="15" t="s">
        <v>83</v>
      </c>
      <c r="D326" s="10">
        <v>5.3599999999999994</v>
      </c>
      <c r="E326" s="38">
        <v>251</v>
      </c>
      <c r="F326" s="28">
        <f t="shared" si="11"/>
        <v>1345.36</v>
      </c>
    </row>
    <row r="327" spans="1:6" s="4" customFormat="1" x14ac:dyDescent="0.25">
      <c r="A327" s="48" t="s">
        <v>1103</v>
      </c>
      <c r="B327" s="55" t="s">
        <v>486</v>
      </c>
      <c r="C327" s="15" t="s">
        <v>312</v>
      </c>
      <c r="D327" s="3">
        <v>0.28000000000000003</v>
      </c>
      <c r="E327" s="38">
        <v>1520</v>
      </c>
      <c r="F327" s="28">
        <f t="shared" si="11"/>
        <v>425.6</v>
      </c>
    </row>
    <row r="328" spans="1:6" s="4" customFormat="1" x14ac:dyDescent="0.25">
      <c r="A328" s="48" t="s">
        <v>1104</v>
      </c>
      <c r="B328" s="56" t="s">
        <v>738</v>
      </c>
      <c r="C328" s="15" t="s">
        <v>25</v>
      </c>
      <c r="D328" s="18">
        <v>7.1499999999999995</v>
      </c>
      <c r="E328" s="38">
        <v>8</v>
      </c>
      <c r="F328" s="28">
        <f t="shared" si="11"/>
        <v>57.199999999999996</v>
      </c>
    </row>
    <row r="329" spans="1:6" s="4" customFormat="1" x14ac:dyDescent="0.25">
      <c r="A329" s="48" t="s">
        <v>1105</v>
      </c>
      <c r="B329" s="55" t="s">
        <v>328</v>
      </c>
      <c r="C329" s="15" t="s">
        <v>15</v>
      </c>
      <c r="D329" s="3">
        <v>0.4</v>
      </c>
      <c r="E329" s="38">
        <v>169</v>
      </c>
      <c r="F329" s="28">
        <f t="shared" si="11"/>
        <v>67.600000000000009</v>
      </c>
    </row>
    <row r="330" spans="1:6" x14ac:dyDescent="0.25">
      <c r="A330" s="48" t="s">
        <v>1106</v>
      </c>
      <c r="B330" s="55" t="s">
        <v>328</v>
      </c>
      <c r="C330" s="15" t="s">
        <v>53</v>
      </c>
      <c r="D330" s="3">
        <v>1.85</v>
      </c>
      <c r="E330" s="37">
        <v>78</v>
      </c>
      <c r="F330" s="28">
        <f t="shared" si="11"/>
        <v>144.30000000000001</v>
      </c>
    </row>
    <row r="331" spans="1:6" x14ac:dyDescent="0.25">
      <c r="A331" s="48" t="s">
        <v>1107</v>
      </c>
      <c r="B331" s="55" t="s">
        <v>329</v>
      </c>
      <c r="C331" s="15" t="s">
        <v>330</v>
      </c>
      <c r="D331" s="3">
        <v>0.95</v>
      </c>
      <c r="E331" s="37">
        <v>106</v>
      </c>
      <c r="F331" s="28">
        <f t="shared" si="11"/>
        <v>100.69999999999999</v>
      </c>
    </row>
    <row r="332" spans="1:6" x14ac:dyDescent="0.25">
      <c r="A332" s="48" t="s">
        <v>1108</v>
      </c>
      <c r="B332" s="56" t="s">
        <v>739</v>
      </c>
      <c r="C332" s="15" t="s">
        <v>600</v>
      </c>
      <c r="D332" s="18">
        <v>2.19</v>
      </c>
      <c r="E332" s="37">
        <v>6</v>
      </c>
      <c r="F332" s="28">
        <f t="shared" si="11"/>
        <v>13.14</v>
      </c>
    </row>
    <row r="333" spans="1:6" x14ac:dyDescent="0.25">
      <c r="A333" s="48" t="s">
        <v>1109</v>
      </c>
      <c r="B333" s="55" t="s">
        <v>562</v>
      </c>
      <c r="C333" s="15" t="s">
        <v>561</v>
      </c>
      <c r="D333" s="3">
        <v>0.8</v>
      </c>
      <c r="E333" s="37">
        <v>544</v>
      </c>
      <c r="F333" s="28">
        <f t="shared" si="11"/>
        <v>435.20000000000005</v>
      </c>
    </row>
    <row r="334" spans="1:6" x14ac:dyDescent="0.25">
      <c r="A334" s="48" t="s">
        <v>1110</v>
      </c>
      <c r="B334" s="55" t="s">
        <v>331</v>
      </c>
      <c r="C334" s="15" t="s">
        <v>94</v>
      </c>
      <c r="D334" s="3">
        <v>0.23</v>
      </c>
      <c r="E334" s="37">
        <v>1485</v>
      </c>
      <c r="F334" s="28">
        <f t="shared" si="11"/>
        <v>341.55</v>
      </c>
    </row>
    <row r="335" spans="1:6" x14ac:dyDescent="0.25">
      <c r="A335" s="48" t="s">
        <v>1111</v>
      </c>
      <c r="B335" s="56" t="s">
        <v>740</v>
      </c>
      <c r="C335" s="15" t="s">
        <v>21</v>
      </c>
      <c r="D335" s="18">
        <v>0.5</v>
      </c>
      <c r="E335" s="37">
        <v>2</v>
      </c>
      <c r="F335" s="28">
        <f t="shared" si="11"/>
        <v>1</v>
      </c>
    </row>
    <row r="336" spans="1:6" s="4" customFormat="1" x14ac:dyDescent="0.25">
      <c r="A336" s="48" t="s">
        <v>1112</v>
      </c>
      <c r="B336" s="55" t="s">
        <v>565</v>
      </c>
      <c r="C336" s="15" t="s">
        <v>21</v>
      </c>
      <c r="D336" s="10">
        <v>0.9</v>
      </c>
      <c r="E336" s="38">
        <v>10</v>
      </c>
      <c r="F336" s="28">
        <f t="shared" si="11"/>
        <v>9</v>
      </c>
    </row>
    <row r="337" spans="1:6" s="4" customFormat="1" x14ac:dyDescent="0.25">
      <c r="A337" s="48" t="s">
        <v>1113</v>
      </c>
      <c r="B337" s="55" t="s">
        <v>332</v>
      </c>
      <c r="C337" s="15" t="s">
        <v>179</v>
      </c>
      <c r="D337" s="3">
        <v>1.56</v>
      </c>
      <c r="E337" s="38">
        <v>19</v>
      </c>
      <c r="F337" s="28">
        <f t="shared" si="11"/>
        <v>29.64</v>
      </c>
    </row>
    <row r="338" spans="1:6" s="4" customFormat="1" x14ac:dyDescent="0.25">
      <c r="A338" s="48" t="s">
        <v>1114</v>
      </c>
      <c r="B338" s="55" t="s">
        <v>563</v>
      </c>
      <c r="C338" s="15" t="s">
        <v>510</v>
      </c>
      <c r="D338" s="3">
        <v>2.4</v>
      </c>
      <c r="E338" s="38">
        <v>54</v>
      </c>
      <c r="F338" s="28">
        <f t="shared" si="11"/>
        <v>129.6</v>
      </c>
    </row>
    <row r="339" spans="1:6" s="4" customFormat="1" x14ac:dyDescent="0.25">
      <c r="A339" s="48" t="s">
        <v>1115</v>
      </c>
      <c r="B339" s="55" t="s">
        <v>563</v>
      </c>
      <c r="C339" s="15" t="s">
        <v>206</v>
      </c>
      <c r="D339" s="3">
        <v>0.56000000000000005</v>
      </c>
      <c r="E339" s="38">
        <v>91</v>
      </c>
      <c r="F339" s="28">
        <f t="shared" si="11"/>
        <v>50.960000000000008</v>
      </c>
    </row>
    <row r="340" spans="1:6" s="4" customFormat="1" x14ac:dyDescent="0.25">
      <c r="A340" s="48" t="s">
        <v>1116</v>
      </c>
      <c r="B340" s="55" t="s">
        <v>564</v>
      </c>
      <c r="C340" s="15" t="s">
        <v>12</v>
      </c>
      <c r="D340" s="3">
        <v>0.46</v>
      </c>
      <c r="E340" s="38">
        <v>125</v>
      </c>
      <c r="F340" s="28">
        <f t="shared" si="11"/>
        <v>57.5</v>
      </c>
    </row>
    <row r="341" spans="1:6" s="4" customFormat="1" x14ac:dyDescent="0.25">
      <c r="A341" s="48" t="s">
        <v>1117</v>
      </c>
      <c r="B341" s="55" t="s">
        <v>1460</v>
      </c>
      <c r="C341" s="15" t="s">
        <v>25</v>
      </c>
      <c r="D341" s="3">
        <v>9.59</v>
      </c>
      <c r="E341" s="38">
        <v>211</v>
      </c>
      <c r="F341" s="28">
        <f t="shared" si="11"/>
        <v>2023.49</v>
      </c>
    </row>
    <row r="342" spans="1:6" s="4" customFormat="1" x14ac:dyDescent="0.25">
      <c r="A342" s="48" t="s">
        <v>1118</v>
      </c>
      <c r="B342" s="55" t="s">
        <v>333</v>
      </c>
      <c r="C342" s="15" t="s">
        <v>6</v>
      </c>
      <c r="D342" s="3">
        <v>5.96</v>
      </c>
      <c r="E342" s="38">
        <v>221</v>
      </c>
      <c r="F342" s="28">
        <f t="shared" si="11"/>
        <v>1317.16</v>
      </c>
    </row>
    <row r="343" spans="1:6" s="4" customFormat="1" x14ac:dyDescent="0.25">
      <c r="A343" s="48" t="s">
        <v>1119</v>
      </c>
      <c r="B343" s="55" t="s">
        <v>334</v>
      </c>
      <c r="C343" s="15" t="s">
        <v>21</v>
      </c>
      <c r="D343" s="3">
        <v>3.73</v>
      </c>
      <c r="E343" s="38">
        <v>6</v>
      </c>
      <c r="F343" s="28">
        <f t="shared" si="11"/>
        <v>22.38</v>
      </c>
    </row>
    <row r="344" spans="1:6" s="4" customFormat="1" x14ac:dyDescent="0.25">
      <c r="A344" s="48" t="s">
        <v>1120</v>
      </c>
      <c r="B344" s="55" t="s">
        <v>335</v>
      </c>
      <c r="C344" s="15" t="s">
        <v>53</v>
      </c>
      <c r="D344" s="3">
        <v>5</v>
      </c>
      <c r="E344" s="38">
        <v>285</v>
      </c>
      <c r="F344" s="28">
        <f t="shared" si="11"/>
        <v>1425</v>
      </c>
    </row>
    <row r="345" spans="1:6" s="4" customFormat="1" x14ac:dyDescent="0.25">
      <c r="A345" s="48" t="s">
        <v>1121</v>
      </c>
      <c r="B345" s="55" t="s">
        <v>566</v>
      </c>
      <c r="C345" s="15" t="s">
        <v>25</v>
      </c>
      <c r="D345" s="3">
        <v>19.150000000000002</v>
      </c>
      <c r="E345" s="38">
        <v>2</v>
      </c>
      <c r="F345" s="28">
        <f t="shared" ref="F345:F376" si="12">E345*D345</f>
        <v>38.300000000000004</v>
      </c>
    </row>
    <row r="346" spans="1:6" s="4" customFormat="1" x14ac:dyDescent="0.25">
      <c r="A346" s="48" t="s">
        <v>1122</v>
      </c>
      <c r="B346" s="55" t="s">
        <v>336</v>
      </c>
      <c r="C346" s="15" t="s">
        <v>216</v>
      </c>
      <c r="D346" s="3">
        <v>0.9</v>
      </c>
      <c r="E346" s="38">
        <v>296</v>
      </c>
      <c r="F346" s="28">
        <f t="shared" si="12"/>
        <v>266.40000000000003</v>
      </c>
    </row>
    <row r="347" spans="1:6" s="4" customFormat="1" x14ac:dyDescent="0.25">
      <c r="A347" s="48" t="s">
        <v>1123</v>
      </c>
      <c r="B347" s="55" t="s">
        <v>337</v>
      </c>
      <c r="C347" s="15" t="s">
        <v>323</v>
      </c>
      <c r="D347" s="3">
        <v>1.4</v>
      </c>
      <c r="E347" s="38">
        <v>111</v>
      </c>
      <c r="F347" s="28">
        <f t="shared" si="12"/>
        <v>155.39999999999998</v>
      </c>
    </row>
    <row r="348" spans="1:6" s="4" customFormat="1" x14ac:dyDescent="0.25">
      <c r="A348" s="48" t="s">
        <v>1124</v>
      </c>
      <c r="B348" s="55" t="s">
        <v>338</v>
      </c>
      <c r="C348" s="15" t="s">
        <v>567</v>
      </c>
      <c r="D348" s="3">
        <v>0.19</v>
      </c>
      <c r="E348" s="38">
        <v>79</v>
      </c>
      <c r="F348" s="28">
        <f t="shared" si="12"/>
        <v>15.01</v>
      </c>
    </row>
    <row r="349" spans="1:6" s="4" customFormat="1" x14ac:dyDescent="0.25">
      <c r="A349" s="48" t="s">
        <v>1125</v>
      </c>
      <c r="B349" s="55" t="s">
        <v>339</v>
      </c>
      <c r="C349" s="15" t="s">
        <v>229</v>
      </c>
      <c r="D349" s="3">
        <v>4.45</v>
      </c>
      <c r="E349" s="38">
        <v>90</v>
      </c>
      <c r="F349" s="28">
        <f t="shared" si="12"/>
        <v>400.5</v>
      </c>
    </row>
    <row r="350" spans="1:6" s="4" customFormat="1" x14ac:dyDescent="0.25">
      <c r="A350" s="48" t="s">
        <v>1126</v>
      </c>
      <c r="B350" s="55" t="s">
        <v>340</v>
      </c>
      <c r="C350" s="15" t="s">
        <v>94</v>
      </c>
      <c r="D350" s="3">
        <v>0.5</v>
      </c>
      <c r="E350" s="38">
        <v>15</v>
      </c>
      <c r="F350" s="28">
        <f t="shared" si="12"/>
        <v>7.5</v>
      </c>
    </row>
    <row r="351" spans="1:6" s="4" customFormat="1" x14ac:dyDescent="0.25">
      <c r="A351" s="48" t="s">
        <v>1127</v>
      </c>
      <c r="B351" s="55" t="s">
        <v>741</v>
      </c>
      <c r="C351" s="15" t="s">
        <v>94</v>
      </c>
      <c r="D351" s="3">
        <v>0.46</v>
      </c>
      <c r="E351" s="38">
        <v>200</v>
      </c>
      <c r="F351" s="28">
        <f t="shared" si="12"/>
        <v>92</v>
      </c>
    </row>
    <row r="352" spans="1:6" s="4" customFormat="1" x14ac:dyDescent="0.25">
      <c r="A352" s="48" t="s">
        <v>1128</v>
      </c>
      <c r="B352" s="55" t="s">
        <v>341</v>
      </c>
      <c r="C352" s="15" t="s">
        <v>57</v>
      </c>
      <c r="D352" s="3">
        <v>0.5</v>
      </c>
      <c r="E352" s="38">
        <v>45</v>
      </c>
      <c r="F352" s="28">
        <f t="shared" si="12"/>
        <v>22.5</v>
      </c>
    </row>
    <row r="353" spans="1:25" s="4" customFormat="1" ht="31.5" x14ac:dyDescent="0.25">
      <c r="A353" s="48" t="s">
        <v>1129</v>
      </c>
      <c r="B353" s="55" t="s">
        <v>742</v>
      </c>
      <c r="C353" s="15" t="s">
        <v>94</v>
      </c>
      <c r="D353" s="3">
        <v>0.55000000000000004</v>
      </c>
      <c r="E353" s="38">
        <v>192</v>
      </c>
      <c r="F353" s="28">
        <f t="shared" si="12"/>
        <v>105.60000000000001</v>
      </c>
    </row>
    <row r="354" spans="1:25" s="4" customFormat="1" x14ac:dyDescent="0.25">
      <c r="A354" s="48" t="s">
        <v>1130</v>
      </c>
      <c r="B354" s="55" t="s">
        <v>342</v>
      </c>
      <c r="C354" s="15" t="s">
        <v>94</v>
      </c>
      <c r="D354" s="3">
        <v>0.52</v>
      </c>
      <c r="E354" s="38">
        <v>144</v>
      </c>
      <c r="F354" s="28">
        <f t="shared" si="12"/>
        <v>74.88</v>
      </c>
    </row>
    <row r="355" spans="1:25" s="4" customFormat="1" x14ac:dyDescent="0.25">
      <c r="A355" s="48" t="s">
        <v>1131</v>
      </c>
      <c r="B355" s="55" t="s">
        <v>343</v>
      </c>
      <c r="C355" s="15" t="s">
        <v>94</v>
      </c>
      <c r="D355" s="3">
        <v>0.49</v>
      </c>
      <c r="E355" s="38">
        <v>1152</v>
      </c>
      <c r="F355" s="28">
        <f t="shared" si="12"/>
        <v>564.48</v>
      </c>
    </row>
    <row r="356" spans="1:25" s="4" customFormat="1" x14ac:dyDescent="0.25">
      <c r="A356" s="48" t="s">
        <v>1132</v>
      </c>
      <c r="B356" s="55" t="s">
        <v>344</v>
      </c>
      <c r="C356" s="15" t="s">
        <v>94</v>
      </c>
      <c r="D356" s="3">
        <v>0.45</v>
      </c>
      <c r="E356" s="38">
        <v>100</v>
      </c>
      <c r="F356" s="28">
        <f t="shared" si="12"/>
        <v>45</v>
      </c>
    </row>
    <row r="357" spans="1:25" s="4" customFormat="1" x14ac:dyDescent="0.25">
      <c r="A357" s="48" t="s">
        <v>1133</v>
      </c>
      <c r="B357" s="55" t="s">
        <v>345</v>
      </c>
      <c r="C357" s="15" t="s">
        <v>12</v>
      </c>
      <c r="D357" s="3">
        <v>0.45</v>
      </c>
      <c r="E357" s="38">
        <v>10</v>
      </c>
      <c r="F357" s="28">
        <f t="shared" si="12"/>
        <v>4.5</v>
      </c>
    </row>
    <row r="358" spans="1:25" s="4" customFormat="1" x14ac:dyDescent="0.25">
      <c r="A358" s="48" t="s">
        <v>1134</v>
      </c>
      <c r="B358" s="57" t="s">
        <v>743</v>
      </c>
      <c r="C358" s="15" t="s">
        <v>57</v>
      </c>
      <c r="D358" s="10">
        <v>0.45</v>
      </c>
      <c r="E358" s="38">
        <v>80</v>
      </c>
      <c r="F358" s="28">
        <f t="shared" si="12"/>
        <v>36</v>
      </c>
    </row>
    <row r="359" spans="1:25" x14ac:dyDescent="0.25">
      <c r="A359" s="48" t="s">
        <v>1135</v>
      </c>
      <c r="B359" s="55" t="s">
        <v>744</v>
      </c>
      <c r="C359" s="15" t="s">
        <v>346</v>
      </c>
      <c r="D359" s="3">
        <v>0.35000000000000003</v>
      </c>
      <c r="E359" s="37">
        <v>264</v>
      </c>
      <c r="F359" s="28">
        <f t="shared" si="12"/>
        <v>92.4</v>
      </c>
    </row>
    <row r="360" spans="1:25" x14ac:dyDescent="0.25">
      <c r="A360" s="48" t="s">
        <v>1136</v>
      </c>
      <c r="B360" s="55" t="s">
        <v>347</v>
      </c>
      <c r="C360" s="15" t="s">
        <v>312</v>
      </c>
      <c r="D360" s="3">
        <v>0.55000000000000004</v>
      </c>
      <c r="E360" s="37">
        <v>200</v>
      </c>
      <c r="F360" s="28">
        <f t="shared" si="12"/>
        <v>110.00000000000001</v>
      </c>
    </row>
    <row r="361" spans="1:25" x14ac:dyDescent="0.25">
      <c r="A361" s="48" t="s">
        <v>1137</v>
      </c>
      <c r="B361" s="55" t="s">
        <v>745</v>
      </c>
      <c r="C361" s="15" t="s">
        <v>21</v>
      </c>
      <c r="D361" s="3">
        <v>0.73</v>
      </c>
      <c r="E361" s="37">
        <v>29</v>
      </c>
      <c r="F361" s="28">
        <f t="shared" si="12"/>
        <v>21.169999999999998</v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</row>
    <row r="362" spans="1:25" s="11" customFormat="1" x14ac:dyDescent="0.25">
      <c r="A362" s="48" t="s">
        <v>1138</v>
      </c>
      <c r="B362" s="55" t="s">
        <v>348</v>
      </c>
      <c r="C362" s="15" t="s">
        <v>349</v>
      </c>
      <c r="D362" s="3">
        <v>0.05</v>
      </c>
      <c r="E362" s="37">
        <v>240</v>
      </c>
      <c r="F362" s="28">
        <f t="shared" si="12"/>
        <v>12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</row>
    <row r="363" spans="1:25" x14ac:dyDescent="0.25">
      <c r="A363" s="48" t="s">
        <v>1139</v>
      </c>
      <c r="B363" s="55" t="s">
        <v>350</v>
      </c>
      <c r="C363" s="15" t="s">
        <v>493</v>
      </c>
      <c r="D363" s="3">
        <v>0.25</v>
      </c>
      <c r="E363" s="37">
        <v>1032</v>
      </c>
      <c r="F363" s="28">
        <f t="shared" si="12"/>
        <v>258</v>
      </c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</row>
    <row r="364" spans="1:25" x14ac:dyDescent="0.25">
      <c r="A364" s="48" t="s">
        <v>1140</v>
      </c>
      <c r="B364" s="56" t="s">
        <v>746</v>
      </c>
      <c r="C364" s="15" t="s">
        <v>21</v>
      </c>
      <c r="D364" s="18">
        <v>14.29</v>
      </c>
      <c r="E364" s="37">
        <v>2</v>
      </c>
      <c r="F364" s="28">
        <f t="shared" si="12"/>
        <v>28.58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</row>
    <row r="365" spans="1:25" x14ac:dyDescent="0.25">
      <c r="A365" s="48" t="s">
        <v>1141</v>
      </c>
      <c r="B365" s="55" t="s">
        <v>351</v>
      </c>
      <c r="C365" s="15" t="s">
        <v>346</v>
      </c>
      <c r="D365" s="3">
        <v>0.9</v>
      </c>
      <c r="E365" s="37">
        <v>40</v>
      </c>
      <c r="F365" s="28">
        <f t="shared" si="12"/>
        <v>36</v>
      </c>
    </row>
    <row r="366" spans="1:25" x14ac:dyDescent="0.25">
      <c r="A366" s="48" t="s">
        <v>1142</v>
      </c>
      <c r="B366" s="55" t="s">
        <v>352</v>
      </c>
      <c r="C366" s="15" t="s">
        <v>94</v>
      </c>
      <c r="D366" s="3">
        <v>0.66</v>
      </c>
      <c r="E366" s="37">
        <v>176</v>
      </c>
      <c r="F366" s="28">
        <f t="shared" si="12"/>
        <v>116.16000000000001</v>
      </c>
    </row>
    <row r="367" spans="1:25" x14ac:dyDescent="0.25">
      <c r="A367" s="48" t="s">
        <v>1143</v>
      </c>
      <c r="B367" s="55" t="s">
        <v>353</v>
      </c>
      <c r="C367" s="15" t="s">
        <v>354</v>
      </c>
      <c r="D367" s="3">
        <v>1.05</v>
      </c>
      <c r="E367" s="37">
        <v>53</v>
      </c>
      <c r="F367" s="28">
        <f t="shared" si="12"/>
        <v>55.650000000000006</v>
      </c>
    </row>
    <row r="368" spans="1:25" x14ac:dyDescent="0.25">
      <c r="A368" s="48" t="s">
        <v>1144</v>
      </c>
      <c r="B368" s="55" t="s">
        <v>763</v>
      </c>
      <c r="C368" s="15" t="s">
        <v>229</v>
      </c>
      <c r="D368" s="3">
        <v>0.45</v>
      </c>
      <c r="E368" s="37">
        <v>442</v>
      </c>
      <c r="F368" s="28">
        <f t="shared" si="12"/>
        <v>198.9</v>
      </c>
    </row>
    <row r="369" spans="1:6" x14ac:dyDescent="0.25">
      <c r="A369" s="48" t="s">
        <v>1145</v>
      </c>
      <c r="B369" s="55" t="s">
        <v>764</v>
      </c>
      <c r="C369" s="15" t="s">
        <v>229</v>
      </c>
      <c r="D369" s="3">
        <v>2.5799999999999996</v>
      </c>
      <c r="E369" s="37">
        <v>2</v>
      </c>
      <c r="F369" s="28">
        <f t="shared" si="12"/>
        <v>5.1599999999999993</v>
      </c>
    </row>
    <row r="370" spans="1:6" x14ac:dyDescent="0.25">
      <c r="A370" s="48" t="s">
        <v>1146</v>
      </c>
      <c r="B370" s="55" t="s">
        <v>355</v>
      </c>
      <c r="C370" s="15" t="s">
        <v>229</v>
      </c>
      <c r="D370" s="3">
        <v>4.1499999999999995</v>
      </c>
      <c r="E370" s="37">
        <v>162</v>
      </c>
      <c r="F370" s="28">
        <f t="shared" si="12"/>
        <v>672.3</v>
      </c>
    </row>
    <row r="371" spans="1:6" x14ac:dyDescent="0.25">
      <c r="A371" s="48" t="s">
        <v>1147</v>
      </c>
      <c r="B371" s="55" t="s">
        <v>356</v>
      </c>
      <c r="C371" s="15" t="s">
        <v>229</v>
      </c>
      <c r="D371" s="3">
        <v>2.5799999999999996</v>
      </c>
      <c r="E371" s="37">
        <v>22</v>
      </c>
      <c r="F371" s="28">
        <f t="shared" si="12"/>
        <v>56.759999999999991</v>
      </c>
    </row>
    <row r="372" spans="1:6" x14ac:dyDescent="0.25">
      <c r="A372" s="48" t="s">
        <v>1148</v>
      </c>
      <c r="B372" s="55" t="s">
        <v>357</v>
      </c>
      <c r="C372" s="15" t="s">
        <v>6</v>
      </c>
      <c r="D372" s="3">
        <v>2.23</v>
      </c>
      <c r="E372" s="37">
        <v>8</v>
      </c>
      <c r="F372" s="28">
        <f t="shared" si="12"/>
        <v>17.84</v>
      </c>
    </row>
    <row r="373" spans="1:6" x14ac:dyDescent="0.25">
      <c r="A373" s="48" t="s">
        <v>1149</v>
      </c>
      <c r="B373" s="55" t="s">
        <v>494</v>
      </c>
      <c r="C373" s="15" t="s">
        <v>14</v>
      </c>
      <c r="D373" s="3">
        <v>4.66</v>
      </c>
      <c r="E373" s="37">
        <v>40</v>
      </c>
      <c r="F373" s="28">
        <f t="shared" si="12"/>
        <v>186.4</v>
      </c>
    </row>
    <row r="374" spans="1:6" x14ac:dyDescent="0.25">
      <c r="A374" s="48" t="s">
        <v>1150</v>
      </c>
      <c r="B374" s="55" t="s">
        <v>358</v>
      </c>
      <c r="C374" s="15" t="s">
        <v>57</v>
      </c>
      <c r="D374" s="3">
        <v>0.38</v>
      </c>
      <c r="E374" s="37">
        <v>1008</v>
      </c>
      <c r="F374" s="28">
        <f t="shared" si="12"/>
        <v>383.04</v>
      </c>
    </row>
    <row r="375" spans="1:6" x14ac:dyDescent="0.25">
      <c r="A375" s="48" t="s">
        <v>1151</v>
      </c>
      <c r="B375" s="55" t="s">
        <v>358</v>
      </c>
      <c r="C375" s="15" t="s">
        <v>21</v>
      </c>
      <c r="D375" s="3">
        <v>1.2</v>
      </c>
      <c r="E375" s="37">
        <v>600</v>
      </c>
      <c r="F375" s="28">
        <f t="shared" si="12"/>
        <v>720</v>
      </c>
    </row>
    <row r="376" spans="1:6" x14ac:dyDescent="0.25">
      <c r="A376" s="48" t="s">
        <v>1152</v>
      </c>
      <c r="B376" s="55" t="s">
        <v>359</v>
      </c>
      <c r="C376" s="15" t="s">
        <v>83</v>
      </c>
      <c r="D376" s="3">
        <v>1.26</v>
      </c>
      <c r="E376" s="37">
        <v>3</v>
      </c>
      <c r="F376" s="28">
        <f t="shared" si="12"/>
        <v>3.7800000000000002</v>
      </c>
    </row>
    <row r="377" spans="1:6" x14ac:dyDescent="0.25">
      <c r="A377" s="48" t="s">
        <v>1153</v>
      </c>
      <c r="B377" s="55" t="s">
        <v>360</v>
      </c>
      <c r="C377" s="15" t="s">
        <v>6</v>
      </c>
      <c r="D377" s="3">
        <v>0.98</v>
      </c>
      <c r="E377" s="37">
        <v>1250</v>
      </c>
      <c r="F377" s="28">
        <f t="shared" ref="F377:F401" si="13">E377*D377</f>
        <v>1225</v>
      </c>
    </row>
    <row r="378" spans="1:6" x14ac:dyDescent="0.25">
      <c r="A378" s="48" t="s">
        <v>1154</v>
      </c>
      <c r="B378" s="55" t="s">
        <v>360</v>
      </c>
      <c r="C378" s="15" t="s">
        <v>25</v>
      </c>
      <c r="D378" s="3">
        <v>7.13</v>
      </c>
      <c r="E378" s="37">
        <v>146</v>
      </c>
      <c r="F378" s="28">
        <f t="shared" si="13"/>
        <v>1040.98</v>
      </c>
    </row>
    <row r="379" spans="1:6" x14ac:dyDescent="0.25">
      <c r="A379" s="48" t="s">
        <v>1155</v>
      </c>
      <c r="B379" s="55" t="s">
        <v>747</v>
      </c>
      <c r="C379" s="15" t="s">
        <v>346</v>
      </c>
      <c r="D379" s="3">
        <v>0.45</v>
      </c>
      <c r="E379" s="37">
        <v>128</v>
      </c>
      <c r="F379" s="28">
        <f t="shared" si="13"/>
        <v>57.6</v>
      </c>
    </row>
    <row r="380" spans="1:6" s="4" customFormat="1" x14ac:dyDescent="0.25">
      <c r="A380" s="48" t="s">
        <v>1156</v>
      </c>
      <c r="B380" s="55" t="s">
        <v>361</v>
      </c>
      <c r="C380" s="15" t="s">
        <v>12</v>
      </c>
      <c r="D380" s="3">
        <v>0.22</v>
      </c>
      <c r="E380" s="38">
        <v>672</v>
      </c>
      <c r="F380" s="28">
        <f t="shared" si="13"/>
        <v>147.84</v>
      </c>
    </row>
    <row r="381" spans="1:6" s="4" customFormat="1" x14ac:dyDescent="0.25">
      <c r="A381" s="48" t="s">
        <v>1157</v>
      </c>
      <c r="B381" s="55" t="s">
        <v>362</v>
      </c>
      <c r="C381" s="15" t="s">
        <v>179</v>
      </c>
      <c r="D381" s="3">
        <v>5.8</v>
      </c>
      <c r="E381" s="38">
        <v>34</v>
      </c>
      <c r="F381" s="28">
        <f t="shared" si="13"/>
        <v>197.2</v>
      </c>
    </row>
    <row r="382" spans="1:6" s="4" customFormat="1" x14ac:dyDescent="0.25">
      <c r="A382" s="48" t="s">
        <v>1158</v>
      </c>
      <c r="B382" s="55" t="s">
        <v>363</v>
      </c>
      <c r="C382" s="15" t="s">
        <v>73</v>
      </c>
      <c r="D382" s="3">
        <v>0.53</v>
      </c>
      <c r="E382" s="38">
        <v>16</v>
      </c>
      <c r="F382" s="28">
        <f t="shared" si="13"/>
        <v>8.48</v>
      </c>
    </row>
    <row r="383" spans="1:6" s="4" customFormat="1" x14ac:dyDescent="0.25">
      <c r="A383" s="48" t="s">
        <v>1159</v>
      </c>
      <c r="B383" s="55" t="s">
        <v>748</v>
      </c>
      <c r="C383" s="15" t="s">
        <v>57</v>
      </c>
      <c r="D383" s="3">
        <v>0.5</v>
      </c>
      <c r="E383" s="38">
        <v>480</v>
      </c>
      <c r="F383" s="28">
        <f t="shared" si="13"/>
        <v>240</v>
      </c>
    </row>
    <row r="384" spans="1:6" s="4" customFormat="1" x14ac:dyDescent="0.25">
      <c r="A384" s="48" t="s">
        <v>1160</v>
      </c>
      <c r="B384" s="55" t="s">
        <v>568</v>
      </c>
      <c r="C384" s="15" t="s">
        <v>569</v>
      </c>
      <c r="D384" s="3">
        <v>1.2</v>
      </c>
      <c r="E384" s="38">
        <v>26</v>
      </c>
      <c r="F384" s="28">
        <f t="shared" si="13"/>
        <v>31.2</v>
      </c>
    </row>
    <row r="385" spans="1:6" s="4" customFormat="1" x14ac:dyDescent="0.25">
      <c r="A385" s="48" t="s">
        <v>1161</v>
      </c>
      <c r="B385" s="55" t="s">
        <v>365</v>
      </c>
      <c r="C385" s="15" t="s">
        <v>21</v>
      </c>
      <c r="D385" s="3">
        <v>0.19</v>
      </c>
      <c r="E385" s="38">
        <v>8</v>
      </c>
      <c r="F385" s="28">
        <f t="shared" si="13"/>
        <v>1.52</v>
      </c>
    </row>
    <row r="386" spans="1:6" s="4" customFormat="1" x14ac:dyDescent="0.25">
      <c r="A386" s="48" t="s">
        <v>1162</v>
      </c>
      <c r="B386" s="55" t="s">
        <v>495</v>
      </c>
      <c r="C386" s="15" t="s">
        <v>312</v>
      </c>
      <c r="D386" s="3">
        <v>0.16</v>
      </c>
      <c r="E386" s="38">
        <v>144</v>
      </c>
      <c r="F386" s="28">
        <f t="shared" si="13"/>
        <v>23.04</v>
      </c>
    </row>
    <row r="387" spans="1:6" s="4" customFormat="1" x14ac:dyDescent="0.25">
      <c r="A387" s="48" t="s">
        <v>1163</v>
      </c>
      <c r="B387" s="55" t="s">
        <v>313</v>
      </c>
      <c r="C387" s="15" t="s">
        <v>94</v>
      </c>
      <c r="D387" s="3">
        <v>1.66</v>
      </c>
      <c r="E387" s="38">
        <v>262</v>
      </c>
      <c r="F387" s="28">
        <f t="shared" si="13"/>
        <v>434.91999999999996</v>
      </c>
    </row>
    <row r="388" spans="1:6" s="4" customFormat="1" x14ac:dyDescent="0.25">
      <c r="A388" s="48" t="s">
        <v>1164</v>
      </c>
      <c r="B388" s="55" t="s">
        <v>314</v>
      </c>
      <c r="C388" s="15" t="s">
        <v>94</v>
      </c>
      <c r="D388" s="3">
        <v>1.32</v>
      </c>
      <c r="E388" s="38">
        <v>262</v>
      </c>
      <c r="F388" s="28">
        <f t="shared" si="13"/>
        <v>345.84000000000003</v>
      </c>
    </row>
    <row r="389" spans="1:6" s="4" customFormat="1" x14ac:dyDescent="0.25">
      <c r="A389" s="48" t="s">
        <v>1165</v>
      </c>
      <c r="B389" s="55" t="s">
        <v>315</v>
      </c>
      <c r="C389" s="15" t="s">
        <v>21</v>
      </c>
      <c r="D389" s="3">
        <v>2.86</v>
      </c>
      <c r="E389" s="38">
        <v>10</v>
      </c>
      <c r="F389" s="28">
        <f t="shared" si="13"/>
        <v>28.599999999999998</v>
      </c>
    </row>
    <row r="390" spans="1:6" s="4" customFormat="1" x14ac:dyDescent="0.25">
      <c r="A390" s="48" t="s">
        <v>1166</v>
      </c>
      <c r="B390" s="55" t="s">
        <v>316</v>
      </c>
      <c r="C390" s="15" t="s">
        <v>21</v>
      </c>
      <c r="D390" s="3">
        <v>11.29</v>
      </c>
      <c r="E390" s="38">
        <v>10</v>
      </c>
      <c r="F390" s="28">
        <f t="shared" si="13"/>
        <v>112.89999999999999</v>
      </c>
    </row>
    <row r="391" spans="1:6" s="4" customFormat="1" x14ac:dyDescent="0.25">
      <c r="A391" s="48" t="s">
        <v>1167</v>
      </c>
      <c r="B391" s="55" t="s">
        <v>366</v>
      </c>
      <c r="C391" s="15" t="s">
        <v>367</v>
      </c>
      <c r="D391" s="3">
        <v>7</v>
      </c>
      <c r="E391" s="38">
        <v>11</v>
      </c>
      <c r="F391" s="28">
        <f t="shared" si="13"/>
        <v>77</v>
      </c>
    </row>
    <row r="392" spans="1:6" s="4" customFormat="1" x14ac:dyDescent="0.25">
      <c r="A392" s="48" t="s">
        <v>1168</v>
      </c>
      <c r="B392" s="55" t="s">
        <v>368</v>
      </c>
      <c r="C392" s="15" t="s">
        <v>94</v>
      </c>
      <c r="D392" s="3">
        <v>0.3</v>
      </c>
      <c r="E392" s="38">
        <v>262</v>
      </c>
      <c r="F392" s="28">
        <f t="shared" si="13"/>
        <v>78.599999999999994</v>
      </c>
    </row>
    <row r="393" spans="1:6" s="4" customFormat="1" x14ac:dyDescent="0.25">
      <c r="A393" s="48" t="s">
        <v>1169</v>
      </c>
      <c r="B393" s="55" t="s">
        <v>570</v>
      </c>
      <c r="C393" s="15" t="s">
        <v>369</v>
      </c>
      <c r="D393" s="3">
        <v>2.7</v>
      </c>
      <c r="E393" s="38">
        <v>77</v>
      </c>
      <c r="F393" s="28">
        <f t="shared" si="13"/>
        <v>207.9</v>
      </c>
    </row>
    <row r="394" spans="1:6" s="4" customFormat="1" x14ac:dyDescent="0.25">
      <c r="A394" s="48" t="s">
        <v>1170</v>
      </c>
      <c r="B394" s="55" t="s">
        <v>487</v>
      </c>
      <c r="C394" s="15" t="s">
        <v>113</v>
      </c>
      <c r="D394" s="3">
        <v>0.36</v>
      </c>
      <c r="E394" s="38">
        <v>1858</v>
      </c>
      <c r="F394" s="28">
        <f t="shared" si="13"/>
        <v>668.88</v>
      </c>
    </row>
    <row r="395" spans="1:6" s="4" customFormat="1" x14ac:dyDescent="0.25">
      <c r="A395" s="48" t="s">
        <v>1171</v>
      </c>
      <c r="B395" s="55" t="s">
        <v>370</v>
      </c>
      <c r="C395" s="15" t="s">
        <v>94</v>
      </c>
      <c r="D395" s="3">
        <v>0.05</v>
      </c>
      <c r="E395" s="38">
        <v>2048</v>
      </c>
      <c r="F395" s="28">
        <f t="shared" si="13"/>
        <v>102.4</v>
      </c>
    </row>
    <row r="396" spans="1:6" s="4" customFormat="1" x14ac:dyDescent="0.25">
      <c r="A396" s="48" t="s">
        <v>1172</v>
      </c>
      <c r="B396" s="57" t="s">
        <v>496</v>
      </c>
      <c r="C396" s="15" t="s">
        <v>113</v>
      </c>
      <c r="D396" s="10">
        <v>4.6499999999999995</v>
      </c>
      <c r="E396" s="38">
        <v>183</v>
      </c>
      <c r="F396" s="28">
        <f t="shared" si="13"/>
        <v>850.94999999999993</v>
      </c>
    </row>
    <row r="397" spans="1:6" s="4" customFormat="1" x14ac:dyDescent="0.25">
      <c r="A397" s="48" t="s">
        <v>1173</v>
      </c>
      <c r="B397" s="55" t="s">
        <v>371</v>
      </c>
      <c r="C397" s="15" t="s">
        <v>94</v>
      </c>
      <c r="D397" s="3">
        <v>0.35000000000000003</v>
      </c>
      <c r="E397" s="38">
        <v>24</v>
      </c>
      <c r="F397" s="28">
        <f t="shared" si="13"/>
        <v>8.4</v>
      </c>
    </row>
    <row r="398" spans="1:6" s="4" customFormat="1" x14ac:dyDescent="0.25">
      <c r="A398" s="48" t="s">
        <v>1174</v>
      </c>
      <c r="B398" s="55" t="s">
        <v>317</v>
      </c>
      <c r="C398" s="15" t="s">
        <v>44</v>
      </c>
      <c r="D398" s="3">
        <v>0.29000000000000004</v>
      </c>
      <c r="E398" s="38">
        <v>186</v>
      </c>
      <c r="F398" s="28">
        <f t="shared" si="13"/>
        <v>53.940000000000005</v>
      </c>
    </row>
    <row r="399" spans="1:6" s="4" customFormat="1" x14ac:dyDescent="0.25">
      <c r="A399" s="48" t="s">
        <v>1175</v>
      </c>
      <c r="B399" s="55" t="s">
        <v>488</v>
      </c>
      <c r="C399" s="15" t="s">
        <v>25</v>
      </c>
      <c r="D399" s="3">
        <v>50</v>
      </c>
      <c r="E399" s="38">
        <v>2</v>
      </c>
      <c r="F399" s="28">
        <f t="shared" si="13"/>
        <v>100</v>
      </c>
    </row>
    <row r="400" spans="1:6" x14ac:dyDescent="0.25">
      <c r="A400" s="48" t="s">
        <v>1176</v>
      </c>
      <c r="B400" s="55" t="s">
        <v>318</v>
      </c>
      <c r="C400" s="15" t="s">
        <v>94</v>
      </c>
      <c r="D400" s="3">
        <v>0.72</v>
      </c>
      <c r="E400" s="37">
        <v>324</v>
      </c>
      <c r="F400" s="28">
        <f t="shared" si="13"/>
        <v>233.28</v>
      </c>
    </row>
    <row r="401" spans="1:6" x14ac:dyDescent="0.25">
      <c r="A401" s="48" t="s">
        <v>1177</v>
      </c>
      <c r="B401" s="55" t="s">
        <v>319</v>
      </c>
      <c r="C401" s="15" t="s">
        <v>312</v>
      </c>
      <c r="D401" s="3">
        <v>0.96</v>
      </c>
      <c r="E401" s="37">
        <v>5</v>
      </c>
      <c r="F401" s="28">
        <f t="shared" si="13"/>
        <v>4.8</v>
      </c>
    </row>
    <row r="402" spans="1:6" x14ac:dyDescent="0.25">
      <c r="A402" s="48" t="s">
        <v>1178</v>
      </c>
      <c r="B402" s="54" t="s">
        <v>373</v>
      </c>
      <c r="C402" s="5"/>
      <c r="D402" s="7"/>
      <c r="E402" s="39"/>
      <c r="F402" s="30"/>
    </row>
    <row r="403" spans="1:6" x14ac:dyDescent="0.25">
      <c r="A403" s="48" t="s">
        <v>1179</v>
      </c>
      <c r="B403" s="55" t="s">
        <v>765</v>
      </c>
      <c r="C403" s="15" t="s">
        <v>29</v>
      </c>
      <c r="D403" s="3">
        <v>0.75</v>
      </c>
      <c r="E403" s="37">
        <v>198</v>
      </c>
      <c r="F403" s="28">
        <f t="shared" ref="F403:F434" si="14">E403*D403</f>
        <v>148.5</v>
      </c>
    </row>
    <row r="404" spans="1:6" x14ac:dyDescent="0.25">
      <c r="A404" s="48" t="s">
        <v>1180</v>
      </c>
      <c r="B404" s="55" t="s">
        <v>766</v>
      </c>
      <c r="C404" s="15" t="s">
        <v>29</v>
      </c>
      <c r="D404" s="3">
        <v>0.75</v>
      </c>
      <c r="E404" s="37">
        <v>1062</v>
      </c>
      <c r="F404" s="28">
        <f t="shared" si="14"/>
        <v>796.5</v>
      </c>
    </row>
    <row r="405" spans="1:6" x14ac:dyDescent="0.25">
      <c r="A405" s="48" t="s">
        <v>1181</v>
      </c>
      <c r="B405" s="55" t="s">
        <v>767</v>
      </c>
      <c r="C405" s="15" t="s">
        <v>53</v>
      </c>
      <c r="D405" s="3">
        <v>0.4</v>
      </c>
      <c r="E405" s="37">
        <v>16</v>
      </c>
      <c r="F405" s="28">
        <f t="shared" si="14"/>
        <v>6.4</v>
      </c>
    </row>
    <row r="406" spans="1:6" x14ac:dyDescent="0.25">
      <c r="A406" s="48" t="s">
        <v>1182</v>
      </c>
      <c r="B406" s="55" t="s">
        <v>768</v>
      </c>
      <c r="C406" s="15" t="s">
        <v>53</v>
      </c>
      <c r="D406" s="3">
        <v>0.4</v>
      </c>
      <c r="E406" s="37">
        <v>4768</v>
      </c>
      <c r="F406" s="28">
        <f t="shared" si="14"/>
        <v>1907.2</v>
      </c>
    </row>
    <row r="407" spans="1:6" x14ac:dyDescent="0.25">
      <c r="A407" s="48" t="s">
        <v>1183</v>
      </c>
      <c r="B407" s="55" t="s">
        <v>374</v>
      </c>
      <c r="C407" s="15" t="s">
        <v>53</v>
      </c>
      <c r="D407" s="3">
        <v>0.53</v>
      </c>
      <c r="E407" s="37">
        <v>622</v>
      </c>
      <c r="F407" s="28">
        <f t="shared" si="14"/>
        <v>329.66</v>
      </c>
    </row>
    <row r="408" spans="1:6" x14ac:dyDescent="0.25">
      <c r="A408" s="48" t="s">
        <v>1184</v>
      </c>
      <c r="B408" s="55" t="s">
        <v>374</v>
      </c>
      <c r="C408" s="15" t="s">
        <v>29</v>
      </c>
      <c r="D408" s="3">
        <v>0.85</v>
      </c>
      <c r="E408" s="37">
        <v>301</v>
      </c>
      <c r="F408" s="28">
        <f t="shared" si="14"/>
        <v>255.85</v>
      </c>
    </row>
    <row r="409" spans="1:6" x14ac:dyDescent="0.25">
      <c r="A409" s="48" t="s">
        <v>1185</v>
      </c>
      <c r="B409" s="55" t="s">
        <v>375</v>
      </c>
      <c r="C409" s="15" t="s">
        <v>216</v>
      </c>
      <c r="D409" s="3">
        <v>1</v>
      </c>
      <c r="E409" s="37">
        <v>1235</v>
      </c>
      <c r="F409" s="28">
        <f t="shared" si="14"/>
        <v>1235</v>
      </c>
    </row>
    <row r="410" spans="1:6" ht="18.75" customHeight="1" x14ac:dyDescent="0.25">
      <c r="A410" s="48" t="s">
        <v>1186</v>
      </c>
      <c r="B410" s="55" t="s">
        <v>571</v>
      </c>
      <c r="C410" s="15" t="s">
        <v>25</v>
      </c>
      <c r="D410" s="3">
        <v>7.29</v>
      </c>
      <c r="E410" s="37">
        <v>231</v>
      </c>
      <c r="F410" s="28">
        <f t="shared" si="14"/>
        <v>1683.99</v>
      </c>
    </row>
    <row r="411" spans="1:6" x14ac:dyDescent="0.25">
      <c r="A411" s="48" t="s">
        <v>1187</v>
      </c>
      <c r="B411" s="55" t="s">
        <v>482</v>
      </c>
      <c r="C411" s="15" t="s">
        <v>21</v>
      </c>
      <c r="D411" s="3">
        <v>1.1499999999999999</v>
      </c>
      <c r="E411" s="37">
        <v>476</v>
      </c>
      <c r="F411" s="28">
        <f t="shared" si="14"/>
        <v>547.4</v>
      </c>
    </row>
    <row r="412" spans="1:6" x14ac:dyDescent="0.25">
      <c r="A412" s="48" t="s">
        <v>1188</v>
      </c>
      <c r="B412" s="55" t="s">
        <v>572</v>
      </c>
      <c r="C412" s="15" t="s">
        <v>25</v>
      </c>
      <c r="D412" s="3">
        <v>6.93</v>
      </c>
      <c r="E412" s="37">
        <v>240</v>
      </c>
      <c r="F412" s="28">
        <f t="shared" si="14"/>
        <v>1663.1999999999998</v>
      </c>
    </row>
    <row r="413" spans="1:6" x14ac:dyDescent="0.25">
      <c r="A413" s="48" t="s">
        <v>1189</v>
      </c>
      <c r="B413" s="55" t="s">
        <v>376</v>
      </c>
      <c r="C413" s="15" t="s">
        <v>377</v>
      </c>
      <c r="D413" s="3">
        <v>0.89</v>
      </c>
      <c r="E413" s="37">
        <v>700</v>
      </c>
      <c r="F413" s="28">
        <f t="shared" si="14"/>
        <v>623</v>
      </c>
    </row>
    <row r="414" spans="1:6" ht="31.5" x14ac:dyDescent="0.25">
      <c r="A414" s="48" t="s">
        <v>1190</v>
      </c>
      <c r="B414" s="55" t="s">
        <v>378</v>
      </c>
      <c r="C414" s="15" t="s">
        <v>8</v>
      </c>
      <c r="D414" s="3">
        <v>0.7</v>
      </c>
      <c r="E414" s="37">
        <v>20</v>
      </c>
      <c r="F414" s="28">
        <f t="shared" si="14"/>
        <v>14</v>
      </c>
    </row>
    <row r="415" spans="1:6" x14ac:dyDescent="0.25">
      <c r="A415" s="48" t="s">
        <v>1191</v>
      </c>
      <c r="B415" s="55" t="s">
        <v>379</v>
      </c>
      <c r="C415" s="15" t="s">
        <v>83</v>
      </c>
      <c r="D415" s="3">
        <v>0.88</v>
      </c>
      <c r="E415" s="37">
        <v>1237</v>
      </c>
      <c r="F415" s="28">
        <f t="shared" si="14"/>
        <v>1088.56</v>
      </c>
    </row>
    <row r="416" spans="1:6" x14ac:dyDescent="0.25">
      <c r="A416" s="48" t="s">
        <v>1192</v>
      </c>
      <c r="B416" s="55" t="s">
        <v>380</v>
      </c>
      <c r="C416" s="15" t="s">
        <v>83</v>
      </c>
      <c r="D416" s="3">
        <v>0.93</v>
      </c>
      <c r="E416" s="37">
        <v>1237</v>
      </c>
      <c r="F416" s="28">
        <f t="shared" si="14"/>
        <v>1150.4100000000001</v>
      </c>
    </row>
    <row r="417" spans="1:6" x14ac:dyDescent="0.25">
      <c r="A417" s="48" t="s">
        <v>1193</v>
      </c>
      <c r="B417" s="55" t="s">
        <v>381</v>
      </c>
      <c r="C417" s="15" t="s">
        <v>382</v>
      </c>
      <c r="D417" s="3">
        <v>1.95</v>
      </c>
      <c r="E417" s="37">
        <v>244</v>
      </c>
      <c r="F417" s="28">
        <f t="shared" si="14"/>
        <v>475.8</v>
      </c>
    </row>
    <row r="418" spans="1:6" ht="31.5" x14ac:dyDescent="0.25">
      <c r="A418" s="48" t="s">
        <v>1194</v>
      </c>
      <c r="B418" s="55" t="s">
        <v>383</v>
      </c>
      <c r="C418" s="15" t="s">
        <v>21</v>
      </c>
      <c r="D418" s="3">
        <v>1</v>
      </c>
      <c r="E418" s="37">
        <v>20</v>
      </c>
      <c r="F418" s="28">
        <f t="shared" si="14"/>
        <v>20</v>
      </c>
    </row>
    <row r="419" spans="1:6" x14ac:dyDescent="0.25">
      <c r="A419" s="48" t="s">
        <v>1195</v>
      </c>
      <c r="B419" s="55" t="s">
        <v>384</v>
      </c>
      <c r="C419" s="15" t="s">
        <v>21</v>
      </c>
      <c r="D419" s="3">
        <v>1</v>
      </c>
      <c r="E419" s="37">
        <v>20</v>
      </c>
      <c r="F419" s="28">
        <f t="shared" si="14"/>
        <v>20</v>
      </c>
    </row>
    <row r="420" spans="1:6" ht="31.5" x14ac:dyDescent="0.25">
      <c r="A420" s="48" t="s">
        <v>1196</v>
      </c>
      <c r="B420" s="55" t="s">
        <v>385</v>
      </c>
      <c r="C420" s="15" t="s">
        <v>25</v>
      </c>
      <c r="D420" s="3">
        <v>7.1499999999999995</v>
      </c>
      <c r="E420" s="37">
        <v>1439</v>
      </c>
      <c r="F420" s="28">
        <f t="shared" si="14"/>
        <v>10288.849999999999</v>
      </c>
    </row>
    <row r="421" spans="1:6" x14ac:dyDescent="0.25">
      <c r="A421" s="48" t="s">
        <v>1197</v>
      </c>
      <c r="B421" s="55" t="s">
        <v>386</v>
      </c>
      <c r="C421" s="15" t="s">
        <v>25</v>
      </c>
      <c r="D421" s="3">
        <v>7.1499999999999995</v>
      </c>
      <c r="E421" s="37">
        <v>204</v>
      </c>
      <c r="F421" s="28">
        <f t="shared" si="14"/>
        <v>1458.6</v>
      </c>
    </row>
    <row r="422" spans="1:6" x14ac:dyDescent="0.25">
      <c r="A422" s="48" t="s">
        <v>1198</v>
      </c>
      <c r="B422" s="55" t="s">
        <v>769</v>
      </c>
      <c r="C422" s="15" t="s">
        <v>25</v>
      </c>
      <c r="D422" s="3">
        <v>6.8599999999999994</v>
      </c>
      <c r="E422" s="37">
        <v>2</v>
      </c>
      <c r="F422" s="28">
        <f t="shared" si="14"/>
        <v>13.719999999999999</v>
      </c>
    </row>
    <row r="423" spans="1:6" x14ac:dyDescent="0.25">
      <c r="A423" s="48" t="s">
        <v>1199</v>
      </c>
      <c r="B423" s="55" t="s">
        <v>387</v>
      </c>
      <c r="C423" s="15" t="s">
        <v>21</v>
      </c>
      <c r="D423" s="3">
        <v>0.9</v>
      </c>
      <c r="E423" s="37">
        <v>312</v>
      </c>
      <c r="F423" s="28">
        <f t="shared" si="14"/>
        <v>280.8</v>
      </c>
    </row>
    <row r="424" spans="1:6" ht="17.25" customHeight="1" x14ac:dyDescent="0.25">
      <c r="A424" s="48" t="s">
        <v>1200</v>
      </c>
      <c r="B424" s="55" t="s">
        <v>611</v>
      </c>
      <c r="C424" s="15" t="s">
        <v>25</v>
      </c>
      <c r="D424" s="3">
        <v>7.29</v>
      </c>
      <c r="E424" s="37">
        <v>232</v>
      </c>
      <c r="F424" s="28">
        <f t="shared" si="14"/>
        <v>1691.28</v>
      </c>
    </row>
    <row r="425" spans="1:6" ht="31.5" x14ac:dyDescent="0.25">
      <c r="A425" s="48" t="s">
        <v>1201</v>
      </c>
      <c r="B425" s="55" t="s">
        <v>388</v>
      </c>
      <c r="C425" s="17" t="s">
        <v>53</v>
      </c>
      <c r="D425" s="3">
        <v>1.5</v>
      </c>
      <c r="E425" s="37">
        <v>38</v>
      </c>
      <c r="F425" s="28">
        <f t="shared" si="14"/>
        <v>57</v>
      </c>
    </row>
    <row r="426" spans="1:6" x14ac:dyDescent="0.25">
      <c r="A426" s="48" t="s">
        <v>1202</v>
      </c>
      <c r="B426" s="56" t="s">
        <v>749</v>
      </c>
      <c r="C426" s="15" t="s">
        <v>53</v>
      </c>
      <c r="D426" s="21">
        <v>3.1</v>
      </c>
      <c r="E426" s="37">
        <v>8</v>
      </c>
      <c r="F426" s="28">
        <f t="shared" si="14"/>
        <v>24.8</v>
      </c>
    </row>
    <row r="427" spans="1:6" x14ac:dyDescent="0.25">
      <c r="A427" s="48" t="s">
        <v>1203</v>
      </c>
      <c r="B427" s="55" t="s">
        <v>389</v>
      </c>
      <c r="C427" s="15" t="s">
        <v>53</v>
      </c>
      <c r="D427" s="3">
        <v>1.02</v>
      </c>
      <c r="E427" s="37">
        <v>5</v>
      </c>
      <c r="F427" s="28">
        <f t="shared" si="14"/>
        <v>5.0999999999999996</v>
      </c>
    </row>
    <row r="428" spans="1:6" ht="31.5" x14ac:dyDescent="0.25">
      <c r="A428" s="48" t="s">
        <v>1204</v>
      </c>
      <c r="B428" s="55" t="s">
        <v>543</v>
      </c>
      <c r="C428" s="15" t="s">
        <v>127</v>
      </c>
      <c r="D428" s="3">
        <v>1.08</v>
      </c>
      <c r="E428" s="37">
        <v>1370</v>
      </c>
      <c r="F428" s="28">
        <f t="shared" si="14"/>
        <v>1479.6000000000001</v>
      </c>
    </row>
    <row r="429" spans="1:6" ht="31.5" x14ac:dyDescent="0.25">
      <c r="A429" s="48" t="s">
        <v>1205</v>
      </c>
      <c r="B429" s="55" t="s">
        <v>390</v>
      </c>
      <c r="C429" s="15" t="s">
        <v>36</v>
      </c>
      <c r="D429" s="3">
        <v>0.86</v>
      </c>
      <c r="E429" s="37">
        <v>20</v>
      </c>
      <c r="F429" s="28">
        <f t="shared" si="14"/>
        <v>17.2</v>
      </c>
    </row>
    <row r="430" spans="1:6" x14ac:dyDescent="0.25">
      <c r="A430" s="48" t="s">
        <v>1206</v>
      </c>
      <c r="B430" s="55" t="s">
        <v>391</v>
      </c>
      <c r="C430" s="15" t="s">
        <v>21</v>
      </c>
      <c r="D430" s="3">
        <v>1.62</v>
      </c>
      <c r="E430" s="37">
        <v>20</v>
      </c>
      <c r="F430" s="28">
        <f t="shared" si="14"/>
        <v>32.400000000000006</v>
      </c>
    </row>
    <row r="431" spans="1:6" x14ac:dyDescent="0.25">
      <c r="A431" s="48" t="s">
        <v>1207</v>
      </c>
      <c r="B431" s="57" t="s">
        <v>512</v>
      </c>
      <c r="C431" s="15" t="s">
        <v>392</v>
      </c>
      <c r="D431" s="10">
        <v>0.5</v>
      </c>
      <c r="E431" s="37">
        <v>1200</v>
      </c>
      <c r="F431" s="28">
        <f t="shared" si="14"/>
        <v>600</v>
      </c>
    </row>
    <row r="432" spans="1:6" ht="31.5" x14ac:dyDescent="0.25">
      <c r="A432" s="48" t="s">
        <v>1208</v>
      </c>
      <c r="B432" s="55" t="s">
        <v>393</v>
      </c>
      <c r="C432" s="15" t="s">
        <v>392</v>
      </c>
      <c r="D432" s="3">
        <v>0.33</v>
      </c>
      <c r="E432" s="37">
        <v>2400</v>
      </c>
      <c r="F432" s="28">
        <f t="shared" si="14"/>
        <v>792</v>
      </c>
    </row>
    <row r="433" spans="1:6" x14ac:dyDescent="0.25">
      <c r="A433" s="48" t="s">
        <v>1209</v>
      </c>
      <c r="B433" s="55" t="s">
        <v>394</v>
      </c>
      <c r="C433" s="15" t="s">
        <v>392</v>
      </c>
      <c r="D433" s="3">
        <v>0.32</v>
      </c>
      <c r="E433" s="37">
        <v>7956</v>
      </c>
      <c r="F433" s="28">
        <f t="shared" si="14"/>
        <v>2545.92</v>
      </c>
    </row>
    <row r="434" spans="1:6" x14ac:dyDescent="0.25">
      <c r="A434" s="48" t="s">
        <v>1210</v>
      </c>
      <c r="B434" s="55" t="s">
        <v>573</v>
      </c>
      <c r="C434" s="15" t="s">
        <v>88</v>
      </c>
      <c r="D434" s="3">
        <v>0.83</v>
      </c>
      <c r="E434" s="37">
        <v>1473</v>
      </c>
      <c r="F434" s="28">
        <f t="shared" si="14"/>
        <v>1222.5899999999999</v>
      </c>
    </row>
    <row r="435" spans="1:6" x14ac:dyDescent="0.25">
      <c r="A435" s="48" t="s">
        <v>1211</v>
      </c>
      <c r="B435" s="55" t="s">
        <v>574</v>
      </c>
      <c r="C435" s="15" t="s">
        <v>477</v>
      </c>
      <c r="D435" s="3">
        <v>2.15</v>
      </c>
      <c r="E435" s="37">
        <v>74</v>
      </c>
      <c r="F435" s="28">
        <f t="shared" ref="F435:F466" si="15">E435*D435</f>
        <v>159.1</v>
      </c>
    </row>
    <row r="436" spans="1:6" x14ac:dyDescent="0.25">
      <c r="A436" s="48" t="s">
        <v>1212</v>
      </c>
      <c r="B436" s="55" t="s">
        <v>575</v>
      </c>
      <c r="C436" s="15" t="s">
        <v>25</v>
      </c>
      <c r="D436" s="3">
        <v>12.43</v>
      </c>
      <c r="E436" s="37">
        <v>9</v>
      </c>
      <c r="F436" s="28">
        <f t="shared" si="15"/>
        <v>111.87</v>
      </c>
    </row>
    <row r="437" spans="1:6" x14ac:dyDescent="0.25">
      <c r="A437" s="48" t="s">
        <v>1213</v>
      </c>
      <c r="B437" s="55" t="s">
        <v>576</v>
      </c>
      <c r="C437" s="15" t="s">
        <v>25</v>
      </c>
      <c r="D437" s="3">
        <v>12.43</v>
      </c>
      <c r="E437" s="37">
        <v>9</v>
      </c>
      <c r="F437" s="28">
        <f t="shared" si="15"/>
        <v>111.87</v>
      </c>
    </row>
    <row r="438" spans="1:6" ht="31.5" x14ac:dyDescent="0.25">
      <c r="A438" s="48" t="s">
        <v>1214</v>
      </c>
      <c r="B438" s="55" t="s">
        <v>395</v>
      </c>
      <c r="C438" s="15" t="s">
        <v>6</v>
      </c>
      <c r="D438" s="3">
        <v>3.2</v>
      </c>
      <c r="E438" s="37">
        <v>173</v>
      </c>
      <c r="F438" s="28">
        <f t="shared" si="15"/>
        <v>553.6</v>
      </c>
    </row>
    <row r="439" spans="1:6" ht="31.5" x14ac:dyDescent="0.25">
      <c r="A439" s="48" t="s">
        <v>1215</v>
      </c>
      <c r="B439" s="55" t="s">
        <v>770</v>
      </c>
      <c r="C439" s="15" t="s">
        <v>14</v>
      </c>
      <c r="D439" s="3">
        <v>3.15</v>
      </c>
      <c r="E439" s="37">
        <v>165</v>
      </c>
      <c r="F439" s="28">
        <f t="shared" si="15"/>
        <v>519.75</v>
      </c>
    </row>
    <row r="440" spans="1:6" ht="31.5" x14ac:dyDescent="0.25">
      <c r="A440" s="48" t="s">
        <v>1216</v>
      </c>
      <c r="B440" s="55" t="s">
        <v>771</v>
      </c>
      <c r="C440" s="15" t="s">
        <v>53</v>
      </c>
      <c r="D440" s="3">
        <v>2.5599999999999996</v>
      </c>
      <c r="E440" s="37">
        <v>2790</v>
      </c>
      <c r="F440" s="28">
        <f t="shared" si="15"/>
        <v>7142.3999999999987</v>
      </c>
    </row>
    <row r="441" spans="1:6" ht="31.5" x14ac:dyDescent="0.25">
      <c r="A441" s="48" t="s">
        <v>1217</v>
      </c>
      <c r="B441" s="55" t="s">
        <v>772</v>
      </c>
      <c r="C441" s="15" t="s">
        <v>88</v>
      </c>
      <c r="D441" s="3">
        <v>1.3</v>
      </c>
      <c r="E441" s="37">
        <v>5581</v>
      </c>
      <c r="F441" s="28">
        <f t="shared" si="15"/>
        <v>7255.3</v>
      </c>
    </row>
    <row r="442" spans="1:6" x14ac:dyDescent="0.25">
      <c r="A442" s="48" t="s">
        <v>1218</v>
      </c>
      <c r="B442" s="55" t="s">
        <v>750</v>
      </c>
      <c r="C442" s="15" t="s">
        <v>312</v>
      </c>
      <c r="D442" s="3">
        <v>0.12</v>
      </c>
      <c r="E442" s="37">
        <v>1440</v>
      </c>
      <c r="F442" s="28">
        <f t="shared" si="15"/>
        <v>172.79999999999998</v>
      </c>
    </row>
    <row r="443" spans="1:6" x14ac:dyDescent="0.25">
      <c r="A443" s="48" t="s">
        <v>1219</v>
      </c>
      <c r="B443" s="55" t="s">
        <v>751</v>
      </c>
      <c r="C443" s="15" t="s">
        <v>88</v>
      </c>
      <c r="D443" s="3">
        <v>1.72</v>
      </c>
      <c r="E443" s="37">
        <v>6</v>
      </c>
      <c r="F443" s="28">
        <f t="shared" si="15"/>
        <v>10.32</v>
      </c>
    </row>
    <row r="444" spans="1:6" ht="31.5" x14ac:dyDescent="0.25">
      <c r="A444" s="48" t="s">
        <v>1220</v>
      </c>
      <c r="B444" s="55" t="s">
        <v>577</v>
      </c>
      <c r="C444" s="15" t="s">
        <v>21</v>
      </c>
      <c r="D444" s="3">
        <v>2.15</v>
      </c>
      <c r="E444" s="37">
        <v>977</v>
      </c>
      <c r="F444" s="28">
        <f t="shared" si="15"/>
        <v>2100.5499999999997</v>
      </c>
    </row>
    <row r="445" spans="1:6" x14ac:dyDescent="0.25">
      <c r="A445" s="48" t="s">
        <v>1221</v>
      </c>
      <c r="B445" s="55" t="s">
        <v>480</v>
      </c>
      <c r="C445" s="15" t="s">
        <v>481</v>
      </c>
      <c r="D445" s="3">
        <v>0.59</v>
      </c>
      <c r="E445" s="37">
        <v>989</v>
      </c>
      <c r="F445" s="28">
        <f t="shared" si="15"/>
        <v>583.51</v>
      </c>
    </row>
    <row r="446" spans="1:6" x14ac:dyDescent="0.25">
      <c r="A446" s="48" t="s">
        <v>1222</v>
      </c>
      <c r="B446" s="55" t="s">
        <v>773</v>
      </c>
      <c r="C446" s="15" t="s">
        <v>479</v>
      </c>
      <c r="D446" s="3">
        <v>1.03</v>
      </c>
      <c r="E446" s="37">
        <v>6</v>
      </c>
      <c r="F446" s="28">
        <f t="shared" si="15"/>
        <v>6.18</v>
      </c>
    </row>
    <row r="447" spans="1:6" x14ac:dyDescent="0.25">
      <c r="A447" s="48" t="s">
        <v>1223</v>
      </c>
      <c r="B447" s="55" t="s">
        <v>774</v>
      </c>
      <c r="C447" s="15" t="s">
        <v>479</v>
      </c>
      <c r="D447" s="3">
        <v>1.1200000000000001</v>
      </c>
      <c r="E447" s="37">
        <v>9917</v>
      </c>
      <c r="F447" s="28">
        <f t="shared" si="15"/>
        <v>11107.04</v>
      </c>
    </row>
    <row r="448" spans="1:6" x14ac:dyDescent="0.25">
      <c r="A448" s="48" t="s">
        <v>1224</v>
      </c>
      <c r="B448" s="55" t="s">
        <v>396</v>
      </c>
      <c r="C448" s="15" t="s">
        <v>479</v>
      </c>
      <c r="D448" s="3">
        <v>1.05</v>
      </c>
      <c r="E448" s="37">
        <v>24</v>
      </c>
      <c r="F448" s="28">
        <f t="shared" si="15"/>
        <v>25.200000000000003</v>
      </c>
    </row>
    <row r="449" spans="1:6" x14ac:dyDescent="0.25">
      <c r="A449" s="48" t="s">
        <v>1225</v>
      </c>
      <c r="B449" s="55" t="s">
        <v>478</v>
      </c>
      <c r="C449" s="15" t="s">
        <v>53</v>
      </c>
      <c r="D449" s="3">
        <v>1.1000000000000001</v>
      </c>
      <c r="E449" s="37">
        <v>38</v>
      </c>
      <c r="F449" s="28">
        <f t="shared" si="15"/>
        <v>41.800000000000004</v>
      </c>
    </row>
    <row r="450" spans="1:6" x14ac:dyDescent="0.25">
      <c r="A450" s="48" t="s">
        <v>1226</v>
      </c>
      <c r="B450" s="55" t="s">
        <v>578</v>
      </c>
      <c r="C450" s="15" t="s">
        <v>88</v>
      </c>
      <c r="D450" s="3">
        <v>0.63</v>
      </c>
      <c r="E450" s="37">
        <v>2682</v>
      </c>
      <c r="F450" s="28">
        <f t="shared" si="15"/>
        <v>1689.66</v>
      </c>
    </row>
    <row r="451" spans="1:6" ht="31.5" x14ac:dyDescent="0.25">
      <c r="A451" s="48" t="s">
        <v>1227</v>
      </c>
      <c r="B451" s="55" t="s">
        <v>483</v>
      </c>
      <c r="C451" s="16" t="s">
        <v>25</v>
      </c>
      <c r="D451" s="3">
        <v>8.86</v>
      </c>
      <c r="E451" s="37">
        <v>32</v>
      </c>
      <c r="F451" s="28">
        <f t="shared" si="15"/>
        <v>283.52</v>
      </c>
    </row>
    <row r="452" spans="1:6" ht="31.5" x14ac:dyDescent="0.25">
      <c r="A452" s="48" t="s">
        <v>1228</v>
      </c>
      <c r="B452" s="55" t="s">
        <v>397</v>
      </c>
      <c r="C452" s="15" t="s">
        <v>25</v>
      </c>
      <c r="D452" s="3">
        <v>9.99</v>
      </c>
      <c r="E452" s="37">
        <v>80</v>
      </c>
      <c r="F452" s="28">
        <f t="shared" si="15"/>
        <v>799.2</v>
      </c>
    </row>
    <row r="453" spans="1:6" ht="31.5" x14ac:dyDescent="0.25">
      <c r="A453" s="48" t="s">
        <v>1229</v>
      </c>
      <c r="B453" s="55" t="s">
        <v>398</v>
      </c>
      <c r="C453" s="15" t="s">
        <v>25</v>
      </c>
      <c r="D453" s="3">
        <v>8.36</v>
      </c>
      <c r="E453" s="37">
        <v>12</v>
      </c>
      <c r="F453" s="28">
        <f t="shared" si="15"/>
        <v>100.32</v>
      </c>
    </row>
    <row r="454" spans="1:6" ht="31.5" x14ac:dyDescent="0.25">
      <c r="A454" s="48" t="s">
        <v>1230</v>
      </c>
      <c r="B454" s="55" t="s">
        <v>399</v>
      </c>
      <c r="C454" s="15" t="s">
        <v>6</v>
      </c>
      <c r="D454" s="3">
        <v>3.7</v>
      </c>
      <c r="E454" s="37">
        <v>846</v>
      </c>
      <c r="F454" s="28">
        <f t="shared" si="15"/>
        <v>3130.2000000000003</v>
      </c>
    </row>
    <row r="455" spans="1:6" ht="31.5" x14ac:dyDescent="0.25">
      <c r="A455" s="48" t="s">
        <v>1231</v>
      </c>
      <c r="B455" s="55" t="s">
        <v>612</v>
      </c>
      <c r="C455" s="15" t="s">
        <v>25</v>
      </c>
      <c r="D455" s="3">
        <v>9.99</v>
      </c>
      <c r="E455" s="37">
        <v>1</v>
      </c>
      <c r="F455" s="28">
        <f t="shared" si="15"/>
        <v>9.99</v>
      </c>
    </row>
    <row r="456" spans="1:6" ht="31.5" x14ac:dyDescent="0.25">
      <c r="A456" s="48" t="s">
        <v>1232</v>
      </c>
      <c r="B456" s="55" t="s">
        <v>400</v>
      </c>
      <c r="C456" s="15" t="s">
        <v>36</v>
      </c>
      <c r="D456" s="3">
        <v>0.48</v>
      </c>
      <c r="E456" s="37">
        <v>2253</v>
      </c>
      <c r="F456" s="28">
        <f t="shared" si="15"/>
        <v>1081.44</v>
      </c>
    </row>
    <row r="457" spans="1:6" ht="31.5" x14ac:dyDescent="0.25">
      <c r="A457" s="48" t="s">
        <v>1233</v>
      </c>
      <c r="B457" s="55" t="s">
        <v>401</v>
      </c>
      <c r="C457" s="15" t="s">
        <v>158</v>
      </c>
      <c r="D457" s="3">
        <v>1.83</v>
      </c>
      <c r="E457" s="37">
        <v>1133</v>
      </c>
      <c r="F457" s="28">
        <f t="shared" si="15"/>
        <v>2073.39</v>
      </c>
    </row>
    <row r="458" spans="1:6" x14ac:dyDescent="0.25">
      <c r="A458" s="48" t="s">
        <v>1234</v>
      </c>
      <c r="B458" s="55" t="s">
        <v>402</v>
      </c>
      <c r="C458" s="15" t="s">
        <v>53</v>
      </c>
      <c r="D458" s="3">
        <v>1.48</v>
      </c>
      <c r="E458" s="37">
        <v>45</v>
      </c>
      <c r="F458" s="28">
        <f t="shared" si="15"/>
        <v>66.599999999999994</v>
      </c>
    </row>
    <row r="459" spans="1:6" s="12" customFormat="1" x14ac:dyDescent="0.25">
      <c r="A459" s="48" t="s">
        <v>1235</v>
      </c>
      <c r="B459" s="55" t="s">
        <v>403</v>
      </c>
      <c r="C459" s="15" t="s">
        <v>21</v>
      </c>
      <c r="D459" s="3">
        <v>0.82000000000000006</v>
      </c>
      <c r="E459" s="40">
        <v>20</v>
      </c>
      <c r="F459" s="28">
        <f t="shared" si="15"/>
        <v>16.400000000000002</v>
      </c>
    </row>
    <row r="460" spans="1:6" ht="31.5" x14ac:dyDescent="0.25">
      <c r="A460" s="48" t="s">
        <v>1236</v>
      </c>
      <c r="B460" s="55" t="s">
        <v>485</v>
      </c>
      <c r="C460" s="15" t="s">
        <v>484</v>
      </c>
      <c r="D460" s="3">
        <v>0.48</v>
      </c>
      <c r="E460" s="37">
        <v>2928</v>
      </c>
      <c r="F460" s="28">
        <f t="shared" si="15"/>
        <v>1405.44</v>
      </c>
    </row>
    <row r="461" spans="1:6" x14ac:dyDescent="0.25">
      <c r="A461" s="48" t="s">
        <v>1237</v>
      </c>
      <c r="B461" s="55" t="s">
        <v>404</v>
      </c>
      <c r="C461" s="15" t="s">
        <v>53</v>
      </c>
      <c r="D461" s="3">
        <v>0.85</v>
      </c>
      <c r="E461" s="37">
        <v>5088</v>
      </c>
      <c r="F461" s="28">
        <f t="shared" si="15"/>
        <v>4324.8</v>
      </c>
    </row>
    <row r="462" spans="1:6" x14ac:dyDescent="0.25">
      <c r="A462" s="48" t="s">
        <v>1238</v>
      </c>
      <c r="B462" s="55" t="s">
        <v>504</v>
      </c>
      <c r="C462" s="15" t="s">
        <v>179</v>
      </c>
      <c r="D462" s="3">
        <v>1.26</v>
      </c>
      <c r="E462" s="37">
        <v>1560</v>
      </c>
      <c r="F462" s="28">
        <f t="shared" si="15"/>
        <v>1965.6</v>
      </c>
    </row>
    <row r="463" spans="1:6" x14ac:dyDescent="0.25">
      <c r="A463" s="48" t="s">
        <v>1239</v>
      </c>
      <c r="B463" s="55" t="s">
        <v>504</v>
      </c>
      <c r="C463" s="15" t="s">
        <v>173</v>
      </c>
      <c r="D463" s="3">
        <v>4.29</v>
      </c>
      <c r="E463" s="37">
        <v>788</v>
      </c>
      <c r="F463" s="28">
        <f t="shared" si="15"/>
        <v>3380.52</v>
      </c>
    </row>
    <row r="464" spans="1:6" ht="31.5" x14ac:dyDescent="0.25">
      <c r="A464" s="48" t="s">
        <v>1240</v>
      </c>
      <c r="B464" s="55" t="s">
        <v>775</v>
      </c>
      <c r="C464" s="15" t="s">
        <v>25</v>
      </c>
      <c r="D464" s="3">
        <v>7.58</v>
      </c>
      <c r="E464" s="37">
        <v>2</v>
      </c>
      <c r="F464" s="28">
        <f t="shared" si="15"/>
        <v>15.16</v>
      </c>
    </row>
    <row r="465" spans="1:6" ht="31.5" x14ac:dyDescent="0.25">
      <c r="A465" s="48" t="s">
        <v>1241</v>
      </c>
      <c r="B465" s="55" t="s">
        <v>405</v>
      </c>
      <c r="C465" s="15" t="s">
        <v>25</v>
      </c>
      <c r="D465" s="3">
        <v>22.860000000000003</v>
      </c>
      <c r="E465" s="37">
        <v>3</v>
      </c>
      <c r="F465" s="28">
        <f t="shared" si="15"/>
        <v>68.580000000000013</v>
      </c>
    </row>
    <row r="466" spans="1:6" ht="31.5" x14ac:dyDescent="0.25">
      <c r="A466" s="48" t="s">
        <v>1242</v>
      </c>
      <c r="B466" s="55" t="s">
        <v>406</v>
      </c>
      <c r="C466" s="15" t="s">
        <v>25</v>
      </c>
      <c r="D466" s="3">
        <v>6.58</v>
      </c>
      <c r="E466" s="37">
        <v>169</v>
      </c>
      <c r="F466" s="28">
        <f t="shared" si="15"/>
        <v>1112.02</v>
      </c>
    </row>
    <row r="467" spans="1:6" ht="31.5" x14ac:dyDescent="0.25">
      <c r="A467" s="48" t="s">
        <v>1243</v>
      </c>
      <c r="B467" s="55" t="s">
        <v>407</v>
      </c>
      <c r="C467" s="15" t="s">
        <v>179</v>
      </c>
      <c r="D467" s="3">
        <v>1.58</v>
      </c>
      <c r="E467" s="37">
        <v>96</v>
      </c>
      <c r="F467" s="28">
        <f t="shared" ref="F467:F478" si="16">E467*D467</f>
        <v>151.68</v>
      </c>
    </row>
    <row r="468" spans="1:6" x14ac:dyDescent="0.25">
      <c r="A468" s="48" t="s">
        <v>1244</v>
      </c>
      <c r="B468" s="55" t="s">
        <v>408</v>
      </c>
      <c r="C468" s="15" t="s">
        <v>57</v>
      </c>
      <c r="D468" s="3">
        <v>0.3</v>
      </c>
      <c r="E468" s="37">
        <v>50</v>
      </c>
      <c r="F468" s="28">
        <f t="shared" si="16"/>
        <v>15</v>
      </c>
    </row>
    <row r="469" spans="1:6" x14ac:dyDescent="0.25">
      <c r="A469" s="48" t="s">
        <v>1245</v>
      </c>
      <c r="B469" s="55" t="s">
        <v>409</v>
      </c>
      <c r="C469" s="15" t="s">
        <v>21</v>
      </c>
      <c r="D469" s="3">
        <v>0.79</v>
      </c>
      <c r="E469" s="37">
        <v>216</v>
      </c>
      <c r="F469" s="28">
        <f t="shared" si="16"/>
        <v>170.64000000000001</v>
      </c>
    </row>
    <row r="470" spans="1:6" x14ac:dyDescent="0.25">
      <c r="A470" s="48" t="s">
        <v>1246</v>
      </c>
      <c r="B470" s="55" t="s">
        <v>410</v>
      </c>
      <c r="C470" s="15" t="s">
        <v>25</v>
      </c>
      <c r="D470" s="3">
        <v>11.72</v>
      </c>
      <c r="E470" s="37">
        <v>2</v>
      </c>
      <c r="F470" s="28">
        <f t="shared" si="16"/>
        <v>23.44</v>
      </c>
    </row>
    <row r="471" spans="1:6" ht="31.5" x14ac:dyDescent="0.25">
      <c r="A471" s="48" t="s">
        <v>1247</v>
      </c>
      <c r="B471" s="55" t="s">
        <v>411</v>
      </c>
      <c r="C471" s="15" t="s">
        <v>8</v>
      </c>
      <c r="D471" s="3">
        <v>0.3</v>
      </c>
      <c r="E471" s="37">
        <v>16</v>
      </c>
      <c r="F471" s="28">
        <f t="shared" si="16"/>
        <v>4.8</v>
      </c>
    </row>
    <row r="472" spans="1:6" ht="31.5" x14ac:dyDescent="0.25">
      <c r="A472" s="48" t="s">
        <v>1248</v>
      </c>
      <c r="B472" s="55" t="s">
        <v>412</v>
      </c>
      <c r="C472" s="15" t="s">
        <v>6</v>
      </c>
      <c r="D472" s="3">
        <v>0.92</v>
      </c>
      <c r="E472" s="37">
        <v>331</v>
      </c>
      <c r="F472" s="28">
        <f t="shared" si="16"/>
        <v>304.52000000000004</v>
      </c>
    </row>
    <row r="473" spans="1:6" ht="16.5" customHeight="1" x14ac:dyDescent="0.25">
      <c r="A473" s="48" t="s">
        <v>1249</v>
      </c>
      <c r="B473" s="55" t="s">
        <v>413</v>
      </c>
      <c r="C473" s="15" t="s">
        <v>6</v>
      </c>
      <c r="D473" s="3">
        <v>0.72</v>
      </c>
      <c r="E473" s="37">
        <v>331</v>
      </c>
      <c r="F473" s="28">
        <f t="shared" si="16"/>
        <v>238.32</v>
      </c>
    </row>
    <row r="474" spans="1:6" ht="31.5" x14ac:dyDescent="0.25">
      <c r="A474" s="48" t="s">
        <v>1250</v>
      </c>
      <c r="B474" s="55" t="s">
        <v>414</v>
      </c>
      <c r="C474" s="15" t="s">
        <v>25</v>
      </c>
      <c r="D474" s="3">
        <v>3</v>
      </c>
      <c r="E474" s="37">
        <v>150</v>
      </c>
      <c r="F474" s="28">
        <f t="shared" si="16"/>
        <v>450</v>
      </c>
    </row>
    <row r="475" spans="1:6" s="4" customFormat="1" ht="31.5" x14ac:dyDescent="0.25">
      <c r="A475" s="48" t="s">
        <v>1251</v>
      </c>
      <c r="B475" s="55" t="s">
        <v>415</v>
      </c>
      <c r="C475" s="15" t="s">
        <v>25</v>
      </c>
      <c r="D475" s="3">
        <v>3.36</v>
      </c>
      <c r="E475" s="38">
        <v>150</v>
      </c>
      <c r="F475" s="28">
        <f t="shared" si="16"/>
        <v>504</v>
      </c>
    </row>
    <row r="476" spans="1:6" ht="31.5" x14ac:dyDescent="0.25">
      <c r="A476" s="48" t="s">
        <v>1252</v>
      </c>
      <c r="B476" s="55" t="s">
        <v>416</v>
      </c>
      <c r="C476" s="15" t="s">
        <v>6</v>
      </c>
      <c r="D476" s="3">
        <v>1.48</v>
      </c>
      <c r="E476" s="37">
        <v>500</v>
      </c>
      <c r="F476" s="28">
        <f t="shared" si="16"/>
        <v>740</v>
      </c>
    </row>
    <row r="477" spans="1:6" x14ac:dyDescent="0.25">
      <c r="A477" s="48" t="s">
        <v>1253</v>
      </c>
      <c r="B477" s="55" t="s">
        <v>579</v>
      </c>
      <c r="C477" s="15" t="s">
        <v>25</v>
      </c>
      <c r="D477" s="3">
        <v>3.5799999999999996</v>
      </c>
      <c r="E477" s="37">
        <v>200</v>
      </c>
      <c r="F477" s="28">
        <f t="shared" si="16"/>
        <v>715.99999999999989</v>
      </c>
    </row>
    <row r="478" spans="1:6" x14ac:dyDescent="0.25">
      <c r="A478" s="48" t="s">
        <v>1254</v>
      </c>
      <c r="B478" s="57" t="s">
        <v>511</v>
      </c>
      <c r="C478" s="15" t="s">
        <v>6</v>
      </c>
      <c r="D478" s="10">
        <v>1.1499999999999999</v>
      </c>
      <c r="E478" s="37">
        <v>1090</v>
      </c>
      <c r="F478" s="28">
        <f t="shared" si="16"/>
        <v>1253.5</v>
      </c>
    </row>
    <row r="479" spans="1:6" x14ac:dyDescent="0.25">
      <c r="A479" s="48" t="s">
        <v>1255</v>
      </c>
      <c r="B479" s="54" t="s">
        <v>613</v>
      </c>
      <c r="C479" s="5"/>
      <c r="D479" s="7"/>
      <c r="E479" s="39"/>
      <c r="F479" s="30"/>
    </row>
    <row r="480" spans="1:6" x14ac:dyDescent="0.25">
      <c r="A480" s="48" t="s">
        <v>1256</v>
      </c>
      <c r="B480" s="55" t="s">
        <v>419</v>
      </c>
      <c r="C480" s="15" t="s">
        <v>417</v>
      </c>
      <c r="D480" s="3">
        <v>0.66</v>
      </c>
      <c r="E480" s="37">
        <v>1565</v>
      </c>
      <c r="F480" s="28">
        <f t="shared" ref="F480:F513" si="17">E480*D480</f>
        <v>1032.9000000000001</v>
      </c>
    </row>
    <row r="481" spans="1:6" x14ac:dyDescent="0.25">
      <c r="A481" s="48" t="s">
        <v>1257</v>
      </c>
      <c r="B481" s="57" t="s">
        <v>419</v>
      </c>
      <c r="C481" s="15" t="s">
        <v>420</v>
      </c>
      <c r="D481" s="3">
        <v>0.5</v>
      </c>
      <c r="E481" s="37">
        <v>6</v>
      </c>
      <c r="F481" s="28">
        <f t="shared" si="17"/>
        <v>3</v>
      </c>
    </row>
    <row r="482" spans="1:6" x14ac:dyDescent="0.25">
      <c r="A482" s="48" t="s">
        <v>1258</v>
      </c>
      <c r="B482" s="57" t="s">
        <v>421</v>
      </c>
      <c r="C482" s="15" t="s">
        <v>364</v>
      </c>
      <c r="D482" s="3">
        <v>0.42</v>
      </c>
      <c r="E482" s="37">
        <v>6</v>
      </c>
      <c r="F482" s="28">
        <f t="shared" si="17"/>
        <v>2.52</v>
      </c>
    </row>
    <row r="483" spans="1:6" x14ac:dyDescent="0.25">
      <c r="A483" s="48" t="s">
        <v>1259</v>
      </c>
      <c r="B483" s="55" t="s">
        <v>582</v>
      </c>
      <c r="C483" s="15" t="s">
        <v>229</v>
      </c>
      <c r="D483" s="3">
        <v>0.88</v>
      </c>
      <c r="E483" s="37">
        <v>2054</v>
      </c>
      <c r="F483" s="28">
        <f t="shared" si="17"/>
        <v>1807.52</v>
      </c>
    </row>
    <row r="484" spans="1:6" x14ac:dyDescent="0.25">
      <c r="A484" s="48" t="s">
        <v>1260</v>
      </c>
      <c r="B484" s="55" t="s">
        <v>582</v>
      </c>
      <c r="C484" s="15" t="s">
        <v>364</v>
      </c>
      <c r="D484" s="3">
        <v>0.62</v>
      </c>
      <c r="E484" s="37">
        <v>384</v>
      </c>
      <c r="F484" s="28">
        <f t="shared" si="17"/>
        <v>238.07999999999998</v>
      </c>
    </row>
    <row r="485" spans="1:6" x14ac:dyDescent="0.25">
      <c r="A485" s="48" t="s">
        <v>1261</v>
      </c>
      <c r="B485" s="55" t="s">
        <v>582</v>
      </c>
      <c r="C485" s="15" t="s">
        <v>476</v>
      </c>
      <c r="D485" s="3">
        <v>1.19</v>
      </c>
      <c r="E485" s="37">
        <v>389</v>
      </c>
      <c r="F485" s="28">
        <f t="shared" si="17"/>
        <v>462.90999999999997</v>
      </c>
    </row>
    <row r="486" spans="1:6" x14ac:dyDescent="0.25">
      <c r="A486" s="48" t="s">
        <v>1262</v>
      </c>
      <c r="B486" s="55" t="s">
        <v>582</v>
      </c>
      <c r="C486" s="15" t="s">
        <v>418</v>
      </c>
      <c r="D486" s="3">
        <v>0.52</v>
      </c>
      <c r="E486" s="37">
        <v>4339</v>
      </c>
      <c r="F486" s="28">
        <f t="shared" si="17"/>
        <v>2256.2800000000002</v>
      </c>
    </row>
    <row r="487" spans="1:6" x14ac:dyDescent="0.25">
      <c r="A487" s="48" t="s">
        <v>1263</v>
      </c>
      <c r="B487" s="55" t="s">
        <v>582</v>
      </c>
      <c r="C487" s="15" t="s">
        <v>354</v>
      </c>
      <c r="D487" s="3">
        <v>0.72</v>
      </c>
      <c r="E487" s="37">
        <v>619</v>
      </c>
      <c r="F487" s="28">
        <f t="shared" si="17"/>
        <v>445.68</v>
      </c>
    </row>
    <row r="488" spans="1:6" x14ac:dyDescent="0.25">
      <c r="A488" s="48" t="s">
        <v>1264</v>
      </c>
      <c r="B488" s="55" t="s">
        <v>583</v>
      </c>
      <c r="C488" s="15" t="s">
        <v>364</v>
      </c>
      <c r="D488" s="3">
        <v>0.42</v>
      </c>
      <c r="E488" s="37">
        <v>197</v>
      </c>
      <c r="F488" s="28">
        <f t="shared" si="17"/>
        <v>82.74</v>
      </c>
    </row>
    <row r="489" spans="1:6" x14ac:dyDescent="0.25">
      <c r="A489" s="48" t="s">
        <v>1265</v>
      </c>
      <c r="B489" s="55" t="s">
        <v>422</v>
      </c>
      <c r="C489" s="15" t="s">
        <v>544</v>
      </c>
      <c r="D489" s="3">
        <v>0.88</v>
      </c>
      <c r="E489" s="37">
        <v>2625</v>
      </c>
      <c r="F489" s="28">
        <f t="shared" si="17"/>
        <v>2310</v>
      </c>
    </row>
    <row r="490" spans="1:6" x14ac:dyDescent="0.25">
      <c r="A490" s="48" t="s">
        <v>1266</v>
      </c>
      <c r="B490" s="55" t="s">
        <v>423</v>
      </c>
      <c r="C490" s="15" t="s">
        <v>584</v>
      </c>
      <c r="D490" s="3">
        <v>1</v>
      </c>
      <c r="E490" s="37">
        <v>115</v>
      </c>
      <c r="F490" s="28">
        <f t="shared" si="17"/>
        <v>115</v>
      </c>
    </row>
    <row r="491" spans="1:6" ht="31.5" x14ac:dyDescent="0.25">
      <c r="A491" s="48" t="s">
        <v>1267</v>
      </c>
      <c r="B491" s="55" t="s">
        <v>424</v>
      </c>
      <c r="C491" s="15" t="s">
        <v>229</v>
      </c>
      <c r="D491" s="3">
        <v>1.55</v>
      </c>
      <c r="E491" s="37">
        <v>1891</v>
      </c>
      <c r="F491" s="28">
        <f t="shared" si="17"/>
        <v>2931.05</v>
      </c>
    </row>
    <row r="492" spans="1:6" x14ac:dyDescent="0.25">
      <c r="A492" s="48" t="s">
        <v>1268</v>
      </c>
      <c r="B492" s="55" t="s">
        <v>425</v>
      </c>
      <c r="C492" s="15" t="s">
        <v>418</v>
      </c>
      <c r="D492" s="3">
        <v>0.28000000000000003</v>
      </c>
      <c r="E492" s="37">
        <v>256</v>
      </c>
      <c r="F492" s="28">
        <f t="shared" si="17"/>
        <v>71.680000000000007</v>
      </c>
    </row>
    <row r="493" spans="1:6" x14ac:dyDescent="0.25">
      <c r="A493" s="48" t="s">
        <v>1269</v>
      </c>
      <c r="B493" s="55" t="s">
        <v>426</v>
      </c>
      <c r="C493" s="15" t="s">
        <v>232</v>
      </c>
      <c r="D493" s="3">
        <v>0.88</v>
      </c>
      <c r="E493" s="37">
        <v>1008</v>
      </c>
      <c r="F493" s="28">
        <f t="shared" si="17"/>
        <v>887.04</v>
      </c>
    </row>
    <row r="494" spans="1:6" x14ac:dyDescent="0.25">
      <c r="A494" s="48" t="s">
        <v>1270</v>
      </c>
      <c r="B494" s="55" t="s">
        <v>426</v>
      </c>
      <c r="C494" s="15" t="s">
        <v>234</v>
      </c>
      <c r="D494" s="3">
        <v>0.5</v>
      </c>
      <c r="E494" s="40">
        <v>3082</v>
      </c>
      <c r="F494" s="28">
        <f t="shared" si="17"/>
        <v>1541</v>
      </c>
    </row>
    <row r="495" spans="1:6" x14ac:dyDescent="0.25">
      <c r="A495" s="48" t="s">
        <v>1271</v>
      </c>
      <c r="B495" s="55" t="s">
        <v>752</v>
      </c>
      <c r="C495" s="15" t="s">
        <v>427</v>
      </c>
      <c r="D495" s="3">
        <v>22.26</v>
      </c>
      <c r="E495" s="37">
        <v>3</v>
      </c>
      <c r="F495" s="28">
        <f t="shared" si="17"/>
        <v>66.78</v>
      </c>
    </row>
    <row r="496" spans="1:6" x14ac:dyDescent="0.25">
      <c r="A496" s="48" t="s">
        <v>1272</v>
      </c>
      <c r="B496" s="55" t="s">
        <v>752</v>
      </c>
      <c r="C496" s="15" t="s">
        <v>428</v>
      </c>
      <c r="D496" s="3">
        <v>40.98</v>
      </c>
      <c r="E496" s="37">
        <v>2</v>
      </c>
      <c r="F496" s="28">
        <f t="shared" si="17"/>
        <v>81.96</v>
      </c>
    </row>
    <row r="497" spans="1:6" x14ac:dyDescent="0.25">
      <c r="A497" s="48" t="s">
        <v>1273</v>
      </c>
      <c r="B497" s="55" t="s">
        <v>753</v>
      </c>
      <c r="C497" s="15" t="s">
        <v>364</v>
      </c>
      <c r="D497" s="3">
        <v>0.68</v>
      </c>
      <c r="E497" s="37">
        <v>230</v>
      </c>
      <c r="F497" s="28">
        <f t="shared" si="17"/>
        <v>156.4</v>
      </c>
    </row>
    <row r="498" spans="1:6" ht="31.5" x14ac:dyDescent="0.25">
      <c r="A498" s="48" t="s">
        <v>1274</v>
      </c>
      <c r="B498" s="55" t="s">
        <v>430</v>
      </c>
      <c r="C498" s="15" t="s">
        <v>417</v>
      </c>
      <c r="D498" s="3">
        <v>1.1300000000000001</v>
      </c>
      <c r="E498" s="37">
        <v>413</v>
      </c>
      <c r="F498" s="28">
        <f t="shared" si="17"/>
        <v>466.69000000000005</v>
      </c>
    </row>
    <row r="499" spans="1:6" ht="31.5" x14ac:dyDescent="0.25">
      <c r="A499" s="48" t="s">
        <v>1275</v>
      </c>
      <c r="B499" s="55" t="s">
        <v>429</v>
      </c>
      <c r="C499" s="15" t="s">
        <v>234</v>
      </c>
      <c r="D499" s="3">
        <v>0.8</v>
      </c>
      <c r="E499" s="37">
        <v>1431</v>
      </c>
      <c r="F499" s="28">
        <f t="shared" si="17"/>
        <v>1144.8</v>
      </c>
    </row>
    <row r="500" spans="1:6" x14ac:dyDescent="0.25">
      <c r="A500" s="48" t="s">
        <v>1276</v>
      </c>
      <c r="B500" s="55" t="s">
        <v>431</v>
      </c>
      <c r="C500" s="15" t="s">
        <v>234</v>
      </c>
      <c r="D500" s="3">
        <v>0.55000000000000004</v>
      </c>
      <c r="E500" s="37">
        <v>998</v>
      </c>
      <c r="F500" s="28">
        <f t="shared" si="17"/>
        <v>548.90000000000009</v>
      </c>
    </row>
    <row r="501" spans="1:6" x14ac:dyDescent="0.25">
      <c r="A501" s="48" t="s">
        <v>1277</v>
      </c>
      <c r="B501" s="55" t="s">
        <v>431</v>
      </c>
      <c r="C501" s="15" t="s">
        <v>417</v>
      </c>
      <c r="D501" s="3">
        <v>0.63</v>
      </c>
      <c r="E501" s="37">
        <v>9024</v>
      </c>
      <c r="F501" s="28">
        <f t="shared" si="17"/>
        <v>5685.12</v>
      </c>
    </row>
    <row r="502" spans="1:6" x14ac:dyDescent="0.25">
      <c r="A502" s="48" t="s">
        <v>1278</v>
      </c>
      <c r="B502" s="55" t="s">
        <v>432</v>
      </c>
      <c r="C502" s="15" t="s">
        <v>234</v>
      </c>
      <c r="D502" s="3">
        <v>0.32</v>
      </c>
      <c r="E502" s="37">
        <v>6</v>
      </c>
      <c r="F502" s="28">
        <f t="shared" si="17"/>
        <v>1.92</v>
      </c>
    </row>
    <row r="503" spans="1:6" x14ac:dyDescent="0.25">
      <c r="A503" s="48" t="s">
        <v>1279</v>
      </c>
      <c r="B503" s="55" t="s">
        <v>432</v>
      </c>
      <c r="C503" s="15" t="s">
        <v>417</v>
      </c>
      <c r="D503" s="3">
        <v>0.38</v>
      </c>
      <c r="E503" s="37">
        <v>1685</v>
      </c>
      <c r="F503" s="28">
        <f t="shared" si="17"/>
        <v>640.29999999999995</v>
      </c>
    </row>
    <row r="504" spans="1:6" x14ac:dyDescent="0.25">
      <c r="A504" s="48" t="s">
        <v>1280</v>
      </c>
      <c r="B504" s="55" t="s">
        <v>433</v>
      </c>
      <c r="C504" s="15" t="s">
        <v>364</v>
      </c>
      <c r="D504" s="3">
        <v>0.45</v>
      </c>
      <c r="E504" s="37">
        <v>9552</v>
      </c>
      <c r="F504" s="28">
        <f t="shared" si="17"/>
        <v>4298.4000000000005</v>
      </c>
    </row>
    <row r="505" spans="1:6" x14ac:dyDescent="0.25">
      <c r="A505" s="48" t="s">
        <v>1281</v>
      </c>
      <c r="B505" s="55" t="s">
        <v>433</v>
      </c>
      <c r="C505" s="15" t="s">
        <v>417</v>
      </c>
      <c r="D505" s="3">
        <v>0.69000000000000006</v>
      </c>
      <c r="E505" s="37">
        <v>12902</v>
      </c>
      <c r="F505" s="28">
        <f t="shared" si="17"/>
        <v>8902.380000000001</v>
      </c>
    </row>
    <row r="506" spans="1:6" x14ac:dyDescent="0.25">
      <c r="A506" s="48" t="s">
        <v>1282</v>
      </c>
      <c r="B506" s="55" t="s">
        <v>434</v>
      </c>
      <c r="C506" s="15" t="s">
        <v>435</v>
      </c>
      <c r="D506" s="3">
        <v>0.68</v>
      </c>
      <c r="E506" s="37">
        <v>3119</v>
      </c>
      <c r="F506" s="28">
        <f t="shared" si="17"/>
        <v>2120.92</v>
      </c>
    </row>
    <row r="507" spans="1:6" x14ac:dyDescent="0.25">
      <c r="A507" s="48" t="s">
        <v>1283</v>
      </c>
      <c r="B507" s="55" t="s">
        <v>436</v>
      </c>
      <c r="C507" s="15" t="s">
        <v>417</v>
      </c>
      <c r="D507" s="3">
        <v>0.69000000000000006</v>
      </c>
      <c r="E507" s="37">
        <v>2170</v>
      </c>
      <c r="F507" s="28">
        <f t="shared" si="17"/>
        <v>1497.3000000000002</v>
      </c>
    </row>
    <row r="508" spans="1:6" x14ac:dyDescent="0.25">
      <c r="A508" s="48" t="s">
        <v>1284</v>
      </c>
      <c r="B508" s="55" t="s">
        <v>437</v>
      </c>
      <c r="C508" s="15" t="s">
        <v>418</v>
      </c>
      <c r="D508" s="3">
        <v>1.18</v>
      </c>
      <c r="E508" s="37">
        <v>902</v>
      </c>
      <c r="F508" s="28">
        <f t="shared" si="17"/>
        <v>1064.3599999999999</v>
      </c>
    </row>
    <row r="509" spans="1:6" x14ac:dyDescent="0.25">
      <c r="A509" s="48" t="s">
        <v>1285</v>
      </c>
      <c r="B509" s="55" t="s">
        <v>438</v>
      </c>
      <c r="C509" s="15" t="s">
        <v>545</v>
      </c>
      <c r="D509" s="3">
        <v>1.05</v>
      </c>
      <c r="E509" s="37">
        <v>38</v>
      </c>
      <c r="F509" s="28">
        <f t="shared" si="17"/>
        <v>39.9</v>
      </c>
    </row>
    <row r="510" spans="1:6" x14ac:dyDescent="0.25">
      <c r="A510" s="48" t="s">
        <v>1286</v>
      </c>
      <c r="B510" s="55" t="s">
        <v>754</v>
      </c>
      <c r="C510" s="15" t="s">
        <v>418</v>
      </c>
      <c r="D510" s="3">
        <v>0.6</v>
      </c>
      <c r="E510" s="37">
        <v>96</v>
      </c>
      <c r="F510" s="28">
        <f t="shared" si="17"/>
        <v>57.599999999999994</v>
      </c>
    </row>
    <row r="511" spans="1:6" x14ac:dyDescent="0.25">
      <c r="A511" s="48" t="s">
        <v>1287</v>
      </c>
      <c r="B511" s="55" t="s">
        <v>439</v>
      </c>
      <c r="C511" s="15" t="s">
        <v>234</v>
      </c>
      <c r="D511" s="3">
        <v>0.8</v>
      </c>
      <c r="E511" s="40">
        <v>1402</v>
      </c>
      <c r="F511" s="28">
        <f t="shared" si="17"/>
        <v>1121.6000000000001</v>
      </c>
    </row>
    <row r="512" spans="1:6" x14ac:dyDescent="0.25">
      <c r="A512" s="48" t="s">
        <v>1288</v>
      </c>
      <c r="B512" s="55" t="s">
        <v>439</v>
      </c>
      <c r="C512" s="15" t="s">
        <v>417</v>
      </c>
      <c r="D512" s="3">
        <v>1.26</v>
      </c>
      <c r="E512" s="37">
        <v>749</v>
      </c>
      <c r="F512" s="28">
        <f t="shared" si="17"/>
        <v>943.74</v>
      </c>
    </row>
    <row r="513" spans="1:6" x14ac:dyDescent="0.25">
      <c r="A513" s="48" t="s">
        <v>1289</v>
      </c>
      <c r="B513" s="55" t="s">
        <v>755</v>
      </c>
      <c r="C513" s="15" t="s">
        <v>418</v>
      </c>
      <c r="D513" s="3">
        <v>0.7</v>
      </c>
      <c r="E513" s="37">
        <v>250</v>
      </c>
      <c r="F513" s="28">
        <f t="shared" si="17"/>
        <v>175</v>
      </c>
    </row>
    <row r="514" spans="1:6" x14ac:dyDescent="0.25">
      <c r="A514" s="48" t="s">
        <v>1290</v>
      </c>
      <c r="B514" s="54" t="s">
        <v>614</v>
      </c>
      <c r="C514" s="5"/>
      <c r="D514" s="7"/>
      <c r="E514" s="39"/>
      <c r="F514" s="30"/>
    </row>
    <row r="515" spans="1:6" x14ac:dyDescent="0.25">
      <c r="A515" s="48" t="s">
        <v>1291</v>
      </c>
      <c r="B515" s="56" t="s">
        <v>756</v>
      </c>
      <c r="C515" s="15" t="s">
        <v>603</v>
      </c>
      <c r="D515" s="18">
        <v>79.36</v>
      </c>
      <c r="E515" s="37">
        <v>20</v>
      </c>
      <c r="F515" s="28">
        <f t="shared" ref="F515:F529" si="18">E515*D515</f>
        <v>1587.2</v>
      </c>
    </row>
    <row r="516" spans="1:6" x14ac:dyDescent="0.25">
      <c r="A516" s="48" t="s">
        <v>1292</v>
      </c>
      <c r="B516" s="56" t="s">
        <v>757</v>
      </c>
      <c r="C516" s="15" t="s">
        <v>603</v>
      </c>
      <c r="D516" s="18">
        <v>53.26</v>
      </c>
      <c r="E516" s="37">
        <v>3</v>
      </c>
      <c r="F516" s="28">
        <f t="shared" si="18"/>
        <v>159.78</v>
      </c>
    </row>
    <row r="517" spans="1:6" x14ac:dyDescent="0.25">
      <c r="A517" s="48" t="s">
        <v>1293</v>
      </c>
      <c r="B517" s="56" t="s">
        <v>758</v>
      </c>
      <c r="C517" s="15" t="s">
        <v>603</v>
      </c>
      <c r="D517" s="18">
        <v>63.65</v>
      </c>
      <c r="E517" s="40">
        <v>40</v>
      </c>
      <c r="F517" s="28">
        <f t="shared" si="18"/>
        <v>2546</v>
      </c>
    </row>
    <row r="518" spans="1:6" x14ac:dyDescent="0.25">
      <c r="A518" s="48" t="s">
        <v>1294</v>
      </c>
      <c r="B518" s="51" t="s">
        <v>759</v>
      </c>
      <c r="C518" s="15" t="s">
        <v>603</v>
      </c>
      <c r="D518" s="18">
        <v>61.29</v>
      </c>
      <c r="E518" s="40">
        <v>3</v>
      </c>
      <c r="F518" s="28">
        <f t="shared" si="18"/>
        <v>183.87</v>
      </c>
    </row>
    <row r="519" spans="1:6" x14ac:dyDescent="0.25">
      <c r="A519" s="48" t="s">
        <v>1295</v>
      </c>
      <c r="B519" s="55" t="s">
        <v>585</v>
      </c>
      <c r="C519" s="15" t="s">
        <v>234</v>
      </c>
      <c r="D519" s="3">
        <v>0.92</v>
      </c>
      <c r="E519" s="37">
        <v>120</v>
      </c>
      <c r="F519" s="28">
        <f t="shared" si="18"/>
        <v>110.4</v>
      </c>
    </row>
    <row r="520" spans="1:6" x14ac:dyDescent="0.25">
      <c r="A520" s="48" t="s">
        <v>1296</v>
      </c>
      <c r="B520" s="55" t="s">
        <v>586</v>
      </c>
      <c r="C520" s="15" t="s">
        <v>442</v>
      </c>
      <c r="D520" s="3">
        <v>60.879999999999995</v>
      </c>
      <c r="E520" s="37">
        <v>4</v>
      </c>
      <c r="F520" s="28">
        <f t="shared" si="18"/>
        <v>243.51999999999998</v>
      </c>
    </row>
    <row r="521" spans="1:6" x14ac:dyDescent="0.25">
      <c r="A521" s="48" t="s">
        <v>1297</v>
      </c>
      <c r="B521" s="55" t="s">
        <v>588</v>
      </c>
      <c r="C521" s="15" t="s">
        <v>234</v>
      </c>
      <c r="D521" s="3">
        <v>0.75</v>
      </c>
      <c r="E521" s="37">
        <v>8</v>
      </c>
      <c r="F521" s="28">
        <f t="shared" si="18"/>
        <v>6</v>
      </c>
    </row>
    <row r="522" spans="1:6" x14ac:dyDescent="0.25">
      <c r="A522" s="48" t="s">
        <v>1298</v>
      </c>
      <c r="B522" s="55" t="s">
        <v>440</v>
      </c>
      <c r="C522" s="15" t="s">
        <v>234</v>
      </c>
      <c r="D522" s="3">
        <v>0.63</v>
      </c>
      <c r="E522" s="37">
        <v>115</v>
      </c>
      <c r="F522" s="28">
        <f t="shared" si="18"/>
        <v>72.45</v>
      </c>
    </row>
    <row r="523" spans="1:6" x14ac:dyDescent="0.25">
      <c r="A523" s="48" t="s">
        <v>1299</v>
      </c>
      <c r="B523" s="55" t="s">
        <v>441</v>
      </c>
      <c r="C523" s="15" t="s">
        <v>364</v>
      </c>
      <c r="D523" s="3">
        <v>0.93</v>
      </c>
      <c r="E523" s="37">
        <v>12</v>
      </c>
      <c r="F523" s="28">
        <f t="shared" si="18"/>
        <v>11.16</v>
      </c>
    </row>
    <row r="524" spans="1:6" x14ac:dyDescent="0.25">
      <c r="A524" s="48" t="s">
        <v>1300</v>
      </c>
      <c r="B524" s="55" t="s">
        <v>443</v>
      </c>
      <c r="C524" s="15" t="s">
        <v>442</v>
      </c>
      <c r="D524" s="3">
        <v>57.28</v>
      </c>
      <c r="E524" s="37">
        <v>5</v>
      </c>
      <c r="F524" s="28">
        <f t="shared" si="18"/>
        <v>286.39999999999998</v>
      </c>
    </row>
    <row r="525" spans="1:6" x14ac:dyDescent="0.25">
      <c r="A525" s="48" t="s">
        <v>1301</v>
      </c>
      <c r="B525" s="55" t="s">
        <v>443</v>
      </c>
      <c r="C525" s="15" t="s">
        <v>428</v>
      </c>
      <c r="D525" s="3">
        <v>86.6</v>
      </c>
      <c r="E525" s="37">
        <v>5</v>
      </c>
      <c r="F525" s="28">
        <f t="shared" si="18"/>
        <v>433</v>
      </c>
    </row>
    <row r="526" spans="1:6" ht="31.5" x14ac:dyDescent="0.25">
      <c r="A526" s="48" t="s">
        <v>1302</v>
      </c>
      <c r="B526" s="55" t="s">
        <v>444</v>
      </c>
      <c r="C526" s="15" t="s">
        <v>234</v>
      </c>
      <c r="D526" s="3">
        <v>0.79</v>
      </c>
      <c r="E526" s="37">
        <v>38</v>
      </c>
      <c r="F526" s="28">
        <f t="shared" si="18"/>
        <v>30.020000000000003</v>
      </c>
    </row>
    <row r="527" spans="1:6" x14ac:dyDescent="0.25">
      <c r="A527" s="48" t="s">
        <v>1303</v>
      </c>
      <c r="B527" s="55" t="s">
        <v>587</v>
      </c>
      <c r="C527" s="15" t="s">
        <v>234</v>
      </c>
      <c r="D527" s="3">
        <v>0.63</v>
      </c>
      <c r="E527" s="37">
        <v>120</v>
      </c>
      <c r="F527" s="28">
        <f t="shared" si="18"/>
        <v>75.599999999999994</v>
      </c>
    </row>
    <row r="528" spans="1:6" ht="31.5" x14ac:dyDescent="0.25">
      <c r="A528" s="48" t="s">
        <v>1304</v>
      </c>
      <c r="B528" s="55" t="s">
        <v>445</v>
      </c>
      <c r="C528" s="15" t="s">
        <v>234</v>
      </c>
      <c r="D528" s="3">
        <v>0.79</v>
      </c>
      <c r="E528" s="37">
        <v>120</v>
      </c>
      <c r="F528" s="28">
        <f t="shared" si="18"/>
        <v>94.800000000000011</v>
      </c>
    </row>
    <row r="529" spans="1:6" ht="30" customHeight="1" x14ac:dyDescent="0.25">
      <c r="A529" s="48" t="s">
        <v>1305</v>
      </c>
      <c r="B529" s="55" t="s">
        <v>446</v>
      </c>
      <c r="C529" s="15" t="s">
        <v>234</v>
      </c>
      <c r="D529" s="3">
        <v>0.79</v>
      </c>
      <c r="E529" s="37">
        <v>14</v>
      </c>
      <c r="F529" s="28">
        <f t="shared" si="18"/>
        <v>11.06</v>
      </c>
    </row>
    <row r="530" spans="1:6" x14ac:dyDescent="0.25">
      <c r="A530" s="48" t="s">
        <v>1306</v>
      </c>
      <c r="B530" s="54" t="s">
        <v>616</v>
      </c>
      <c r="C530" s="5"/>
      <c r="D530" s="7"/>
      <c r="E530" s="39"/>
      <c r="F530" s="30"/>
    </row>
    <row r="531" spans="1:6" x14ac:dyDescent="0.25">
      <c r="A531" s="48" t="s">
        <v>1307</v>
      </c>
      <c r="B531" s="55" t="s">
        <v>475</v>
      </c>
      <c r="C531" s="15">
        <v>1</v>
      </c>
      <c r="D531" s="3">
        <v>12.39</v>
      </c>
      <c r="E531" s="37">
        <v>3</v>
      </c>
      <c r="F531" s="28">
        <f t="shared" ref="F531:F545" si="19">E531*D531</f>
        <v>37.17</v>
      </c>
    </row>
    <row r="532" spans="1:6" x14ac:dyDescent="0.25">
      <c r="A532" s="48" t="s">
        <v>1308</v>
      </c>
      <c r="B532" s="55" t="s">
        <v>590</v>
      </c>
      <c r="C532" s="15">
        <v>0.75</v>
      </c>
      <c r="D532" s="3">
        <v>6.29</v>
      </c>
      <c r="E532" s="37">
        <v>3</v>
      </c>
      <c r="F532" s="28">
        <f t="shared" si="19"/>
        <v>18.87</v>
      </c>
    </row>
    <row r="533" spans="1:6" x14ac:dyDescent="0.25">
      <c r="A533" s="48" t="s">
        <v>1309</v>
      </c>
      <c r="B533" s="55" t="s">
        <v>466</v>
      </c>
      <c r="C533" s="15">
        <v>1</v>
      </c>
      <c r="D533" s="3">
        <v>15.23</v>
      </c>
      <c r="E533" s="37">
        <v>3</v>
      </c>
      <c r="F533" s="28">
        <f t="shared" si="19"/>
        <v>45.69</v>
      </c>
    </row>
    <row r="534" spans="1:6" x14ac:dyDescent="0.25">
      <c r="A534" s="48" t="s">
        <v>1310</v>
      </c>
      <c r="B534" s="55" t="s">
        <v>591</v>
      </c>
      <c r="C534" s="15">
        <v>0.75</v>
      </c>
      <c r="D534" s="3">
        <v>5.8599999999999994</v>
      </c>
      <c r="E534" s="37">
        <v>110</v>
      </c>
      <c r="F534" s="28">
        <f t="shared" si="19"/>
        <v>644.59999999999991</v>
      </c>
    </row>
    <row r="535" spans="1:6" x14ac:dyDescent="0.25">
      <c r="A535" s="48" t="s">
        <v>1311</v>
      </c>
      <c r="B535" s="55" t="s">
        <v>447</v>
      </c>
      <c r="C535" s="15">
        <v>0.75</v>
      </c>
      <c r="D535" s="3">
        <v>3.82</v>
      </c>
      <c r="E535" s="37">
        <v>136</v>
      </c>
      <c r="F535" s="28">
        <f t="shared" si="19"/>
        <v>519.52</v>
      </c>
    </row>
    <row r="536" spans="1:6" x14ac:dyDescent="0.25">
      <c r="A536" s="48" t="s">
        <v>1312</v>
      </c>
      <c r="B536" s="55" t="s">
        <v>448</v>
      </c>
      <c r="C536" s="15">
        <v>0.75</v>
      </c>
      <c r="D536" s="3">
        <v>3.13</v>
      </c>
      <c r="E536" s="37">
        <v>260</v>
      </c>
      <c r="F536" s="28">
        <f t="shared" si="19"/>
        <v>813.8</v>
      </c>
    </row>
    <row r="537" spans="1:6" x14ac:dyDescent="0.25">
      <c r="A537" s="48" t="s">
        <v>1313</v>
      </c>
      <c r="B537" s="55" t="s">
        <v>589</v>
      </c>
      <c r="C537" s="15">
        <v>1</v>
      </c>
      <c r="D537" s="3">
        <v>2.0499999999999998</v>
      </c>
      <c r="E537" s="37">
        <v>446</v>
      </c>
      <c r="F537" s="28">
        <f t="shared" si="19"/>
        <v>914.3</v>
      </c>
    </row>
    <row r="538" spans="1:6" x14ac:dyDescent="0.25">
      <c r="A538" s="48" t="s">
        <v>1314</v>
      </c>
      <c r="B538" s="55" t="s">
        <v>451</v>
      </c>
      <c r="C538" s="15">
        <v>1</v>
      </c>
      <c r="D538" s="3">
        <v>2.0299999999999998</v>
      </c>
      <c r="E538" s="37">
        <v>3</v>
      </c>
      <c r="F538" s="28">
        <f t="shared" si="19"/>
        <v>6.09</v>
      </c>
    </row>
    <row r="539" spans="1:6" x14ac:dyDescent="0.25">
      <c r="A539" s="48" t="s">
        <v>1315</v>
      </c>
      <c r="B539" s="55" t="s">
        <v>452</v>
      </c>
      <c r="C539" s="15">
        <v>1</v>
      </c>
      <c r="D539" s="3">
        <v>2.0299999999999998</v>
      </c>
      <c r="E539" s="37">
        <v>3</v>
      </c>
      <c r="F539" s="28">
        <f t="shared" si="19"/>
        <v>6.09</v>
      </c>
    </row>
    <row r="540" spans="1:6" x14ac:dyDescent="0.25">
      <c r="A540" s="48" t="s">
        <v>1316</v>
      </c>
      <c r="B540" s="55" t="s">
        <v>449</v>
      </c>
      <c r="C540" s="15">
        <v>0.75</v>
      </c>
      <c r="D540" s="3">
        <v>6.3599999999999994</v>
      </c>
      <c r="E540" s="37">
        <v>3</v>
      </c>
      <c r="F540" s="28">
        <f t="shared" si="19"/>
        <v>19.079999999999998</v>
      </c>
    </row>
    <row r="541" spans="1:6" x14ac:dyDescent="0.25">
      <c r="A541" s="48" t="s">
        <v>1317</v>
      </c>
      <c r="B541" s="55" t="s">
        <v>450</v>
      </c>
      <c r="C541" s="15">
        <v>0.75</v>
      </c>
      <c r="D541" s="3">
        <v>6.99</v>
      </c>
      <c r="E541" s="37">
        <v>3</v>
      </c>
      <c r="F541" s="28">
        <f t="shared" si="19"/>
        <v>20.97</v>
      </c>
    </row>
    <row r="542" spans="1:6" x14ac:dyDescent="0.25">
      <c r="A542" s="48" t="s">
        <v>1318</v>
      </c>
      <c r="B542" s="55" t="s">
        <v>592</v>
      </c>
      <c r="C542" s="15">
        <v>0.75</v>
      </c>
      <c r="D542" s="3">
        <v>6.72</v>
      </c>
      <c r="E542" s="37">
        <v>701</v>
      </c>
      <c r="F542" s="28">
        <f t="shared" si="19"/>
        <v>4710.72</v>
      </c>
    </row>
    <row r="543" spans="1:6" x14ac:dyDescent="0.25">
      <c r="A543" s="48" t="s">
        <v>1319</v>
      </c>
      <c r="B543" s="58" t="s">
        <v>715</v>
      </c>
      <c r="C543" s="15">
        <v>0.75</v>
      </c>
      <c r="D543" s="3">
        <v>7.8599999999999994</v>
      </c>
      <c r="E543" s="37">
        <v>3</v>
      </c>
      <c r="F543" s="28">
        <f t="shared" si="19"/>
        <v>23.58</v>
      </c>
    </row>
    <row r="544" spans="1:6" x14ac:dyDescent="0.25">
      <c r="A544" s="48" t="s">
        <v>1320</v>
      </c>
      <c r="B544" s="55" t="s">
        <v>642</v>
      </c>
      <c r="C544" s="15">
        <v>0.75</v>
      </c>
      <c r="D544" s="3">
        <v>3.92</v>
      </c>
      <c r="E544" s="37">
        <v>3</v>
      </c>
      <c r="F544" s="28">
        <f t="shared" si="19"/>
        <v>11.76</v>
      </c>
    </row>
    <row r="545" spans="1:6" x14ac:dyDescent="0.25">
      <c r="A545" s="48" t="s">
        <v>1321</v>
      </c>
      <c r="B545" s="55" t="s">
        <v>643</v>
      </c>
      <c r="C545" s="15">
        <v>0.75</v>
      </c>
      <c r="D545" s="3">
        <v>7.09</v>
      </c>
      <c r="E545" s="37">
        <v>3</v>
      </c>
      <c r="F545" s="28">
        <f t="shared" si="19"/>
        <v>21.27</v>
      </c>
    </row>
    <row r="546" spans="1:6" x14ac:dyDescent="0.25">
      <c r="A546" s="48" t="s">
        <v>1322</v>
      </c>
      <c r="B546" s="59" t="s">
        <v>651</v>
      </c>
      <c r="C546" s="23"/>
      <c r="D546" s="24"/>
      <c r="E546" s="25"/>
      <c r="F546" s="32"/>
    </row>
    <row r="547" spans="1:6" x14ac:dyDescent="0.25">
      <c r="A547" s="48" t="s">
        <v>1323</v>
      </c>
      <c r="B547" s="55" t="s">
        <v>652</v>
      </c>
      <c r="C547" s="15">
        <v>0.75</v>
      </c>
      <c r="D547" s="3">
        <v>12.15</v>
      </c>
      <c r="E547" s="37">
        <v>10</v>
      </c>
      <c r="F547" s="28">
        <f>E547*D547</f>
        <v>121.5</v>
      </c>
    </row>
    <row r="548" spans="1:6" x14ac:dyDescent="0.25">
      <c r="A548" s="48" t="s">
        <v>1324</v>
      </c>
      <c r="B548" s="55" t="s">
        <v>638</v>
      </c>
      <c r="C548" s="15">
        <v>0.75</v>
      </c>
      <c r="D548" s="3">
        <v>9.33</v>
      </c>
      <c r="E548" s="37">
        <v>10</v>
      </c>
      <c r="F548" s="28">
        <f>E548*D548</f>
        <v>93.3</v>
      </c>
    </row>
    <row r="549" spans="1:6" x14ac:dyDescent="0.25">
      <c r="A549" s="48" t="s">
        <v>1325</v>
      </c>
      <c r="B549" s="55" t="s">
        <v>653</v>
      </c>
      <c r="C549" s="15">
        <v>0.75</v>
      </c>
      <c r="D549" s="3">
        <v>9.33</v>
      </c>
      <c r="E549" s="37">
        <v>19</v>
      </c>
      <c r="F549" s="28">
        <f>E549*D549</f>
        <v>177.27</v>
      </c>
    </row>
    <row r="550" spans="1:6" x14ac:dyDescent="0.25">
      <c r="A550" s="48" t="s">
        <v>1326</v>
      </c>
      <c r="B550" s="55" t="s">
        <v>654</v>
      </c>
      <c r="C550" s="15">
        <v>0.75</v>
      </c>
      <c r="D550" s="3">
        <v>8.9599999999999991</v>
      </c>
      <c r="E550" s="37">
        <v>3</v>
      </c>
      <c r="F550" s="28">
        <f>E550*D550</f>
        <v>26.879999999999995</v>
      </c>
    </row>
    <row r="551" spans="1:6" x14ac:dyDescent="0.25">
      <c r="A551" s="48" t="s">
        <v>1327</v>
      </c>
      <c r="B551" s="59" t="s">
        <v>648</v>
      </c>
      <c r="C551" s="23"/>
      <c r="D551" s="24"/>
      <c r="E551" s="25"/>
      <c r="F551" s="32"/>
    </row>
    <row r="552" spans="1:6" x14ac:dyDescent="0.25">
      <c r="A552" s="48" t="s">
        <v>1328</v>
      </c>
      <c r="B552" s="60" t="s">
        <v>671</v>
      </c>
      <c r="C552" s="15">
        <v>0.75</v>
      </c>
      <c r="D552" s="18">
        <v>16.580000000000002</v>
      </c>
      <c r="E552" s="37">
        <v>60</v>
      </c>
      <c r="F552" s="28">
        <f>E552*D552</f>
        <v>994.80000000000007</v>
      </c>
    </row>
    <row r="553" spans="1:6" x14ac:dyDescent="0.25">
      <c r="A553" s="48" t="s">
        <v>1329</v>
      </c>
      <c r="B553" s="60" t="s">
        <v>649</v>
      </c>
      <c r="C553" s="15">
        <v>0.75</v>
      </c>
      <c r="D553" s="18">
        <v>16.66</v>
      </c>
      <c r="E553" s="37">
        <v>120</v>
      </c>
      <c r="F553" s="28">
        <f>E553*D553</f>
        <v>1999.2</v>
      </c>
    </row>
    <row r="554" spans="1:6" x14ac:dyDescent="0.25">
      <c r="A554" s="48" t="s">
        <v>1330</v>
      </c>
      <c r="B554" s="59" t="s">
        <v>701</v>
      </c>
      <c r="C554" s="23"/>
      <c r="D554" s="24"/>
      <c r="E554" s="25"/>
      <c r="F554" s="25"/>
    </row>
    <row r="555" spans="1:6" x14ac:dyDescent="0.25">
      <c r="A555" s="48" t="s">
        <v>1331</v>
      </c>
      <c r="B555" s="60" t="s">
        <v>702</v>
      </c>
      <c r="C555" s="15">
        <v>0.75</v>
      </c>
      <c r="D555" s="18">
        <v>8.1999999999999993</v>
      </c>
      <c r="E555" s="37">
        <v>3</v>
      </c>
      <c r="F555" s="28">
        <f>E555*D555</f>
        <v>24.599999999999998</v>
      </c>
    </row>
    <row r="556" spans="1:6" x14ac:dyDescent="0.25">
      <c r="A556" s="48" t="s">
        <v>1332</v>
      </c>
      <c r="B556" s="60" t="s">
        <v>703</v>
      </c>
      <c r="C556" s="15">
        <v>0.75</v>
      </c>
      <c r="D556" s="18">
        <v>9.82</v>
      </c>
      <c r="E556" s="37">
        <v>3</v>
      </c>
      <c r="F556" s="28">
        <f>E556*D556</f>
        <v>29.46</v>
      </c>
    </row>
    <row r="557" spans="1:6" x14ac:dyDescent="0.25">
      <c r="A557" s="48" t="s">
        <v>1333</v>
      </c>
      <c r="B557" s="60" t="s">
        <v>704</v>
      </c>
      <c r="C557" s="15">
        <v>0.75</v>
      </c>
      <c r="D557" s="18">
        <v>9.82</v>
      </c>
      <c r="E557" s="37">
        <v>3</v>
      </c>
      <c r="F557" s="28">
        <f>E557*D557</f>
        <v>29.46</v>
      </c>
    </row>
    <row r="558" spans="1:6" x14ac:dyDescent="0.25">
      <c r="A558" s="48" t="s">
        <v>1334</v>
      </c>
      <c r="B558" s="60" t="s">
        <v>705</v>
      </c>
      <c r="C558" s="15">
        <v>0.75</v>
      </c>
      <c r="D558" s="18">
        <v>10.99</v>
      </c>
      <c r="E558" s="37">
        <v>3</v>
      </c>
      <c r="F558" s="28">
        <f>E558*D558</f>
        <v>32.97</v>
      </c>
    </row>
    <row r="559" spans="1:6" x14ac:dyDescent="0.25">
      <c r="A559" s="48" t="s">
        <v>1335</v>
      </c>
      <c r="B559" s="59" t="s">
        <v>706</v>
      </c>
      <c r="C559" s="23"/>
      <c r="D559" s="24"/>
      <c r="E559" s="25"/>
      <c r="F559" s="25"/>
    </row>
    <row r="560" spans="1:6" x14ac:dyDescent="0.25">
      <c r="A560" s="48" t="s">
        <v>1336</v>
      </c>
      <c r="B560" s="60" t="s">
        <v>707</v>
      </c>
      <c r="C560" s="15">
        <v>0.75</v>
      </c>
      <c r="D560" s="18">
        <v>10</v>
      </c>
      <c r="E560" s="37">
        <v>3</v>
      </c>
      <c r="F560" s="28">
        <f>E560*D560</f>
        <v>30</v>
      </c>
    </row>
    <row r="561" spans="1:6" x14ac:dyDescent="0.25">
      <c r="A561" s="48" t="s">
        <v>1337</v>
      </c>
      <c r="B561" s="60" t="s">
        <v>705</v>
      </c>
      <c r="C561" s="15">
        <v>0.75</v>
      </c>
      <c r="D561" s="18">
        <v>12.72</v>
      </c>
      <c r="E561" s="37">
        <v>3</v>
      </c>
      <c r="F561" s="28">
        <f>E561*D561</f>
        <v>38.160000000000004</v>
      </c>
    </row>
    <row r="562" spans="1:6" x14ac:dyDescent="0.25">
      <c r="A562" s="48" t="s">
        <v>1338</v>
      </c>
      <c r="B562" s="60" t="s">
        <v>671</v>
      </c>
      <c r="C562" s="15">
        <v>0.75</v>
      </c>
      <c r="D562" s="18">
        <v>12</v>
      </c>
      <c r="E562" s="37">
        <v>3</v>
      </c>
      <c r="F562" s="28">
        <f>E562*D562</f>
        <v>36</v>
      </c>
    </row>
    <row r="563" spans="1:6" x14ac:dyDescent="0.25">
      <c r="A563" s="48" t="s">
        <v>1339</v>
      </c>
      <c r="B563" s="59" t="s">
        <v>622</v>
      </c>
      <c r="C563" s="23"/>
      <c r="D563" s="24"/>
      <c r="E563" s="25"/>
      <c r="F563" s="32"/>
    </row>
    <row r="564" spans="1:6" x14ac:dyDescent="0.25">
      <c r="A564" s="48" t="s">
        <v>1340</v>
      </c>
      <c r="B564" s="60" t="s">
        <v>624</v>
      </c>
      <c r="C564" s="15">
        <v>0.75</v>
      </c>
      <c r="D564" s="18">
        <v>11.79</v>
      </c>
      <c r="E564" s="37">
        <v>3</v>
      </c>
      <c r="F564" s="28">
        <f t="shared" ref="F564:F580" si="20">E564*D564</f>
        <v>35.369999999999997</v>
      </c>
    </row>
    <row r="565" spans="1:6" x14ac:dyDescent="0.25">
      <c r="A565" s="48" t="s">
        <v>1341</v>
      </c>
      <c r="B565" s="55" t="s">
        <v>623</v>
      </c>
      <c r="C565" s="15">
        <v>0.75</v>
      </c>
      <c r="D565" s="3">
        <v>8.58</v>
      </c>
      <c r="E565" s="37">
        <v>106</v>
      </c>
      <c r="F565" s="28">
        <f t="shared" si="20"/>
        <v>909.48</v>
      </c>
    </row>
    <row r="566" spans="1:6" x14ac:dyDescent="0.25">
      <c r="A566" s="48" t="s">
        <v>1342</v>
      </c>
      <c r="B566" s="55" t="s">
        <v>625</v>
      </c>
      <c r="C566" s="15">
        <v>0.75</v>
      </c>
      <c r="D566" s="3">
        <v>10</v>
      </c>
      <c r="E566" s="37">
        <v>238</v>
      </c>
      <c r="F566" s="28">
        <f t="shared" si="20"/>
        <v>2380</v>
      </c>
    </row>
    <row r="567" spans="1:6" x14ac:dyDescent="0.25">
      <c r="A567" s="48" t="s">
        <v>1343</v>
      </c>
      <c r="B567" s="60" t="s">
        <v>638</v>
      </c>
      <c r="C567" s="15">
        <v>0.75</v>
      </c>
      <c r="D567" s="18">
        <v>9.2899999999999991</v>
      </c>
      <c r="E567" s="37">
        <v>3</v>
      </c>
      <c r="F567" s="28">
        <f t="shared" si="20"/>
        <v>27.869999999999997</v>
      </c>
    </row>
    <row r="568" spans="1:6" x14ac:dyDescent="0.25">
      <c r="A568" s="48" t="s">
        <v>1344</v>
      </c>
      <c r="B568" s="55" t="s">
        <v>626</v>
      </c>
      <c r="C568" s="15">
        <v>0.75</v>
      </c>
      <c r="D568" s="3">
        <v>9</v>
      </c>
      <c r="E568" s="37">
        <v>94</v>
      </c>
      <c r="F568" s="28">
        <f t="shared" si="20"/>
        <v>846</v>
      </c>
    </row>
    <row r="569" spans="1:6" x14ac:dyDescent="0.25">
      <c r="A569" s="48" t="s">
        <v>1345</v>
      </c>
      <c r="B569" s="55" t="s">
        <v>627</v>
      </c>
      <c r="C569" s="15">
        <v>0.75</v>
      </c>
      <c r="D569" s="3">
        <v>9</v>
      </c>
      <c r="E569" s="37">
        <v>94</v>
      </c>
      <c r="F569" s="28">
        <f t="shared" si="20"/>
        <v>846</v>
      </c>
    </row>
    <row r="570" spans="1:6" x14ac:dyDescent="0.25">
      <c r="A570" s="48" t="s">
        <v>1346</v>
      </c>
      <c r="B570" s="55" t="s">
        <v>628</v>
      </c>
      <c r="C570" s="15">
        <v>0.5</v>
      </c>
      <c r="D570" s="3">
        <v>10</v>
      </c>
      <c r="E570" s="37">
        <v>29</v>
      </c>
      <c r="F570" s="28">
        <f t="shared" si="20"/>
        <v>290</v>
      </c>
    </row>
    <row r="571" spans="1:6" x14ac:dyDescent="0.25">
      <c r="A571" s="48" t="s">
        <v>1347</v>
      </c>
      <c r="B571" s="55" t="s">
        <v>629</v>
      </c>
      <c r="C571" s="15">
        <v>0.75</v>
      </c>
      <c r="D571" s="3">
        <v>7.5</v>
      </c>
      <c r="E571" s="37">
        <v>269</v>
      </c>
      <c r="F571" s="28">
        <f t="shared" si="20"/>
        <v>2017.5</v>
      </c>
    </row>
    <row r="572" spans="1:6" x14ac:dyDescent="0.25">
      <c r="A572" s="48" t="s">
        <v>1348</v>
      </c>
      <c r="B572" s="55" t="s">
        <v>670</v>
      </c>
      <c r="C572" s="15">
        <v>0.5</v>
      </c>
      <c r="D572" s="3">
        <v>9</v>
      </c>
      <c r="E572" s="37">
        <v>33</v>
      </c>
      <c r="F572" s="28">
        <f t="shared" si="20"/>
        <v>297</v>
      </c>
    </row>
    <row r="573" spans="1:6" x14ac:dyDescent="0.25">
      <c r="A573" s="48" t="s">
        <v>1349</v>
      </c>
      <c r="B573" s="55" t="s">
        <v>630</v>
      </c>
      <c r="C573" s="15">
        <v>0.75</v>
      </c>
      <c r="D573" s="3">
        <v>10</v>
      </c>
      <c r="E573" s="37">
        <v>34</v>
      </c>
      <c r="F573" s="28">
        <f t="shared" si="20"/>
        <v>340</v>
      </c>
    </row>
    <row r="574" spans="1:6" x14ac:dyDescent="0.25">
      <c r="A574" s="48" t="s">
        <v>1350</v>
      </c>
      <c r="B574" s="55" t="s">
        <v>631</v>
      </c>
      <c r="C574" s="15">
        <v>0.75</v>
      </c>
      <c r="D574" s="3">
        <v>9.86</v>
      </c>
      <c r="E574" s="37">
        <v>34</v>
      </c>
      <c r="F574" s="28">
        <f t="shared" si="20"/>
        <v>335.24</v>
      </c>
    </row>
    <row r="575" spans="1:6" x14ac:dyDescent="0.25">
      <c r="A575" s="48" t="s">
        <v>1351</v>
      </c>
      <c r="B575" s="55" t="s">
        <v>632</v>
      </c>
      <c r="C575" s="15">
        <v>0.75</v>
      </c>
      <c r="D575" s="3">
        <v>9.86</v>
      </c>
      <c r="E575" s="37">
        <v>307</v>
      </c>
      <c r="F575" s="28">
        <f t="shared" si="20"/>
        <v>3027.02</v>
      </c>
    </row>
    <row r="576" spans="1:6" x14ac:dyDescent="0.25">
      <c r="A576" s="48" t="s">
        <v>1352</v>
      </c>
      <c r="B576" s="55" t="s">
        <v>633</v>
      </c>
      <c r="C576" s="15">
        <v>0.75</v>
      </c>
      <c r="D576" s="3">
        <v>9.43</v>
      </c>
      <c r="E576" s="37">
        <v>180</v>
      </c>
      <c r="F576" s="28">
        <f t="shared" si="20"/>
        <v>1697.3999999999999</v>
      </c>
    </row>
    <row r="577" spans="1:6" x14ac:dyDescent="0.25">
      <c r="A577" s="48" t="s">
        <v>1353</v>
      </c>
      <c r="B577" s="55" t="s">
        <v>634</v>
      </c>
      <c r="C577" s="15">
        <v>0.75</v>
      </c>
      <c r="D577" s="3">
        <v>9.43</v>
      </c>
      <c r="E577" s="37">
        <v>180</v>
      </c>
      <c r="F577" s="28">
        <f t="shared" si="20"/>
        <v>1697.3999999999999</v>
      </c>
    </row>
    <row r="578" spans="1:6" x14ac:dyDescent="0.25">
      <c r="A578" s="48" t="s">
        <v>1354</v>
      </c>
      <c r="B578" s="55" t="s">
        <v>635</v>
      </c>
      <c r="C578" s="15">
        <v>0.75</v>
      </c>
      <c r="D578" s="3">
        <v>9.65</v>
      </c>
      <c r="E578" s="37">
        <v>48</v>
      </c>
      <c r="F578" s="28">
        <f t="shared" si="20"/>
        <v>463.20000000000005</v>
      </c>
    </row>
    <row r="579" spans="1:6" x14ac:dyDescent="0.25">
      <c r="A579" s="48" t="s">
        <v>1355</v>
      </c>
      <c r="B579" s="55" t="s">
        <v>636</v>
      </c>
      <c r="C579" s="15">
        <v>0.75</v>
      </c>
      <c r="D579" s="3">
        <v>9.2899999999999991</v>
      </c>
      <c r="E579" s="37">
        <v>14</v>
      </c>
      <c r="F579" s="28">
        <f t="shared" si="20"/>
        <v>130.06</v>
      </c>
    </row>
    <row r="580" spans="1:6" x14ac:dyDescent="0.25">
      <c r="A580" s="48" t="s">
        <v>1356</v>
      </c>
      <c r="B580" s="60" t="s">
        <v>647</v>
      </c>
      <c r="C580" s="15">
        <v>0.75</v>
      </c>
      <c r="D580" s="18">
        <v>6.9799999999999995</v>
      </c>
      <c r="E580" s="37">
        <v>3</v>
      </c>
      <c r="F580" s="28">
        <f t="shared" si="20"/>
        <v>20.939999999999998</v>
      </c>
    </row>
    <row r="581" spans="1:6" x14ac:dyDescent="0.25">
      <c r="A581" s="48" t="s">
        <v>1357</v>
      </c>
      <c r="B581" s="59" t="s">
        <v>637</v>
      </c>
      <c r="C581" s="23"/>
      <c r="D581" s="24"/>
      <c r="E581" s="25"/>
      <c r="F581" s="32"/>
    </row>
    <row r="582" spans="1:6" x14ac:dyDescent="0.25">
      <c r="A582" s="48" t="s">
        <v>1358</v>
      </c>
      <c r="B582" s="55" t="s">
        <v>672</v>
      </c>
      <c r="C582" s="15">
        <v>0.75</v>
      </c>
      <c r="D582" s="3">
        <v>7.1499999999999995</v>
      </c>
      <c r="E582" s="37">
        <v>3</v>
      </c>
      <c r="F582" s="28">
        <f t="shared" ref="F582:F590" si="21">E582*D582</f>
        <v>21.45</v>
      </c>
    </row>
    <row r="583" spans="1:6" x14ac:dyDescent="0.25">
      <c r="A583" s="48" t="s">
        <v>1359</v>
      </c>
      <c r="B583" s="55" t="s">
        <v>673</v>
      </c>
      <c r="C583" s="15">
        <v>0.75</v>
      </c>
      <c r="D583" s="3">
        <v>7.58</v>
      </c>
      <c r="E583" s="37">
        <v>34</v>
      </c>
      <c r="F583" s="28">
        <f t="shared" si="21"/>
        <v>257.72000000000003</v>
      </c>
    </row>
    <row r="584" spans="1:6" x14ac:dyDescent="0.25">
      <c r="A584" s="48" t="s">
        <v>1360</v>
      </c>
      <c r="B584" s="55" t="s">
        <v>674</v>
      </c>
      <c r="C584" s="15">
        <v>0.75</v>
      </c>
      <c r="D584" s="3">
        <v>11</v>
      </c>
      <c r="E584" s="37">
        <v>14</v>
      </c>
      <c r="F584" s="28">
        <f t="shared" si="21"/>
        <v>154</v>
      </c>
    </row>
    <row r="585" spans="1:6" x14ac:dyDescent="0.25">
      <c r="A585" s="48" t="s">
        <v>1361</v>
      </c>
      <c r="B585" s="55" t="s">
        <v>675</v>
      </c>
      <c r="C585" s="15">
        <v>0.75</v>
      </c>
      <c r="D585" s="3">
        <v>8</v>
      </c>
      <c r="E585" s="37">
        <v>3</v>
      </c>
      <c r="F585" s="28">
        <f t="shared" si="21"/>
        <v>24</v>
      </c>
    </row>
    <row r="586" spans="1:6" x14ac:dyDescent="0.25">
      <c r="A586" s="48" t="s">
        <v>1362</v>
      </c>
      <c r="B586" s="55" t="s">
        <v>676</v>
      </c>
      <c r="C586" s="15">
        <v>0.75</v>
      </c>
      <c r="D586" s="3">
        <v>8.5</v>
      </c>
      <c r="E586" s="37">
        <v>27</v>
      </c>
      <c r="F586" s="28">
        <f t="shared" si="21"/>
        <v>229.5</v>
      </c>
    </row>
    <row r="587" spans="1:6" x14ac:dyDescent="0.25">
      <c r="A587" s="48" t="s">
        <v>1363</v>
      </c>
      <c r="B587" s="55" t="s">
        <v>677</v>
      </c>
      <c r="C587" s="15">
        <v>0.75</v>
      </c>
      <c r="D587" s="3">
        <v>8.58</v>
      </c>
      <c r="E587" s="37">
        <v>27</v>
      </c>
      <c r="F587" s="28">
        <f t="shared" si="21"/>
        <v>231.66</v>
      </c>
    </row>
    <row r="588" spans="1:6" x14ac:dyDescent="0.25">
      <c r="A588" s="48" t="s">
        <v>1364</v>
      </c>
      <c r="B588" s="55" t="s">
        <v>678</v>
      </c>
      <c r="C588" s="15">
        <v>0.75</v>
      </c>
      <c r="D588" s="3">
        <v>8.58</v>
      </c>
      <c r="E588" s="37">
        <v>3</v>
      </c>
      <c r="F588" s="28">
        <f t="shared" si="21"/>
        <v>25.740000000000002</v>
      </c>
    </row>
    <row r="589" spans="1:6" x14ac:dyDescent="0.25">
      <c r="A589" s="48" t="s">
        <v>1365</v>
      </c>
      <c r="B589" s="55" t="s">
        <v>679</v>
      </c>
      <c r="C589" s="15">
        <v>0.75</v>
      </c>
      <c r="D589" s="3">
        <v>8</v>
      </c>
      <c r="E589" s="37">
        <v>34</v>
      </c>
      <c r="F589" s="28">
        <f t="shared" si="21"/>
        <v>272</v>
      </c>
    </row>
    <row r="590" spans="1:6" x14ac:dyDescent="0.25">
      <c r="A590" s="48" t="s">
        <v>1366</v>
      </c>
      <c r="B590" s="55" t="s">
        <v>680</v>
      </c>
      <c r="C590" s="15">
        <v>0.75</v>
      </c>
      <c r="D590" s="3">
        <v>8.58</v>
      </c>
      <c r="E590" s="37">
        <v>3</v>
      </c>
      <c r="F590" s="28">
        <f t="shared" si="21"/>
        <v>25.740000000000002</v>
      </c>
    </row>
    <row r="591" spans="1:6" x14ac:dyDescent="0.25">
      <c r="A591" s="48" t="s">
        <v>1367</v>
      </c>
      <c r="B591" s="59" t="s">
        <v>656</v>
      </c>
      <c r="C591" s="23"/>
      <c r="D591" s="24"/>
      <c r="E591" s="25"/>
      <c r="F591" s="32"/>
    </row>
    <row r="592" spans="1:6" x14ac:dyDescent="0.25">
      <c r="A592" s="48" t="s">
        <v>1368</v>
      </c>
      <c r="B592" s="55" t="s">
        <v>657</v>
      </c>
      <c r="C592" s="15">
        <v>0.375</v>
      </c>
      <c r="D592" s="3">
        <v>12.23</v>
      </c>
      <c r="E592" s="37">
        <v>10</v>
      </c>
      <c r="F592" s="28">
        <f>E592*D592</f>
        <v>122.30000000000001</v>
      </c>
    </row>
    <row r="593" spans="1:6" x14ac:dyDescent="0.25">
      <c r="A593" s="48" t="s">
        <v>1369</v>
      </c>
      <c r="B593" s="55" t="s">
        <v>658</v>
      </c>
      <c r="C593" s="15">
        <v>0.375</v>
      </c>
      <c r="D593" s="3">
        <v>15.22</v>
      </c>
      <c r="E593" s="37">
        <v>3</v>
      </c>
      <c r="F593" s="28">
        <f>E593*D593</f>
        <v>45.660000000000004</v>
      </c>
    </row>
    <row r="594" spans="1:6" x14ac:dyDescent="0.25">
      <c r="A594" s="48" t="s">
        <v>1370</v>
      </c>
      <c r="B594" s="55" t="s">
        <v>659</v>
      </c>
      <c r="C594" s="15">
        <v>0.375</v>
      </c>
      <c r="D594" s="3">
        <v>16.62</v>
      </c>
      <c r="E594" s="37">
        <v>34</v>
      </c>
      <c r="F594" s="28">
        <f>E594*D594</f>
        <v>565.08000000000004</v>
      </c>
    </row>
    <row r="595" spans="1:6" x14ac:dyDescent="0.25">
      <c r="A595" s="48" t="s">
        <v>1371</v>
      </c>
      <c r="B595" s="55" t="s">
        <v>660</v>
      </c>
      <c r="C595" s="15">
        <v>0.375</v>
      </c>
      <c r="D595" s="3">
        <v>28.930000000000003</v>
      </c>
      <c r="E595" s="37">
        <v>48</v>
      </c>
      <c r="F595" s="28">
        <f>E595*D595</f>
        <v>1388.64</v>
      </c>
    </row>
    <row r="596" spans="1:6" x14ac:dyDescent="0.25">
      <c r="A596" s="48" t="s">
        <v>1372</v>
      </c>
      <c r="B596" s="59" t="s">
        <v>617</v>
      </c>
      <c r="C596" s="23"/>
      <c r="D596" s="24"/>
      <c r="E596" s="25"/>
      <c r="F596" s="32"/>
    </row>
    <row r="597" spans="1:6" x14ac:dyDescent="0.25">
      <c r="A597" s="48" t="s">
        <v>1373</v>
      </c>
      <c r="B597" s="55" t="s">
        <v>639</v>
      </c>
      <c r="C597" s="15">
        <v>0.75</v>
      </c>
      <c r="D597" s="3">
        <v>10.220000000000001</v>
      </c>
      <c r="E597" s="37">
        <v>10</v>
      </c>
      <c r="F597" s="28">
        <f t="shared" ref="F597:F604" si="22">E597*D597</f>
        <v>102.2</v>
      </c>
    </row>
    <row r="598" spans="1:6" x14ac:dyDescent="0.25">
      <c r="A598" s="48" t="s">
        <v>1374</v>
      </c>
      <c r="B598" s="55" t="s">
        <v>618</v>
      </c>
      <c r="C598" s="15">
        <v>0.75</v>
      </c>
      <c r="D598" s="3">
        <v>8.83</v>
      </c>
      <c r="E598" s="37">
        <v>3</v>
      </c>
      <c r="F598" s="28">
        <f t="shared" si="22"/>
        <v>26.490000000000002</v>
      </c>
    </row>
    <row r="599" spans="1:6" x14ac:dyDescent="0.25">
      <c r="A599" s="48" t="s">
        <v>1375</v>
      </c>
      <c r="B599" s="55" t="s">
        <v>619</v>
      </c>
      <c r="C599" s="15">
        <v>0.75</v>
      </c>
      <c r="D599" s="3">
        <v>8.83</v>
      </c>
      <c r="E599" s="37">
        <v>688</v>
      </c>
      <c r="F599" s="28">
        <f t="shared" si="22"/>
        <v>6075.04</v>
      </c>
    </row>
    <row r="600" spans="1:6" x14ac:dyDescent="0.25">
      <c r="A600" s="48" t="s">
        <v>1376</v>
      </c>
      <c r="B600" s="55" t="s">
        <v>620</v>
      </c>
      <c r="C600" s="15">
        <v>0.75</v>
      </c>
      <c r="D600" s="3">
        <v>8.83</v>
      </c>
      <c r="E600" s="37">
        <v>10</v>
      </c>
      <c r="F600" s="28">
        <f t="shared" si="22"/>
        <v>88.3</v>
      </c>
    </row>
    <row r="601" spans="1:6" x14ac:dyDescent="0.25">
      <c r="A601" s="48" t="s">
        <v>1377</v>
      </c>
      <c r="B601" s="55" t="s">
        <v>644</v>
      </c>
      <c r="C601" s="15">
        <v>0.75</v>
      </c>
      <c r="D601" s="3">
        <v>8.83</v>
      </c>
      <c r="E601" s="37">
        <v>3</v>
      </c>
      <c r="F601" s="28">
        <f t="shared" si="22"/>
        <v>26.490000000000002</v>
      </c>
    </row>
    <row r="602" spans="1:6" x14ac:dyDescent="0.25">
      <c r="A602" s="48" t="s">
        <v>1378</v>
      </c>
      <c r="B602" s="55" t="s">
        <v>645</v>
      </c>
      <c r="C602" s="15">
        <v>0.75</v>
      </c>
      <c r="D602" s="3">
        <v>8.83</v>
      </c>
      <c r="E602" s="37">
        <v>3</v>
      </c>
      <c r="F602" s="28">
        <f t="shared" si="22"/>
        <v>26.490000000000002</v>
      </c>
    </row>
    <row r="603" spans="1:6" x14ac:dyDescent="0.25">
      <c r="A603" s="48" t="s">
        <v>1379</v>
      </c>
      <c r="B603" s="55" t="s">
        <v>646</v>
      </c>
      <c r="C603" s="15">
        <v>0.75</v>
      </c>
      <c r="D603" s="3">
        <v>8.83</v>
      </c>
      <c r="E603" s="37">
        <v>3</v>
      </c>
      <c r="F603" s="28">
        <f t="shared" si="22"/>
        <v>26.490000000000002</v>
      </c>
    </row>
    <row r="604" spans="1:6" x14ac:dyDescent="0.25">
      <c r="A604" s="48" t="s">
        <v>1380</v>
      </c>
      <c r="B604" s="60" t="s">
        <v>621</v>
      </c>
      <c r="C604" s="15">
        <v>0.75</v>
      </c>
      <c r="D604" s="18">
        <v>8.83</v>
      </c>
      <c r="E604" s="37">
        <v>3</v>
      </c>
      <c r="F604" s="28">
        <f t="shared" si="22"/>
        <v>26.490000000000002</v>
      </c>
    </row>
    <row r="605" spans="1:6" x14ac:dyDescent="0.25">
      <c r="A605" s="48" t="s">
        <v>1381</v>
      </c>
      <c r="B605" s="59" t="s">
        <v>650</v>
      </c>
      <c r="C605" s="23"/>
      <c r="D605" s="24"/>
      <c r="E605" s="25"/>
      <c r="F605" s="32"/>
    </row>
    <row r="606" spans="1:6" x14ac:dyDescent="0.25">
      <c r="A606" s="48" t="s">
        <v>1382</v>
      </c>
      <c r="B606" s="57" t="s">
        <v>625</v>
      </c>
      <c r="C606" s="15">
        <v>0.75</v>
      </c>
      <c r="D606" s="10">
        <v>10.42</v>
      </c>
      <c r="E606" s="38">
        <v>3</v>
      </c>
      <c r="F606" s="28">
        <f t="shared" ref="F606:F611" si="23">E606*D606</f>
        <v>31.259999999999998</v>
      </c>
    </row>
    <row r="607" spans="1:6" x14ac:dyDescent="0.25">
      <c r="A607" s="48" t="s">
        <v>1383</v>
      </c>
      <c r="B607" s="55" t="s">
        <v>722</v>
      </c>
      <c r="C607" s="15">
        <v>0.75</v>
      </c>
      <c r="D607" s="3">
        <v>10.42</v>
      </c>
      <c r="E607" s="38">
        <v>3</v>
      </c>
      <c r="F607" s="28">
        <f t="shared" si="23"/>
        <v>31.259999999999998</v>
      </c>
    </row>
    <row r="608" spans="1:6" x14ac:dyDescent="0.25">
      <c r="A608" s="48" t="s">
        <v>1384</v>
      </c>
      <c r="B608" s="55" t="s">
        <v>716</v>
      </c>
      <c r="C608" s="15">
        <v>0.75</v>
      </c>
      <c r="D608" s="3">
        <v>10.42</v>
      </c>
      <c r="E608" s="37">
        <v>60</v>
      </c>
      <c r="F608" s="28">
        <f t="shared" si="23"/>
        <v>625.20000000000005</v>
      </c>
    </row>
    <row r="609" spans="1:6" x14ac:dyDescent="0.25">
      <c r="A609" s="48" t="s">
        <v>1385</v>
      </c>
      <c r="B609" s="55" t="s">
        <v>721</v>
      </c>
      <c r="C609" s="15">
        <v>0.75</v>
      </c>
      <c r="D609" s="3">
        <v>10.28</v>
      </c>
      <c r="E609" s="37">
        <v>3</v>
      </c>
      <c r="F609" s="28">
        <f t="shared" si="23"/>
        <v>30.839999999999996</v>
      </c>
    </row>
    <row r="610" spans="1:6" x14ac:dyDescent="0.25">
      <c r="A610" s="48" t="s">
        <v>1386</v>
      </c>
      <c r="B610" s="55" t="s">
        <v>717</v>
      </c>
      <c r="C610" s="15">
        <v>0.75</v>
      </c>
      <c r="D610" s="3">
        <v>11.43</v>
      </c>
      <c r="E610" s="37">
        <v>3</v>
      </c>
      <c r="F610" s="28">
        <f t="shared" si="23"/>
        <v>34.29</v>
      </c>
    </row>
    <row r="611" spans="1:6" x14ac:dyDescent="0.25">
      <c r="A611" s="48" t="s">
        <v>1387</v>
      </c>
      <c r="B611" s="55" t="s">
        <v>718</v>
      </c>
      <c r="C611" s="15">
        <v>0.75</v>
      </c>
      <c r="D611" s="3">
        <v>23.860000000000003</v>
      </c>
      <c r="E611" s="37">
        <v>3</v>
      </c>
      <c r="F611" s="28">
        <f t="shared" si="23"/>
        <v>71.580000000000013</v>
      </c>
    </row>
    <row r="612" spans="1:6" x14ac:dyDescent="0.25">
      <c r="A612" s="48" t="s">
        <v>1388</v>
      </c>
      <c r="B612" s="59" t="s">
        <v>655</v>
      </c>
      <c r="C612" s="23"/>
      <c r="D612" s="24"/>
      <c r="E612" s="25"/>
      <c r="F612" s="32"/>
    </row>
    <row r="613" spans="1:6" x14ac:dyDescent="0.25">
      <c r="A613" s="48" t="s">
        <v>1389</v>
      </c>
      <c r="B613" s="58" t="s">
        <v>682</v>
      </c>
      <c r="C613" s="15">
        <v>0.75</v>
      </c>
      <c r="D613" s="10">
        <v>7.06</v>
      </c>
      <c r="E613" s="37">
        <v>3</v>
      </c>
      <c r="F613" s="28">
        <f>E613*D613</f>
        <v>21.18</v>
      </c>
    </row>
    <row r="614" spans="1:6" x14ac:dyDescent="0.25">
      <c r="A614" s="48" t="s">
        <v>1390</v>
      </c>
      <c r="B614" s="58" t="s">
        <v>681</v>
      </c>
      <c r="C614" s="15">
        <v>0.75</v>
      </c>
      <c r="D614" s="10">
        <v>6.05</v>
      </c>
      <c r="E614" s="37">
        <v>3</v>
      </c>
      <c r="F614" s="28">
        <f>E614*D614</f>
        <v>18.149999999999999</v>
      </c>
    </row>
    <row r="615" spans="1:6" x14ac:dyDescent="0.25">
      <c r="A615" s="48" t="s">
        <v>1391</v>
      </c>
      <c r="B615" s="58" t="s">
        <v>683</v>
      </c>
      <c r="C615" s="15">
        <v>0.75</v>
      </c>
      <c r="D615" s="18">
        <v>8.99</v>
      </c>
      <c r="E615" s="37">
        <v>3</v>
      </c>
      <c r="F615" s="28">
        <f>E615*D615</f>
        <v>26.97</v>
      </c>
    </row>
    <row r="616" spans="1:6" x14ac:dyDescent="0.25">
      <c r="A616" s="48" t="s">
        <v>1392</v>
      </c>
      <c r="B616" s="58" t="s">
        <v>625</v>
      </c>
      <c r="C616" s="15">
        <v>0.75</v>
      </c>
      <c r="D616" s="18">
        <v>7.79</v>
      </c>
      <c r="E616" s="37">
        <v>3</v>
      </c>
      <c r="F616" s="28">
        <f>E616*D616</f>
        <v>23.37</v>
      </c>
    </row>
    <row r="617" spans="1:6" x14ac:dyDescent="0.25">
      <c r="A617" s="48" t="s">
        <v>1393</v>
      </c>
      <c r="B617" s="59" t="s">
        <v>640</v>
      </c>
      <c r="C617" s="23"/>
      <c r="D617" s="24"/>
      <c r="E617" s="25"/>
      <c r="F617" s="32"/>
    </row>
    <row r="618" spans="1:6" x14ac:dyDescent="0.25">
      <c r="A618" s="48" t="s">
        <v>1394</v>
      </c>
      <c r="B618" s="55" t="s">
        <v>684</v>
      </c>
      <c r="C618" s="15">
        <v>0.75</v>
      </c>
      <c r="D618" s="3">
        <v>4.38</v>
      </c>
      <c r="E618" s="37">
        <v>5</v>
      </c>
      <c r="F618" s="28">
        <f>E618*D618</f>
        <v>21.9</v>
      </c>
    </row>
    <row r="619" spans="1:6" x14ac:dyDescent="0.25">
      <c r="A619" s="48" t="s">
        <v>1395</v>
      </c>
      <c r="B619" s="55" t="s">
        <v>641</v>
      </c>
      <c r="C619" s="15">
        <v>0.75</v>
      </c>
      <c r="D619" s="3">
        <v>4.38</v>
      </c>
      <c r="E619" s="37">
        <v>3</v>
      </c>
      <c r="F619" s="28">
        <f>E619*D619</f>
        <v>13.14</v>
      </c>
    </row>
    <row r="620" spans="1:6" x14ac:dyDescent="0.25">
      <c r="A620" s="48" t="s">
        <v>1396</v>
      </c>
      <c r="B620" s="60" t="s">
        <v>661</v>
      </c>
      <c r="C620" s="15">
        <v>0.5</v>
      </c>
      <c r="D620" s="18">
        <v>4.6899999999999995</v>
      </c>
      <c r="E620" s="37">
        <v>3</v>
      </c>
      <c r="F620" s="28">
        <f>E620*D620</f>
        <v>14.069999999999999</v>
      </c>
    </row>
    <row r="621" spans="1:6" x14ac:dyDescent="0.25">
      <c r="A621" s="48" t="s">
        <v>1397</v>
      </c>
      <c r="B621" s="59" t="s">
        <v>662</v>
      </c>
      <c r="C621" s="23"/>
      <c r="D621" s="24"/>
      <c r="E621" s="25"/>
      <c r="F621" s="32"/>
    </row>
    <row r="622" spans="1:6" x14ac:dyDescent="0.25">
      <c r="A622" s="48" t="s">
        <v>1398</v>
      </c>
      <c r="B622" s="55" t="s">
        <v>696</v>
      </c>
      <c r="C622" s="15">
        <v>0.75</v>
      </c>
      <c r="D622" s="3">
        <v>5.0599999999999996</v>
      </c>
      <c r="E622" s="37">
        <v>3</v>
      </c>
      <c r="F622" s="28">
        <f>E622*D622</f>
        <v>15.18</v>
      </c>
    </row>
    <row r="623" spans="1:6" x14ac:dyDescent="0.25">
      <c r="A623" s="48" t="s">
        <v>1399</v>
      </c>
      <c r="B623" s="55" t="s">
        <v>697</v>
      </c>
      <c r="C623" s="15">
        <v>0.75</v>
      </c>
      <c r="D623" s="3">
        <v>6.6</v>
      </c>
      <c r="E623" s="37">
        <v>3</v>
      </c>
      <c r="F623" s="28">
        <f>E623*D623</f>
        <v>19.799999999999997</v>
      </c>
    </row>
    <row r="624" spans="1:6" x14ac:dyDescent="0.25">
      <c r="A624" s="48" t="s">
        <v>1400</v>
      </c>
      <c r="B624" s="60" t="s">
        <v>685</v>
      </c>
      <c r="C624" s="16">
        <v>0.75</v>
      </c>
      <c r="D624" s="18">
        <v>5.0599999999999996</v>
      </c>
      <c r="E624" s="37">
        <v>3</v>
      </c>
      <c r="F624" s="28">
        <f>E624*D624</f>
        <v>15.18</v>
      </c>
    </row>
    <row r="625" spans="1:6" x14ac:dyDescent="0.25">
      <c r="A625" s="48" t="s">
        <v>1401</v>
      </c>
      <c r="B625" s="60" t="s">
        <v>686</v>
      </c>
      <c r="C625" s="15">
        <v>0.75</v>
      </c>
      <c r="D625" s="18">
        <v>5.58</v>
      </c>
      <c r="E625" s="37">
        <v>3</v>
      </c>
      <c r="F625" s="28">
        <f>E625*D625</f>
        <v>16.740000000000002</v>
      </c>
    </row>
    <row r="626" spans="1:6" x14ac:dyDescent="0.25">
      <c r="A626" s="48" t="s">
        <v>1402</v>
      </c>
      <c r="B626" s="59" t="s">
        <v>663</v>
      </c>
      <c r="C626" s="23"/>
      <c r="D626" s="24"/>
      <c r="E626" s="25"/>
      <c r="F626" s="32"/>
    </row>
    <row r="627" spans="1:6" ht="31.5" x14ac:dyDescent="0.25">
      <c r="A627" s="48" t="s">
        <v>1403</v>
      </c>
      <c r="B627" s="60" t="s">
        <v>687</v>
      </c>
      <c r="C627" s="15">
        <v>0.75</v>
      </c>
      <c r="D627" s="18">
        <v>10.72</v>
      </c>
      <c r="E627" s="37">
        <v>3</v>
      </c>
      <c r="F627" s="28">
        <f>E627*D627</f>
        <v>32.160000000000004</v>
      </c>
    </row>
    <row r="628" spans="1:6" x14ac:dyDescent="0.25">
      <c r="A628" s="48" t="s">
        <v>1404</v>
      </c>
      <c r="B628" s="60" t="s">
        <v>688</v>
      </c>
      <c r="C628" s="15">
        <v>0.75</v>
      </c>
      <c r="D628" s="18">
        <v>38.58</v>
      </c>
      <c r="E628" s="37">
        <v>3</v>
      </c>
      <c r="F628" s="28">
        <f>E628*D628</f>
        <v>115.74</v>
      </c>
    </row>
    <row r="629" spans="1:6" ht="31.5" x14ac:dyDescent="0.25">
      <c r="A629" s="48" t="s">
        <v>1405</v>
      </c>
      <c r="B629" s="60" t="s">
        <v>609</v>
      </c>
      <c r="C629" s="16">
        <v>0.75</v>
      </c>
      <c r="D629" s="18">
        <v>10</v>
      </c>
      <c r="E629" s="37">
        <v>3</v>
      </c>
      <c r="F629" s="28">
        <f>E629*D629</f>
        <v>30</v>
      </c>
    </row>
    <row r="630" spans="1:6" x14ac:dyDescent="0.25">
      <c r="A630" s="48" t="s">
        <v>1406</v>
      </c>
      <c r="B630" s="54" t="s">
        <v>615</v>
      </c>
      <c r="C630" s="5"/>
      <c r="D630" s="7"/>
      <c r="E630" s="39"/>
      <c r="F630" s="30"/>
    </row>
    <row r="631" spans="1:6" x14ac:dyDescent="0.25">
      <c r="A631" s="48" t="s">
        <v>1407</v>
      </c>
      <c r="B631" s="55" t="s">
        <v>455</v>
      </c>
      <c r="C631" s="18">
        <v>0.7</v>
      </c>
      <c r="D631" s="3">
        <v>9.3000000000000007</v>
      </c>
      <c r="E631" s="37">
        <v>4</v>
      </c>
      <c r="F631" s="28">
        <f t="shared" ref="F631:F648" si="24">E631*D631</f>
        <v>37.200000000000003</v>
      </c>
    </row>
    <row r="632" spans="1:6" x14ac:dyDescent="0.25">
      <c r="A632" s="48" t="s">
        <v>1408</v>
      </c>
      <c r="B632" s="55" t="s">
        <v>465</v>
      </c>
      <c r="C632" s="18">
        <v>0.7</v>
      </c>
      <c r="D632" s="3">
        <v>13.58</v>
      </c>
      <c r="E632" s="37">
        <v>2</v>
      </c>
      <c r="F632" s="28">
        <f t="shared" si="24"/>
        <v>27.16</v>
      </c>
    </row>
    <row r="633" spans="1:6" x14ac:dyDescent="0.25">
      <c r="A633" s="48" t="s">
        <v>1409</v>
      </c>
      <c r="B633" s="55" t="s">
        <v>462</v>
      </c>
      <c r="C633" s="18">
        <v>0.7</v>
      </c>
      <c r="D633" s="3">
        <v>8.5</v>
      </c>
      <c r="E633" s="37">
        <v>3</v>
      </c>
      <c r="F633" s="28">
        <f t="shared" si="24"/>
        <v>25.5</v>
      </c>
    </row>
    <row r="634" spans="1:6" x14ac:dyDescent="0.25">
      <c r="A634" s="48" t="s">
        <v>1410</v>
      </c>
      <c r="B634" s="55" t="s">
        <v>593</v>
      </c>
      <c r="C634" s="18">
        <v>0.7</v>
      </c>
      <c r="D634" s="3">
        <v>18.220000000000002</v>
      </c>
      <c r="E634" s="37">
        <v>3</v>
      </c>
      <c r="F634" s="28">
        <f t="shared" si="24"/>
        <v>54.660000000000011</v>
      </c>
    </row>
    <row r="635" spans="1:6" x14ac:dyDescent="0.25">
      <c r="A635" s="48" t="s">
        <v>1411</v>
      </c>
      <c r="B635" s="56" t="s">
        <v>689</v>
      </c>
      <c r="C635" s="18">
        <v>0.7</v>
      </c>
      <c r="D635" s="18">
        <v>12.79</v>
      </c>
      <c r="E635" s="37">
        <v>3</v>
      </c>
      <c r="F635" s="28">
        <f t="shared" si="24"/>
        <v>38.369999999999997</v>
      </c>
    </row>
    <row r="636" spans="1:6" x14ac:dyDescent="0.25">
      <c r="A636" s="48" t="s">
        <v>1412</v>
      </c>
      <c r="B636" s="55" t="s">
        <v>463</v>
      </c>
      <c r="C636" s="18">
        <v>0.7</v>
      </c>
      <c r="D636" s="3">
        <v>7.1899999999999995</v>
      </c>
      <c r="E636" s="37">
        <v>5.6</v>
      </c>
      <c r="F636" s="28">
        <f t="shared" si="24"/>
        <v>40.263999999999996</v>
      </c>
    </row>
    <row r="637" spans="1:6" x14ac:dyDescent="0.25">
      <c r="A637" s="48" t="s">
        <v>1413</v>
      </c>
      <c r="B637" s="58" t="s">
        <v>698</v>
      </c>
      <c r="C637" s="18">
        <v>0.7</v>
      </c>
      <c r="D637" s="3">
        <v>17.5</v>
      </c>
      <c r="E637" s="37">
        <v>3</v>
      </c>
      <c r="F637" s="28">
        <f t="shared" si="24"/>
        <v>52.5</v>
      </c>
    </row>
    <row r="638" spans="1:6" x14ac:dyDescent="0.25">
      <c r="A638" s="48" t="s">
        <v>1414</v>
      </c>
      <c r="B638" s="55" t="s">
        <v>597</v>
      </c>
      <c r="C638" s="18">
        <v>0.7</v>
      </c>
      <c r="D638" s="3">
        <v>14.73</v>
      </c>
      <c r="E638" s="37">
        <v>3</v>
      </c>
      <c r="F638" s="28">
        <f t="shared" si="24"/>
        <v>44.19</v>
      </c>
    </row>
    <row r="639" spans="1:6" x14ac:dyDescent="0.25">
      <c r="A639" s="48" t="s">
        <v>1415</v>
      </c>
      <c r="B639" s="55" t="s">
        <v>596</v>
      </c>
      <c r="C639" s="18">
        <v>0.7</v>
      </c>
      <c r="D639" s="3">
        <v>16.520000000000003</v>
      </c>
      <c r="E639" s="37">
        <v>19</v>
      </c>
      <c r="F639" s="28">
        <f t="shared" si="24"/>
        <v>313.88000000000005</v>
      </c>
    </row>
    <row r="640" spans="1:6" ht="16.5" customHeight="1" x14ac:dyDescent="0.25">
      <c r="A640" s="48" t="s">
        <v>1416</v>
      </c>
      <c r="B640" s="55" t="s">
        <v>467</v>
      </c>
      <c r="C640" s="18">
        <v>0.7</v>
      </c>
      <c r="D640" s="3">
        <v>10.459999999999999</v>
      </c>
      <c r="E640" s="37">
        <v>3</v>
      </c>
      <c r="F640" s="28">
        <f t="shared" si="24"/>
        <v>31.379999999999995</v>
      </c>
    </row>
    <row r="641" spans="1:6" ht="16.5" customHeight="1" x14ac:dyDescent="0.25">
      <c r="A641" s="48" t="s">
        <v>1417</v>
      </c>
      <c r="B641" s="55" t="s">
        <v>468</v>
      </c>
      <c r="C641" s="18">
        <v>0.7</v>
      </c>
      <c r="D641" s="3">
        <v>15.43</v>
      </c>
      <c r="E641" s="37">
        <v>3</v>
      </c>
      <c r="F641" s="28">
        <f t="shared" si="24"/>
        <v>46.29</v>
      </c>
    </row>
    <row r="642" spans="1:6" ht="16.5" customHeight="1" x14ac:dyDescent="0.25">
      <c r="A642" s="48" t="s">
        <v>1418</v>
      </c>
      <c r="B642" s="55" t="s">
        <v>464</v>
      </c>
      <c r="C642" s="18">
        <v>0.7</v>
      </c>
      <c r="D642" s="3">
        <v>9.16</v>
      </c>
      <c r="E642" s="37">
        <v>3</v>
      </c>
      <c r="F642" s="28">
        <f t="shared" si="24"/>
        <v>27.48</v>
      </c>
    </row>
    <row r="643" spans="1:6" ht="16.5" customHeight="1" x14ac:dyDescent="0.25">
      <c r="A643" s="48" t="s">
        <v>1419</v>
      </c>
      <c r="B643" s="61" t="s">
        <v>458</v>
      </c>
      <c r="C643" s="18">
        <v>0.7</v>
      </c>
      <c r="D643" s="3">
        <v>15.43</v>
      </c>
      <c r="E643" s="37">
        <v>3</v>
      </c>
      <c r="F643" s="28">
        <f t="shared" si="24"/>
        <v>46.29</v>
      </c>
    </row>
    <row r="644" spans="1:6" ht="16.5" customHeight="1" x14ac:dyDescent="0.25">
      <c r="A644" s="48" t="s">
        <v>1420</v>
      </c>
      <c r="B644" s="55" t="s">
        <v>471</v>
      </c>
      <c r="C644" s="18">
        <v>0.7</v>
      </c>
      <c r="D644" s="3">
        <v>15.42</v>
      </c>
      <c r="E644" s="37">
        <v>3</v>
      </c>
      <c r="F644" s="28">
        <f t="shared" si="24"/>
        <v>46.26</v>
      </c>
    </row>
    <row r="645" spans="1:6" ht="16.5" customHeight="1" x14ac:dyDescent="0.25">
      <c r="A645" s="48" t="s">
        <v>1421</v>
      </c>
      <c r="B645" s="55" t="s">
        <v>598</v>
      </c>
      <c r="C645" s="18">
        <v>0.7</v>
      </c>
      <c r="D645" s="3">
        <v>24.430000000000003</v>
      </c>
      <c r="E645" s="37">
        <v>14</v>
      </c>
      <c r="F645" s="28">
        <f t="shared" si="24"/>
        <v>342.02000000000004</v>
      </c>
    </row>
    <row r="646" spans="1:6" x14ac:dyDescent="0.25">
      <c r="A646" s="48" t="s">
        <v>1422</v>
      </c>
      <c r="B646" s="55" t="s">
        <v>472</v>
      </c>
      <c r="C646" s="18">
        <v>0.7</v>
      </c>
      <c r="D646" s="3">
        <v>19.25</v>
      </c>
      <c r="E646" s="37">
        <v>3</v>
      </c>
      <c r="F646" s="28">
        <f t="shared" si="24"/>
        <v>57.75</v>
      </c>
    </row>
    <row r="647" spans="1:6" x14ac:dyDescent="0.25">
      <c r="A647" s="48" t="s">
        <v>1423</v>
      </c>
      <c r="B647" s="55" t="s">
        <v>599</v>
      </c>
      <c r="C647" s="15">
        <v>1</v>
      </c>
      <c r="D647" s="3">
        <v>7.75</v>
      </c>
      <c r="E647" s="37">
        <v>23</v>
      </c>
      <c r="F647" s="28">
        <f t="shared" si="24"/>
        <v>178.25</v>
      </c>
    </row>
    <row r="648" spans="1:6" x14ac:dyDescent="0.25">
      <c r="A648" s="48" t="s">
        <v>1424</v>
      </c>
      <c r="B648" s="56" t="s">
        <v>606</v>
      </c>
      <c r="C648" s="18">
        <v>0.7</v>
      </c>
      <c r="D648" s="18">
        <v>17.150000000000002</v>
      </c>
      <c r="E648" s="37">
        <v>3</v>
      </c>
      <c r="F648" s="28">
        <f t="shared" si="24"/>
        <v>51.45</v>
      </c>
    </row>
    <row r="649" spans="1:6" x14ac:dyDescent="0.25">
      <c r="A649" s="48" t="s">
        <v>1425</v>
      </c>
      <c r="B649" s="59" t="s">
        <v>665</v>
      </c>
      <c r="C649" s="23"/>
      <c r="D649" s="24"/>
      <c r="E649" s="25"/>
      <c r="F649" s="32"/>
    </row>
    <row r="650" spans="1:6" x14ac:dyDescent="0.25">
      <c r="A650" s="48" t="s">
        <v>1426</v>
      </c>
      <c r="B650" s="55" t="s">
        <v>454</v>
      </c>
      <c r="C650" s="15">
        <v>1</v>
      </c>
      <c r="D650" s="3">
        <v>5.8599999999999994</v>
      </c>
      <c r="E650" s="37">
        <v>3</v>
      </c>
      <c r="F650" s="28">
        <f t="shared" ref="F650:F655" si="25">E650*D650</f>
        <v>17.579999999999998</v>
      </c>
    </row>
    <row r="651" spans="1:6" x14ac:dyDescent="0.25">
      <c r="A651" s="48" t="s">
        <v>1427</v>
      </c>
      <c r="B651" s="55" t="s">
        <v>456</v>
      </c>
      <c r="C651" s="18">
        <v>0.7</v>
      </c>
      <c r="D651" s="3">
        <v>9.1</v>
      </c>
      <c r="E651" s="40">
        <v>2</v>
      </c>
      <c r="F651" s="28">
        <f t="shared" si="25"/>
        <v>18.2</v>
      </c>
    </row>
    <row r="652" spans="1:6" x14ac:dyDescent="0.25">
      <c r="A652" s="48" t="s">
        <v>1428</v>
      </c>
      <c r="B652" s="55" t="s">
        <v>594</v>
      </c>
      <c r="C652" s="18">
        <v>0.7</v>
      </c>
      <c r="D652" s="3">
        <v>9.4499999999999993</v>
      </c>
      <c r="E652" s="40">
        <v>36</v>
      </c>
      <c r="F652" s="28">
        <f t="shared" si="25"/>
        <v>340.2</v>
      </c>
    </row>
    <row r="653" spans="1:6" ht="31.5" x14ac:dyDescent="0.25">
      <c r="A653" s="48" t="s">
        <v>1429</v>
      </c>
      <c r="B653" s="55" t="s">
        <v>595</v>
      </c>
      <c r="C653" s="15">
        <v>1</v>
      </c>
      <c r="D653" s="3">
        <v>11.58</v>
      </c>
      <c r="E653" s="40">
        <v>9</v>
      </c>
      <c r="F653" s="28">
        <f t="shared" si="25"/>
        <v>104.22</v>
      </c>
    </row>
    <row r="654" spans="1:6" x14ac:dyDescent="0.25">
      <c r="A654" s="48" t="s">
        <v>1430</v>
      </c>
      <c r="B654" s="55" t="s">
        <v>473</v>
      </c>
      <c r="C654" s="18">
        <v>0.7</v>
      </c>
      <c r="D654" s="3">
        <v>15.99</v>
      </c>
      <c r="E654" s="40">
        <v>3</v>
      </c>
      <c r="F654" s="28">
        <f t="shared" si="25"/>
        <v>47.97</v>
      </c>
    </row>
    <row r="655" spans="1:6" x14ac:dyDescent="0.25">
      <c r="A655" s="48" t="s">
        <v>1431</v>
      </c>
      <c r="B655" s="55" t="s">
        <v>474</v>
      </c>
      <c r="C655" s="18">
        <v>0.3</v>
      </c>
      <c r="D655" s="3">
        <v>11.08</v>
      </c>
      <c r="E655" s="40">
        <v>3</v>
      </c>
      <c r="F655" s="28">
        <f t="shared" si="25"/>
        <v>33.24</v>
      </c>
    </row>
    <row r="656" spans="1:6" x14ac:dyDescent="0.25">
      <c r="A656" s="48" t="s">
        <v>1432</v>
      </c>
      <c r="B656" s="59" t="s">
        <v>666</v>
      </c>
      <c r="C656" s="23"/>
      <c r="D656" s="24"/>
      <c r="E656" s="25"/>
      <c r="F656" s="32"/>
    </row>
    <row r="657" spans="1:6" x14ac:dyDescent="0.25">
      <c r="A657" s="48" t="s">
        <v>1433</v>
      </c>
      <c r="B657" s="55" t="s">
        <v>470</v>
      </c>
      <c r="C657" s="18">
        <v>0.7</v>
      </c>
      <c r="D657" s="3">
        <v>26.990000000000002</v>
      </c>
      <c r="E657" s="37">
        <v>3</v>
      </c>
      <c r="F657" s="28">
        <f t="shared" ref="F657:F664" si="26">E657*D657</f>
        <v>80.97</v>
      </c>
    </row>
    <row r="658" spans="1:6" ht="18" customHeight="1" x14ac:dyDescent="0.25">
      <c r="A658" s="48" t="s">
        <v>1434</v>
      </c>
      <c r="B658" s="58" t="s">
        <v>692</v>
      </c>
      <c r="C658" s="18">
        <v>0.7</v>
      </c>
      <c r="D658" s="3">
        <v>27.860000000000003</v>
      </c>
      <c r="E658" s="37">
        <v>3</v>
      </c>
      <c r="F658" s="28">
        <f t="shared" si="26"/>
        <v>83.580000000000013</v>
      </c>
    </row>
    <row r="659" spans="1:6" x14ac:dyDescent="0.25">
      <c r="A659" s="48" t="s">
        <v>1435</v>
      </c>
      <c r="B659" s="56" t="s">
        <v>607</v>
      </c>
      <c r="C659" s="18">
        <v>0.7</v>
      </c>
      <c r="D659" s="18">
        <v>150.03</v>
      </c>
      <c r="E659" s="37">
        <v>3</v>
      </c>
      <c r="F659" s="28">
        <f t="shared" si="26"/>
        <v>450.09000000000003</v>
      </c>
    </row>
    <row r="660" spans="1:6" x14ac:dyDescent="0.25">
      <c r="A660" s="48" t="s">
        <v>1436</v>
      </c>
      <c r="B660" s="55" t="s">
        <v>469</v>
      </c>
      <c r="C660" s="18">
        <v>0.7</v>
      </c>
      <c r="D660" s="3">
        <v>7.09</v>
      </c>
      <c r="E660" s="37">
        <v>67</v>
      </c>
      <c r="F660" s="28">
        <f t="shared" si="26"/>
        <v>475.03</v>
      </c>
    </row>
    <row r="661" spans="1:6" x14ac:dyDescent="0.25">
      <c r="A661" s="48" t="s">
        <v>1437</v>
      </c>
      <c r="B661" s="55" t="s">
        <v>690</v>
      </c>
      <c r="C661" s="18">
        <v>0.7</v>
      </c>
      <c r="D661" s="3">
        <v>26.23</v>
      </c>
      <c r="E661" s="37">
        <v>51</v>
      </c>
      <c r="F661" s="28">
        <f t="shared" si="26"/>
        <v>1337.73</v>
      </c>
    </row>
    <row r="662" spans="1:6" x14ac:dyDescent="0.25">
      <c r="A662" s="48" t="s">
        <v>1438</v>
      </c>
      <c r="B662" s="55" t="s">
        <v>691</v>
      </c>
      <c r="C662" s="18">
        <v>0.7</v>
      </c>
      <c r="D662" s="3">
        <v>32.15</v>
      </c>
      <c r="E662" s="37">
        <v>1</v>
      </c>
      <c r="F662" s="28">
        <f t="shared" si="26"/>
        <v>32.15</v>
      </c>
    </row>
    <row r="663" spans="1:6" x14ac:dyDescent="0.25">
      <c r="A663" s="48" t="s">
        <v>1439</v>
      </c>
      <c r="B663" s="55" t="s">
        <v>699</v>
      </c>
      <c r="C663" s="18">
        <v>0.7</v>
      </c>
      <c r="D663" s="3">
        <v>31.53</v>
      </c>
      <c r="E663" s="37">
        <v>3</v>
      </c>
      <c r="F663" s="28">
        <f t="shared" si="26"/>
        <v>94.59</v>
      </c>
    </row>
    <row r="664" spans="1:6" x14ac:dyDescent="0.25">
      <c r="A664" s="48" t="s">
        <v>1440</v>
      </c>
      <c r="B664" s="55" t="s">
        <v>700</v>
      </c>
      <c r="C664" s="18">
        <v>0.7</v>
      </c>
      <c r="D664" s="3">
        <v>53.1</v>
      </c>
      <c r="E664" s="37">
        <v>3</v>
      </c>
      <c r="F664" s="28">
        <f t="shared" si="26"/>
        <v>159.30000000000001</v>
      </c>
    </row>
    <row r="665" spans="1:6" ht="16.5" customHeight="1" x14ac:dyDescent="0.25">
      <c r="A665" s="48" t="s">
        <v>1441</v>
      </c>
      <c r="B665" s="59" t="s">
        <v>664</v>
      </c>
      <c r="C665" s="23"/>
      <c r="D665" s="24"/>
      <c r="E665" s="25"/>
      <c r="F665" s="32"/>
    </row>
    <row r="666" spans="1:6" x14ac:dyDescent="0.25">
      <c r="A666" s="48" t="s">
        <v>1442</v>
      </c>
      <c r="B666" s="55" t="s">
        <v>453</v>
      </c>
      <c r="C666" s="18">
        <v>0.7</v>
      </c>
      <c r="D666" s="3">
        <v>10.86</v>
      </c>
      <c r="E666" s="37">
        <v>3</v>
      </c>
      <c r="F666" s="28">
        <f t="shared" ref="F666:F672" si="27">E666*D666</f>
        <v>32.58</v>
      </c>
    </row>
    <row r="667" spans="1:6" x14ac:dyDescent="0.25">
      <c r="A667" s="48" t="s">
        <v>1443</v>
      </c>
      <c r="B667" s="62" t="s">
        <v>604</v>
      </c>
      <c r="C667" s="18">
        <v>0.7</v>
      </c>
      <c r="D667" s="18">
        <v>82.52000000000001</v>
      </c>
      <c r="E667" s="37">
        <v>3</v>
      </c>
      <c r="F667" s="28">
        <f t="shared" si="27"/>
        <v>247.56000000000003</v>
      </c>
    </row>
    <row r="668" spans="1:6" ht="18" customHeight="1" x14ac:dyDescent="0.25">
      <c r="A668" s="48" t="s">
        <v>1444</v>
      </c>
      <c r="B668" s="56" t="s">
        <v>605</v>
      </c>
      <c r="C668" s="18">
        <v>0.7</v>
      </c>
      <c r="D668" s="18">
        <v>26.73</v>
      </c>
      <c r="E668" s="37">
        <v>3</v>
      </c>
      <c r="F668" s="28">
        <f t="shared" si="27"/>
        <v>80.19</v>
      </c>
    </row>
    <row r="669" spans="1:6" x14ac:dyDescent="0.25">
      <c r="A669" s="48" t="s">
        <v>1445</v>
      </c>
      <c r="B669" s="55" t="s">
        <v>457</v>
      </c>
      <c r="C669" s="18">
        <v>0.7</v>
      </c>
      <c r="D669" s="3">
        <v>25.060000000000002</v>
      </c>
      <c r="E669" s="37">
        <v>3</v>
      </c>
      <c r="F669" s="28">
        <f t="shared" si="27"/>
        <v>75.180000000000007</v>
      </c>
    </row>
    <row r="670" spans="1:6" x14ac:dyDescent="0.25">
      <c r="A670" s="48" t="s">
        <v>1446</v>
      </c>
      <c r="B670" s="55" t="s">
        <v>668</v>
      </c>
      <c r="C670" s="15">
        <v>1</v>
      </c>
      <c r="D670" s="3">
        <v>24.98</v>
      </c>
      <c r="E670" s="37">
        <v>6</v>
      </c>
      <c r="F670" s="28">
        <f t="shared" si="27"/>
        <v>149.88</v>
      </c>
    </row>
    <row r="671" spans="1:6" x14ac:dyDescent="0.25">
      <c r="A671" s="48" t="s">
        <v>1447</v>
      </c>
      <c r="B671" s="55" t="s">
        <v>669</v>
      </c>
      <c r="C671" s="18">
        <v>0.7</v>
      </c>
      <c r="D671" s="3">
        <v>12.86</v>
      </c>
      <c r="E671" s="37">
        <v>1</v>
      </c>
      <c r="F671" s="28">
        <f t="shared" si="27"/>
        <v>12.86</v>
      </c>
    </row>
    <row r="672" spans="1:6" x14ac:dyDescent="0.25">
      <c r="A672" s="48" t="s">
        <v>1448</v>
      </c>
      <c r="B672" s="55" t="s">
        <v>693</v>
      </c>
      <c r="C672" s="18">
        <v>0.7</v>
      </c>
      <c r="D672" s="3">
        <v>11.8</v>
      </c>
      <c r="E672" s="37">
        <v>1</v>
      </c>
      <c r="F672" s="28">
        <f t="shared" si="27"/>
        <v>11.8</v>
      </c>
    </row>
    <row r="673" spans="1:6" x14ac:dyDescent="0.25">
      <c r="A673" s="48" t="s">
        <v>1449</v>
      </c>
      <c r="B673" s="59" t="s">
        <v>667</v>
      </c>
      <c r="C673" s="23"/>
      <c r="D673" s="24"/>
      <c r="E673" s="25"/>
      <c r="F673" s="32"/>
    </row>
    <row r="674" spans="1:6" x14ac:dyDescent="0.25">
      <c r="A674" s="48" t="s">
        <v>1450</v>
      </c>
      <c r="B674" s="56" t="s">
        <v>608</v>
      </c>
      <c r="C674" s="18">
        <v>0.7</v>
      </c>
      <c r="D674" s="18">
        <v>47.58</v>
      </c>
      <c r="E674" s="37">
        <v>3</v>
      </c>
      <c r="F674" s="28">
        <f>E674*D674</f>
        <v>142.74</v>
      </c>
    </row>
    <row r="675" spans="1:6" x14ac:dyDescent="0.25">
      <c r="A675" s="48" t="s">
        <v>1451</v>
      </c>
      <c r="B675" s="56" t="s">
        <v>694</v>
      </c>
      <c r="C675" s="18">
        <v>0.7</v>
      </c>
      <c r="D675" s="18">
        <v>34.1</v>
      </c>
      <c r="E675" s="37">
        <v>3</v>
      </c>
      <c r="F675" s="28">
        <f>E675*D675</f>
        <v>102.30000000000001</v>
      </c>
    </row>
    <row r="676" spans="1:6" x14ac:dyDescent="0.25">
      <c r="A676" s="48" t="s">
        <v>1452</v>
      </c>
      <c r="B676" s="56" t="s">
        <v>695</v>
      </c>
      <c r="C676" s="18">
        <v>0.7</v>
      </c>
      <c r="D676" s="18">
        <v>39.86</v>
      </c>
      <c r="E676" s="37">
        <v>3</v>
      </c>
      <c r="F676" s="28">
        <f>E676*D676</f>
        <v>119.58</v>
      </c>
    </row>
    <row r="677" spans="1:6" x14ac:dyDescent="0.25">
      <c r="A677" s="48" t="s">
        <v>1453</v>
      </c>
      <c r="B677" s="56" t="s">
        <v>719</v>
      </c>
      <c r="C677" s="18">
        <v>0.7</v>
      </c>
      <c r="D677" s="18">
        <v>40.4</v>
      </c>
      <c r="E677" s="37">
        <v>3</v>
      </c>
      <c r="F677" s="28">
        <f>E677*D677</f>
        <v>121.19999999999999</v>
      </c>
    </row>
    <row r="678" spans="1:6" ht="31.5" x14ac:dyDescent="0.25">
      <c r="A678" s="48" t="s">
        <v>1454</v>
      </c>
      <c r="B678" s="54" t="s">
        <v>459</v>
      </c>
      <c r="C678" s="5"/>
      <c r="D678" s="7"/>
      <c r="E678" s="39"/>
      <c r="F678" s="30"/>
    </row>
    <row r="679" spans="1:6" x14ac:dyDescent="0.25">
      <c r="A679" s="48" t="s">
        <v>1455</v>
      </c>
      <c r="B679" s="55" t="s">
        <v>581</v>
      </c>
      <c r="C679" s="15" t="s">
        <v>115</v>
      </c>
      <c r="D679" s="14">
        <v>3.83</v>
      </c>
      <c r="E679" s="37">
        <v>416</v>
      </c>
      <c r="F679" s="28">
        <f>E679*D679</f>
        <v>1593.28</v>
      </c>
    </row>
    <row r="680" spans="1:6" ht="21.75" customHeight="1" x14ac:dyDescent="0.25">
      <c r="A680" s="48" t="s">
        <v>1456</v>
      </c>
      <c r="B680" s="55" t="s">
        <v>461</v>
      </c>
      <c r="C680" s="15" t="s">
        <v>115</v>
      </c>
      <c r="D680" s="14">
        <v>3.36</v>
      </c>
      <c r="E680" s="37">
        <v>3008</v>
      </c>
      <c r="F680" s="28">
        <f>E680*D680</f>
        <v>10106.879999999999</v>
      </c>
    </row>
    <row r="681" spans="1:6" x14ac:dyDescent="0.25">
      <c r="A681" s="48" t="s">
        <v>1457</v>
      </c>
      <c r="B681" s="55" t="s">
        <v>580</v>
      </c>
      <c r="C681" s="15" t="s">
        <v>115</v>
      </c>
      <c r="D681" s="14">
        <v>3.75</v>
      </c>
      <c r="E681" s="37">
        <v>2408</v>
      </c>
      <c r="F681" s="28">
        <f>E681*D681</f>
        <v>9030</v>
      </c>
    </row>
    <row r="682" spans="1:6" x14ac:dyDescent="0.25">
      <c r="A682" s="48" t="s">
        <v>1458</v>
      </c>
      <c r="B682" s="55" t="s">
        <v>460</v>
      </c>
      <c r="C682" s="15" t="s">
        <v>115</v>
      </c>
      <c r="D682" s="3">
        <v>0.2</v>
      </c>
      <c r="E682" s="37">
        <v>440</v>
      </c>
      <c r="F682" s="28">
        <f>E682*D682</f>
        <v>88</v>
      </c>
    </row>
    <row r="683" spans="1:6" x14ac:dyDescent="0.25">
      <c r="A683" s="48" t="s">
        <v>1459</v>
      </c>
      <c r="B683" s="47" t="s">
        <v>539</v>
      </c>
      <c r="C683" s="63"/>
      <c r="D683" s="64"/>
      <c r="E683" s="63"/>
      <c r="F683" s="65">
        <f>SUM(F5:F682)</f>
        <v>340233.55399999983</v>
      </c>
    </row>
    <row r="685" spans="1:6" ht="32.25" customHeight="1" x14ac:dyDescent="0.25">
      <c r="E685" s="2"/>
    </row>
    <row r="686" spans="1:6" x14ac:dyDescent="0.25">
      <c r="E686" s="2"/>
    </row>
    <row r="687" spans="1:6" x14ac:dyDescent="0.25">
      <c r="B687" s="27" t="s">
        <v>1464</v>
      </c>
      <c r="C687" s="27"/>
      <c r="D687" s="27"/>
      <c r="E687" s="42"/>
      <c r="F687" s="27" t="s">
        <v>776</v>
      </c>
    </row>
    <row r="688" spans="1:6" ht="42" customHeight="1" x14ac:dyDescent="0.25">
      <c r="B688" s="27"/>
      <c r="C688" s="27"/>
      <c r="D688" s="27"/>
      <c r="E688" s="73" t="s">
        <v>1468</v>
      </c>
      <c r="F688" s="74"/>
    </row>
    <row r="689" spans="2:6" ht="20.25" customHeight="1" x14ac:dyDescent="0.25">
      <c r="B689" s="27"/>
      <c r="E689" s="2"/>
    </row>
    <row r="690" spans="2:6" ht="16.5" customHeight="1" x14ac:dyDescent="0.25">
      <c r="B690" s="1"/>
      <c r="C690" s="1"/>
      <c r="D690" s="1"/>
      <c r="E690" s="22"/>
    </row>
    <row r="691" spans="2:6" ht="42" customHeight="1" x14ac:dyDescent="0.25">
      <c r="B691" s="75" t="s">
        <v>777</v>
      </c>
      <c r="C691" s="76"/>
      <c r="D691" s="76"/>
      <c r="E691" s="76"/>
      <c r="F691" s="76"/>
    </row>
    <row r="692" spans="2:6" x14ac:dyDescent="0.25">
      <c r="B692" s="1"/>
      <c r="C692" s="1"/>
      <c r="D692" s="1"/>
      <c r="E692" s="22"/>
    </row>
    <row r="693" spans="2:6" x14ac:dyDescent="0.25">
      <c r="B693" s="1"/>
      <c r="C693" s="1"/>
      <c r="D693" s="1"/>
      <c r="E693" s="22"/>
    </row>
    <row r="694" spans="2:6" x14ac:dyDescent="0.25">
      <c r="B694" s="77" t="s">
        <v>778</v>
      </c>
      <c r="C694" s="76"/>
      <c r="D694" s="76"/>
      <c r="E694" s="76"/>
    </row>
    <row r="695" spans="2:6" x14ac:dyDescent="0.25">
      <c r="B695" s="1"/>
      <c r="C695" s="1"/>
      <c r="D695" s="1"/>
      <c r="E695" s="22"/>
    </row>
    <row r="696" spans="2:6" x14ac:dyDescent="0.25">
      <c r="B696" s="1"/>
      <c r="C696" s="1"/>
      <c r="D696" s="1"/>
    </row>
    <row r="697" spans="2:6" x14ac:dyDescent="0.25">
      <c r="B697" s="68"/>
      <c r="C697" s="69"/>
      <c r="D697" s="69"/>
      <c r="E697" s="69"/>
    </row>
    <row r="698" spans="2:6" x14ac:dyDescent="0.25">
      <c r="E698" s="2"/>
    </row>
    <row r="699" spans="2:6" x14ac:dyDescent="0.25">
      <c r="E699" s="2"/>
    </row>
    <row r="700" spans="2:6" x14ac:dyDescent="0.25">
      <c r="E700" s="2"/>
    </row>
    <row r="701" spans="2:6" x14ac:dyDescent="0.25">
      <c r="E701" s="2"/>
    </row>
    <row r="702" spans="2:6" x14ac:dyDescent="0.25">
      <c r="E702" s="2"/>
    </row>
    <row r="703" spans="2:6" x14ac:dyDescent="0.25">
      <c r="E703" s="2"/>
    </row>
    <row r="704" spans="2:6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  <row r="833" spans="5:5" x14ac:dyDescent="0.25">
      <c r="E833" s="2"/>
    </row>
    <row r="834" spans="5:5" x14ac:dyDescent="0.25">
      <c r="E834" s="2"/>
    </row>
    <row r="835" spans="5:5" x14ac:dyDescent="0.25">
      <c r="E835" s="2"/>
    </row>
    <row r="836" spans="5:5" x14ac:dyDescent="0.25">
      <c r="E836" s="2"/>
    </row>
    <row r="837" spans="5:5" x14ac:dyDescent="0.25">
      <c r="E837" s="2"/>
    </row>
    <row r="838" spans="5:5" x14ac:dyDescent="0.25">
      <c r="E838" s="2"/>
    </row>
    <row r="839" spans="5:5" x14ac:dyDescent="0.25">
      <c r="E839" s="2"/>
    </row>
    <row r="840" spans="5:5" x14ac:dyDescent="0.25">
      <c r="E840" s="2"/>
    </row>
    <row r="841" spans="5:5" x14ac:dyDescent="0.25">
      <c r="E841" s="2"/>
    </row>
    <row r="842" spans="5:5" x14ac:dyDescent="0.25">
      <c r="E842" s="2"/>
    </row>
    <row r="843" spans="5:5" x14ac:dyDescent="0.25">
      <c r="E843" s="2"/>
    </row>
    <row r="844" spans="5:5" x14ac:dyDescent="0.25">
      <c r="E844" s="2"/>
    </row>
    <row r="845" spans="5:5" x14ac:dyDescent="0.25">
      <c r="E845" s="2"/>
    </row>
    <row r="846" spans="5:5" x14ac:dyDescent="0.25">
      <c r="E846" s="2"/>
    </row>
    <row r="847" spans="5:5" x14ac:dyDescent="0.25">
      <c r="E847" s="2"/>
    </row>
    <row r="848" spans="5:5" x14ac:dyDescent="0.25">
      <c r="E848" s="2"/>
    </row>
    <row r="849" spans="5:5" x14ac:dyDescent="0.25">
      <c r="E849" s="2"/>
    </row>
    <row r="850" spans="5:5" x14ac:dyDescent="0.25">
      <c r="E850" s="2"/>
    </row>
    <row r="851" spans="5:5" x14ac:dyDescent="0.25">
      <c r="E851" s="2"/>
    </row>
    <row r="852" spans="5:5" x14ac:dyDescent="0.25">
      <c r="E852" s="2"/>
    </row>
    <row r="853" spans="5:5" x14ac:dyDescent="0.25">
      <c r="E853" s="2"/>
    </row>
    <row r="854" spans="5:5" x14ac:dyDescent="0.25">
      <c r="E854" s="2"/>
    </row>
    <row r="855" spans="5:5" x14ac:dyDescent="0.25">
      <c r="E855" s="2"/>
    </row>
    <row r="856" spans="5:5" x14ac:dyDescent="0.25">
      <c r="E856" s="2"/>
    </row>
    <row r="857" spans="5:5" x14ac:dyDescent="0.25">
      <c r="E857" s="2"/>
    </row>
    <row r="858" spans="5:5" x14ac:dyDescent="0.25">
      <c r="E858" s="2"/>
    </row>
    <row r="859" spans="5:5" x14ac:dyDescent="0.25">
      <c r="E859" s="2"/>
    </row>
    <row r="860" spans="5:5" x14ac:dyDescent="0.25">
      <c r="E860" s="2"/>
    </row>
    <row r="861" spans="5:5" x14ac:dyDescent="0.25">
      <c r="E861" s="2"/>
    </row>
    <row r="862" spans="5:5" x14ac:dyDescent="0.25">
      <c r="E862" s="2"/>
    </row>
    <row r="863" spans="5:5" x14ac:dyDescent="0.25">
      <c r="E863" s="2"/>
    </row>
    <row r="864" spans="5:5" x14ac:dyDescent="0.25">
      <c r="E864" s="2"/>
    </row>
    <row r="865" spans="5:5" x14ac:dyDescent="0.25">
      <c r="E865" s="2"/>
    </row>
    <row r="866" spans="5:5" x14ac:dyDescent="0.25">
      <c r="E866" s="2"/>
    </row>
    <row r="867" spans="5:5" x14ac:dyDescent="0.25">
      <c r="E867" s="2"/>
    </row>
    <row r="868" spans="5:5" x14ac:dyDescent="0.25">
      <c r="E868" s="2"/>
    </row>
    <row r="869" spans="5:5" x14ac:dyDescent="0.25">
      <c r="E869" s="2"/>
    </row>
    <row r="870" spans="5:5" x14ac:dyDescent="0.25">
      <c r="E870" s="2"/>
    </row>
    <row r="871" spans="5:5" x14ac:dyDescent="0.25">
      <c r="E871" s="2"/>
    </row>
    <row r="872" spans="5:5" x14ac:dyDescent="0.25">
      <c r="E872" s="2"/>
    </row>
    <row r="873" spans="5:5" x14ac:dyDescent="0.25">
      <c r="E873" s="2"/>
    </row>
    <row r="874" spans="5:5" x14ac:dyDescent="0.25">
      <c r="E874" s="2"/>
    </row>
    <row r="875" spans="5:5" x14ac:dyDescent="0.25">
      <c r="E875" s="2"/>
    </row>
    <row r="876" spans="5:5" x14ac:dyDescent="0.25">
      <c r="E876" s="2"/>
    </row>
    <row r="877" spans="5:5" x14ac:dyDescent="0.25">
      <c r="E877" s="2"/>
    </row>
    <row r="878" spans="5:5" x14ac:dyDescent="0.25">
      <c r="E878" s="2"/>
    </row>
    <row r="879" spans="5:5" x14ac:dyDescent="0.25">
      <c r="E879" s="2"/>
    </row>
    <row r="880" spans="5:5" x14ac:dyDescent="0.25">
      <c r="E880" s="2"/>
    </row>
    <row r="881" spans="5:5" x14ac:dyDescent="0.25">
      <c r="E881" s="2"/>
    </row>
    <row r="882" spans="5:5" x14ac:dyDescent="0.25">
      <c r="E882" s="2"/>
    </row>
    <row r="883" spans="5:5" x14ac:dyDescent="0.25">
      <c r="E883" s="2"/>
    </row>
    <row r="884" spans="5:5" x14ac:dyDescent="0.25">
      <c r="E884" s="2"/>
    </row>
    <row r="885" spans="5:5" x14ac:dyDescent="0.25">
      <c r="E885" s="2"/>
    </row>
    <row r="886" spans="5:5" x14ac:dyDescent="0.25">
      <c r="E886" s="2"/>
    </row>
    <row r="887" spans="5:5" x14ac:dyDescent="0.25">
      <c r="E887" s="2"/>
    </row>
    <row r="888" spans="5:5" x14ac:dyDescent="0.25">
      <c r="E888" s="2"/>
    </row>
    <row r="889" spans="5:5" x14ac:dyDescent="0.25">
      <c r="E889" s="2"/>
    </row>
    <row r="890" spans="5:5" x14ac:dyDescent="0.25">
      <c r="E890" s="2"/>
    </row>
    <row r="891" spans="5:5" x14ac:dyDescent="0.25">
      <c r="E891" s="2"/>
    </row>
    <row r="892" spans="5:5" x14ac:dyDescent="0.25">
      <c r="E892" s="2"/>
    </row>
    <row r="893" spans="5:5" x14ac:dyDescent="0.25">
      <c r="E893" s="2"/>
    </row>
    <row r="894" spans="5:5" x14ac:dyDescent="0.25">
      <c r="E894" s="2"/>
    </row>
    <row r="895" spans="5:5" x14ac:dyDescent="0.25">
      <c r="E895" s="2"/>
    </row>
    <row r="896" spans="5:5" x14ac:dyDescent="0.25">
      <c r="E896" s="2"/>
    </row>
    <row r="897" spans="5:5" x14ac:dyDescent="0.25">
      <c r="E897" s="2"/>
    </row>
    <row r="898" spans="5:5" x14ac:dyDescent="0.25">
      <c r="E898" s="2"/>
    </row>
    <row r="899" spans="5:5" x14ac:dyDescent="0.25">
      <c r="E899" s="2"/>
    </row>
    <row r="900" spans="5:5" x14ac:dyDescent="0.25">
      <c r="E900" s="2"/>
    </row>
    <row r="901" spans="5:5" x14ac:dyDescent="0.25">
      <c r="E901" s="2"/>
    </row>
    <row r="902" spans="5:5" x14ac:dyDescent="0.25">
      <c r="E902" s="2"/>
    </row>
    <row r="903" spans="5:5" x14ac:dyDescent="0.25">
      <c r="E903" s="2"/>
    </row>
    <row r="904" spans="5:5" x14ac:dyDescent="0.25">
      <c r="E904" s="2"/>
    </row>
    <row r="905" spans="5:5" x14ac:dyDescent="0.25">
      <c r="E905" s="2"/>
    </row>
    <row r="906" spans="5:5" x14ac:dyDescent="0.25">
      <c r="E906" s="2"/>
    </row>
    <row r="907" spans="5:5" x14ac:dyDescent="0.25">
      <c r="E907" s="2"/>
    </row>
    <row r="908" spans="5:5" x14ac:dyDescent="0.25">
      <c r="E908" s="2"/>
    </row>
    <row r="909" spans="5:5" x14ac:dyDescent="0.25">
      <c r="E909" s="2"/>
    </row>
    <row r="910" spans="5:5" x14ac:dyDescent="0.25">
      <c r="E910" s="2"/>
    </row>
    <row r="911" spans="5:5" x14ac:dyDescent="0.25">
      <c r="E911" s="2"/>
    </row>
    <row r="912" spans="5:5" x14ac:dyDescent="0.25">
      <c r="E912" s="2"/>
    </row>
    <row r="913" spans="5:5" x14ac:dyDescent="0.25">
      <c r="E913" s="2"/>
    </row>
    <row r="914" spans="5:5" x14ac:dyDescent="0.25">
      <c r="E914" s="2"/>
    </row>
    <row r="915" spans="5:5" x14ac:dyDescent="0.25">
      <c r="E915" s="2"/>
    </row>
    <row r="916" spans="5:5" x14ac:dyDescent="0.25">
      <c r="E916" s="2"/>
    </row>
    <row r="917" spans="5:5" x14ac:dyDescent="0.25">
      <c r="E917" s="2"/>
    </row>
    <row r="918" spans="5:5" x14ac:dyDescent="0.25">
      <c r="E918" s="2"/>
    </row>
    <row r="919" spans="5:5" x14ac:dyDescent="0.25">
      <c r="E919" s="2"/>
    </row>
    <row r="920" spans="5:5" x14ac:dyDescent="0.25">
      <c r="E920" s="2"/>
    </row>
    <row r="921" spans="5:5" x14ac:dyDescent="0.25">
      <c r="E921" s="2"/>
    </row>
    <row r="922" spans="5:5" x14ac:dyDescent="0.25">
      <c r="E922" s="2"/>
    </row>
    <row r="923" spans="5:5" x14ac:dyDescent="0.25">
      <c r="E923" s="2"/>
    </row>
    <row r="924" spans="5:5" x14ac:dyDescent="0.25">
      <c r="E924" s="2"/>
    </row>
    <row r="925" spans="5:5" x14ac:dyDescent="0.25">
      <c r="E925" s="2"/>
    </row>
    <row r="926" spans="5:5" x14ac:dyDescent="0.25">
      <c r="E926" s="2"/>
    </row>
    <row r="927" spans="5:5" x14ac:dyDescent="0.25">
      <c r="E927" s="2"/>
    </row>
    <row r="928" spans="5:5" x14ac:dyDescent="0.25">
      <c r="E928" s="2"/>
    </row>
    <row r="929" spans="5:5" x14ac:dyDescent="0.25">
      <c r="E929" s="2"/>
    </row>
    <row r="930" spans="5:5" x14ac:dyDescent="0.25">
      <c r="E930" s="2"/>
    </row>
    <row r="931" spans="5:5" x14ac:dyDescent="0.25">
      <c r="E931" s="2"/>
    </row>
    <row r="932" spans="5:5" x14ac:dyDescent="0.25">
      <c r="E932" s="2"/>
    </row>
    <row r="933" spans="5:5" x14ac:dyDescent="0.25">
      <c r="E933" s="2"/>
    </row>
    <row r="934" spans="5:5" x14ac:dyDescent="0.25">
      <c r="E934" s="2"/>
    </row>
    <row r="935" spans="5:5" x14ac:dyDescent="0.25">
      <c r="E935" s="2"/>
    </row>
    <row r="936" spans="5:5" x14ac:dyDescent="0.25">
      <c r="E936" s="2"/>
    </row>
    <row r="937" spans="5:5" x14ac:dyDescent="0.25">
      <c r="E937" s="2"/>
    </row>
    <row r="938" spans="5:5" x14ac:dyDescent="0.25">
      <c r="E938" s="2"/>
    </row>
    <row r="939" spans="5:5" x14ac:dyDescent="0.25">
      <c r="E939" s="2"/>
    </row>
    <row r="940" spans="5:5" x14ac:dyDescent="0.25">
      <c r="E940" s="2"/>
    </row>
    <row r="941" spans="5:5" x14ac:dyDescent="0.25">
      <c r="E941" s="2"/>
    </row>
    <row r="942" spans="5:5" x14ac:dyDescent="0.25">
      <c r="E942" s="2"/>
    </row>
    <row r="943" spans="5:5" x14ac:dyDescent="0.25">
      <c r="E943" s="2"/>
    </row>
    <row r="944" spans="5:5" x14ac:dyDescent="0.25">
      <c r="E944" s="2"/>
    </row>
    <row r="945" spans="5:5" x14ac:dyDescent="0.25">
      <c r="E945" s="2"/>
    </row>
    <row r="946" spans="5:5" x14ac:dyDescent="0.25">
      <c r="E946" s="2"/>
    </row>
    <row r="947" spans="5:5" x14ac:dyDescent="0.25">
      <c r="E947" s="2"/>
    </row>
    <row r="948" spans="5:5" x14ac:dyDescent="0.25">
      <c r="E948" s="2"/>
    </row>
    <row r="949" spans="5:5" x14ac:dyDescent="0.25">
      <c r="E949" s="2"/>
    </row>
    <row r="950" spans="5:5" x14ac:dyDescent="0.25">
      <c r="E950" s="2"/>
    </row>
    <row r="951" spans="5:5" x14ac:dyDescent="0.25">
      <c r="E951" s="2"/>
    </row>
    <row r="952" spans="5:5" x14ac:dyDescent="0.25">
      <c r="E952" s="2"/>
    </row>
    <row r="953" spans="5:5" x14ac:dyDescent="0.25">
      <c r="E953" s="2"/>
    </row>
    <row r="954" spans="5:5" x14ac:dyDescent="0.25">
      <c r="E954" s="2"/>
    </row>
    <row r="955" spans="5:5" x14ac:dyDescent="0.25">
      <c r="E955" s="2"/>
    </row>
    <row r="956" spans="5:5" x14ac:dyDescent="0.25">
      <c r="E956" s="2"/>
    </row>
    <row r="957" spans="5:5" x14ac:dyDescent="0.25">
      <c r="E957" s="2"/>
    </row>
    <row r="958" spans="5:5" x14ac:dyDescent="0.25">
      <c r="E958" s="2"/>
    </row>
    <row r="959" spans="5:5" x14ac:dyDescent="0.25">
      <c r="E959" s="2"/>
    </row>
    <row r="960" spans="5:5" x14ac:dyDescent="0.25">
      <c r="E960" s="2"/>
    </row>
    <row r="961" spans="5:5" x14ac:dyDescent="0.25">
      <c r="E961" s="2"/>
    </row>
    <row r="962" spans="5:5" x14ac:dyDescent="0.25">
      <c r="E962" s="2"/>
    </row>
    <row r="963" spans="5:5" x14ac:dyDescent="0.25">
      <c r="E963" s="2"/>
    </row>
    <row r="964" spans="5:5" x14ac:dyDescent="0.25">
      <c r="E964" s="2"/>
    </row>
    <row r="965" spans="5:5" x14ac:dyDescent="0.25">
      <c r="E965" s="2"/>
    </row>
    <row r="966" spans="5:5" x14ac:dyDescent="0.25">
      <c r="E966" s="2"/>
    </row>
    <row r="967" spans="5:5" x14ac:dyDescent="0.25">
      <c r="E967" s="2"/>
    </row>
    <row r="968" spans="5:5" x14ac:dyDescent="0.25">
      <c r="E968" s="2"/>
    </row>
    <row r="969" spans="5:5" x14ac:dyDescent="0.25">
      <c r="E969" s="2"/>
    </row>
    <row r="970" spans="5:5" x14ac:dyDescent="0.25">
      <c r="E970" s="2"/>
    </row>
    <row r="971" spans="5:5" x14ac:dyDescent="0.25">
      <c r="E971" s="2"/>
    </row>
    <row r="972" spans="5:5" x14ac:dyDescent="0.25">
      <c r="E972" s="2"/>
    </row>
    <row r="973" spans="5:5" x14ac:dyDescent="0.25">
      <c r="E973" s="2"/>
    </row>
    <row r="974" spans="5:5" x14ac:dyDescent="0.25">
      <c r="E974" s="2"/>
    </row>
    <row r="975" spans="5:5" x14ac:dyDescent="0.25">
      <c r="E975" s="2"/>
    </row>
    <row r="976" spans="5:5" x14ac:dyDescent="0.25">
      <c r="E976" s="2"/>
    </row>
    <row r="977" spans="5:5" x14ac:dyDescent="0.25">
      <c r="E977" s="2"/>
    </row>
    <row r="978" spans="5:5" x14ac:dyDescent="0.25">
      <c r="E978" s="2"/>
    </row>
    <row r="979" spans="5:5" x14ac:dyDescent="0.25">
      <c r="E979" s="2"/>
    </row>
    <row r="980" spans="5:5" x14ac:dyDescent="0.25">
      <c r="E980" s="2"/>
    </row>
    <row r="981" spans="5:5" x14ac:dyDescent="0.25">
      <c r="E981" s="2"/>
    </row>
    <row r="982" spans="5:5" x14ac:dyDescent="0.25">
      <c r="E982" s="2"/>
    </row>
    <row r="983" spans="5:5" x14ac:dyDescent="0.25">
      <c r="E983" s="2"/>
    </row>
    <row r="984" spans="5:5" x14ac:dyDescent="0.25">
      <c r="E984" s="2"/>
    </row>
    <row r="985" spans="5:5" x14ac:dyDescent="0.25">
      <c r="E985" s="2"/>
    </row>
    <row r="986" spans="5:5" x14ac:dyDescent="0.25">
      <c r="E986" s="2"/>
    </row>
    <row r="987" spans="5:5" x14ac:dyDescent="0.25">
      <c r="E987" s="2"/>
    </row>
    <row r="988" spans="5:5" x14ac:dyDescent="0.25">
      <c r="E988" s="2"/>
    </row>
    <row r="989" spans="5:5" x14ac:dyDescent="0.25">
      <c r="E989" s="2"/>
    </row>
    <row r="990" spans="5:5" x14ac:dyDescent="0.25">
      <c r="E990" s="2"/>
    </row>
    <row r="991" spans="5:5" x14ac:dyDescent="0.25">
      <c r="E991" s="2"/>
    </row>
    <row r="992" spans="5:5" x14ac:dyDescent="0.25">
      <c r="E992" s="2"/>
    </row>
    <row r="993" spans="5:5" x14ac:dyDescent="0.25">
      <c r="E993" s="2"/>
    </row>
    <row r="994" spans="5:5" x14ac:dyDescent="0.25">
      <c r="E994" s="2"/>
    </row>
    <row r="995" spans="5:5" x14ac:dyDescent="0.25">
      <c r="E995" s="2"/>
    </row>
    <row r="996" spans="5:5" x14ac:dyDescent="0.25">
      <c r="E996" s="2"/>
    </row>
    <row r="997" spans="5:5" x14ac:dyDescent="0.25">
      <c r="E997" s="2"/>
    </row>
    <row r="998" spans="5:5" x14ac:dyDescent="0.25">
      <c r="E998" s="2"/>
    </row>
    <row r="999" spans="5:5" x14ac:dyDescent="0.25">
      <c r="E999" s="2"/>
    </row>
    <row r="1000" spans="5:5" x14ac:dyDescent="0.25">
      <c r="E1000" s="2"/>
    </row>
    <row r="1001" spans="5:5" x14ac:dyDescent="0.25">
      <c r="E1001" s="2"/>
    </row>
    <row r="1002" spans="5:5" x14ac:dyDescent="0.25">
      <c r="E1002" s="2"/>
    </row>
    <row r="1003" spans="5:5" x14ac:dyDescent="0.25">
      <c r="E1003" s="2"/>
    </row>
    <row r="1004" spans="5:5" x14ac:dyDescent="0.25">
      <c r="E1004" s="2"/>
    </row>
    <row r="1005" spans="5:5" x14ac:dyDescent="0.25">
      <c r="E1005" s="2"/>
    </row>
    <row r="1006" spans="5:5" x14ac:dyDescent="0.25">
      <c r="E1006" s="2"/>
    </row>
    <row r="1007" spans="5:5" x14ac:dyDescent="0.25">
      <c r="E1007" s="2"/>
    </row>
    <row r="1008" spans="5:5" x14ac:dyDescent="0.25">
      <c r="E1008" s="2"/>
    </row>
    <row r="1009" spans="5:5" x14ac:dyDescent="0.25">
      <c r="E1009" s="2"/>
    </row>
    <row r="1010" spans="5:5" x14ac:dyDescent="0.25">
      <c r="E1010" s="2"/>
    </row>
    <row r="1011" spans="5:5" x14ac:dyDescent="0.25">
      <c r="E1011" s="2"/>
    </row>
    <row r="1012" spans="5:5" x14ac:dyDescent="0.25">
      <c r="E1012" s="2"/>
    </row>
    <row r="1013" spans="5:5" x14ac:dyDescent="0.25">
      <c r="E1013" s="2"/>
    </row>
    <row r="1014" spans="5:5" x14ac:dyDescent="0.25">
      <c r="E1014" s="2"/>
    </row>
    <row r="1015" spans="5:5" x14ac:dyDescent="0.25">
      <c r="E1015" s="2"/>
    </row>
    <row r="1016" spans="5:5" x14ac:dyDescent="0.25">
      <c r="E1016" s="2"/>
    </row>
    <row r="1017" spans="5:5" x14ac:dyDescent="0.25">
      <c r="E1017" s="2"/>
    </row>
    <row r="1018" spans="5:5" x14ac:dyDescent="0.25">
      <c r="E1018" s="2"/>
    </row>
    <row r="1019" spans="5:5" x14ac:dyDescent="0.25">
      <c r="E1019" s="2"/>
    </row>
    <row r="1020" spans="5:5" x14ac:dyDescent="0.25">
      <c r="E1020" s="2"/>
    </row>
    <row r="1021" spans="5:5" x14ac:dyDescent="0.25">
      <c r="E1021" s="2"/>
    </row>
    <row r="1022" spans="5:5" x14ac:dyDescent="0.25">
      <c r="E1022" s="2"/>
    </row>
    <row r="1023" spans="5:5" x14ac:dyDescent="0.25">
      <c r="E1023" s="2"/>
    </row>
    <row r="1024" spans="5:5" x14ac:dyDescent="0.25">
      <c r="E1024" s="2"/>
    </row>
    <row r="1025" spans="5:5" x14ac:dyDescent="0.25">
      <c r="E1025" s="2"/>
    </row>
    <row r="1026" spans="5:5" x14ac:dyDescent="0.25">
      <c r="E1026" s="2"/>
    </row>
    <row r="1027" spans="5:5" x14ac:dyDescent="0.25">
      <c r="E1027" s="2"/>
    </row>
    <row r="1028" spans="5:5" x14ac:dyDescent="0.25">
      <c r="E1028" s="2"/>
    </row>
    <row r="1029" spans="5:5" x14ac:dyDescent="0.25">
      <c r="E1029" s="2"/>
    </row>
    <row r="1030" spans="5:5" x14ac:dyDescent="0.25">
      <c r="E1030" s="2"/>
    </row>
    <row r="1031" spans="5:5" x14ac:dyDescent="0.25">
      <c r="E1031" s="2"/>
    </row>
    <row r="1032" spans="5:5" x14ac:dyDescent="0.25">
      <c r="E1032" s="2"/>
    </row>
    <row r="1033" spans="5:5" x14ac:dyDescent="0.25">
      <c r="E1033" s="2"/>
    </row>
    <row r="1034" spans="5:5" x14ac:dyDescent="0.25">
      <c r="E1034" s="2"/>
    </row>
    <row r="1035" spans="5:5" x14ac:dyDescent="0.25">
      <c r="E1035" s="2"/>
    </row>
    <row r="1036" spans="5:5" x14ac:dyDescent="0.25">
      <c r="E1036" s="2"/>
    </row>
    <row r="1037" spans="5:5" x14ac:dyDescent="0.25">
      <c r="E1037" s="2"/>
    </row>
    <row r="1038" spans="5:5" x14ac:dyDescent="0.25">
      <c r="E1038" s="2"/>
    </row>
    <row r="1039" spans="5:5" x14ac:dyDescent="0.25">
      <c r="E1039" s="2"/>
    </row>
    <row r="1040" spans="5:5" x14ac:dyDescent="0.25">
      <c r="E1040" s="2"/>
    </row>
    <row r="1041" spans="5:5" x14ac:dyDescent="0.25">
      <c r="E1041" s="2"/>
    </row>
    <row r="1042" spans="5:5" x14ac:dyDescent="0.25">
      <c r="E1042" s="2"/>
    </row>
    <row r="1043" spans="5:5" x14ac:dyDescent="0.25">
      <c r="E1043" s="2"/>
    </row>
    <row r="1044" spans="5:5" x14ac:dyDescent="0.25">
      <c r="E1044" s="2"/>
    </row>
    <row r="1045" spans="5:5" x14ac:dyDescent="0.25">
      <c r="E1045" s="2"/>
    </row>
    <row r="1046" spans="5:5" x14ac:dyDescent="0.25">
      <c r="E1046" s="2"/>
    </row>
    <row r="1047" spans="5:5" x14ac:dyDescent="0.25">
      <c r="E1047" s="2"/>
    </row>
    <row r="1048" spans="5:5" x14ac:dyDescent="0.25">
      <c r="E1048" s="2"/>
    </row>
    <row r="1049" spans="5:5" x14ac:dyDescent="0.25">
      <c r="E1049" s="2"/>
    </row>
    <row r="1050" spans="5:5" x14ac:dyDescent="0.25">
      <c r="E1050" s="2"/>
    </row>
    <row r="1051" spans="5:5" x14ac:dyDescent="0.25">
      <c r="E1051" s="2"/>
    </row>
    <row r="1052" spans="5:5" x14ac:dyDescent="0.25">
      <c r="E1052" s="2"/>
    </row>
    <row r="1053" spans="5:5" x14ac:dyDescent="0.25">
      <c r="E1053" s="2"/>
    </row>
    <row r="1054" spans="5:5" x14ac:dyDescent="0.25">
      <c r="E1054" s="2"/>
    </row>
    <row r="1055" spans="5:5" x14ac:dyDescent="0.25">
      <c r="E1055" s="2"/>
    </row>
    <row r="1056" spans="5:5" x14ac:dyDescent="0.25">
      <c r="E1056" s="2"/>
    </row>
    <row r="1057" spans="5:5" x14ac:dyDescent="0.25">
      <c r="E1057" s="2"/>
    </row>
    <row r="1058" spans="5:5" x14ac:dyDescent="0.25">
      <c r="E1058" s="2"/>
    </row>
    <row r="1059" spans="5:5" x14ac:dyDescent="0.25">
      <c r="E1059" s="2"/>
    </row>
    <row r="1060" spans="5:5" x14ac:dyDescent="0.25">
      <c r="E1060" s="2"/>
    </row>
    <row r="1061" spans="5:5" x14ac:dyDescent="0.25">
      <c r="E1061" s="2"/>
    </row>
    <row r="1062" spans="5:5" x14ac:dyDescent="0.25">
      <c r="E1062" s="2"/>
    </row>
    <row r="1063" spans="5:5" x14ac:dyDescent="0.25">
      <c r="E1063" s="2"/>
    </row>
    <row r="1064" spans="5:5" x14ac:dyDescent="0.25">
      <c r="E1064" s="2"/>
    </row>
    <row r="1065" spans="5:5" x14ac:dyDescent="0.25">
      <c r="E1065" s="2"/>
    </row>
    <row r="1066" spans="5:5" x14ac:dyDescent="0.25">
      <c r="E1066" s="2"/>
    </row>
    <row r="1067" spans="5:5" x14ac:dyDescent="0.25">
      <c r="E1067" s="2"/>
    </row>
    <row r="1068" spans="5:5" x14ac:dyDescent="0.25">
      <c r="E1068" s="2"/>
    </row>
    <row r="1069" spans="5:5" x14ac:dyDescent="0.25">
      <c r="E1069" s="2"/>
    </row>
    <row r="1070" spans="5:5" x14ac:dyDescent="0.25">
      <c r="E1070" s="2"/>
    </row>
    <row r="1071" spans="5:5" x14ac:dyDescent="0.25">
      <c r="E1071" s="2"/>
    </row>
    <row r="1072" spans="5:5" x14ac:dyDescent="0.25">
      <c r="E1072" s="2"/>
    </row>
    <row r="1073" spans="5:5" x14ac:dyDescent="0.25">
      <c r="E1073" s="2"/>
    </row>
    <row r="1074" spans="5:5" x14ac:dyDescent="0.25">
      <c r="E1074" s="2"/>
    </row>
    <row r="1075" spans="5:5" x14ac:dyDescent="0.25">
      <c r="E1075" s="2"/>
    </row>
    <row r="1076" spans="5:5" x14ac:dyDescent="0.25">
      <c r="E1076" s="2"/>
    </row>
    <row r="1077" spans="5:5" x14ac:dyDescent="0.25">
      <c r="E1077" s="2"/>
    </row>
    <row r="1078" spans="5:5" x14ac:dyDescent="0.25">
      <c r="E1078" s="2"/>
    </row>
    <row r="1079" spans="5:5" x14ac:dyDescent="0.25">
      <c r="E1079" s="2"/>
    </row>
    <row r="1080" spans="5:5" x14ac:dyDescent="0.25">
      <c r="E1080" s="2"/>
    </row>
    <row r="1081" spans="5:5" x14ac:dyDescent="0.25">
      <c r="E1081" s="2"/>
    </row>
    <row r="1082" spans="5:5" x14ac:dyDescent="0.25">
      <c r="E1082" s="2"/>
    </row>
    <row r="1083" spans="5:5" x14ac:dyDescent="0.25">
      <c r="E1083" s="2"/>
    </row>
    <row r="1084" spans="5:5" x14ac:dyDescent="0.25">
      <c r="E1084" s="2"/>
    </row>
    <row r="1085" spans="5:5" x14ac:dyDescent="0.25">
      <c r="E1085" s="2"/>
    </row>
    <row r="1086" spans="5:5" x14ac:dyDescent="0.25">
      <c r="E1086" s="2"/>
    </row>
    <row r="1087" spans="5:5" x14ac:dyDescent="0.25">
      <c r="E1087" s="2"/>
    </row>
    <row r="1088" spans="5:5" x14ac:dyDescent="0.25">
      <c r="E1088" s="2"/>
    </row>
    <row r="1089" spans="5:5" x14ac:dyDescent="0.25">
      <c r="E1089" s="2"/>
    </row>
    <row r="1090" spans="5:5" x14ac:dyDescent="0.25">
      <c r="E1090" s="2"/>
    </row>
    <row r="1091" spans="5:5" x14ac:dyDescent="0.25">
      <c r="E1091" s="2"/>
    </row>
    <row r="1092" spans="5:5" x14ac:dyDescent="0.25">
      <c r="E1092" s="2"/>
    </row>
    <row r="1093" spans="5:5" x14ac:dyDescent="0.25">
      <c r="E1093" s="2"/>
    </row>
    <row r="1094" spans="5:5" x14ac:dyDescent="0.25">
      <c r="E1094" s="2"/>
    </row>
    <row r="1095" spans="5:5" x14ac:dyDescent="0.25">
      <c r="E1095" s="2"/>
    </row>
    <row r="1096" spans="5:5" x14ac:dyDescent="0.25">
      <c r="E1096" s="2"/>
    </row>
    <row r="1097" spans="5:5" x14ac:dyDescent="0.25">
      <c r="E1097" s="2"/>
    </row>
    <row r="1098" spans="5:5" x14ac:dyDescent="0.25">
      <c r="E1098" s="2"/>
    </row>
    <row r="1099" spans="5:5" x14ac:dyDescent="0.25">
      <c r="E1099" s="2"/>
    </row>
    <row r="1100" spans="5:5" x14ac:dyDescent="0.25">
      <c r="E1100" s="2"/>
    </row>
    <row r="1101" spans="5:5" x14ac:dyDescent="0.25">
      <c r="E1101" s="2"/>
    </row>
    <row r="1102" spans="5:5" x14ac:dyDescent="0.25">
      <c r="E1102" s="2"/>
    </row>
    <row r="1103" spans="5:5" x14ac:dyDescent="0.25">
      <c r="E1103" s="2"/>
    </row>
    <row r="1104" spans="5:5" x14ac:dyDescent="0.25">
      <c r="E1104" s="2"/>
    </row>
    <row r="1105" spans="5:5" x14ac:dyDescent="0.25">
      <c r="E1105" s="2"/>
    </row>
    <row r="1106" spans="5:5" x14ac:dyDescent="0.25">
      <c r="E1106" s="2"/>
    </row>
    <row r="1107" spans="5:5" x14ac:dyDescent="0.25">
      <c r="E1107" s="2"/>
    </row>
    <row r="1108" spans="5:5" x14ac:dyDescent="0.25">
      <c r="E1108" s="2"/>
    </row>
    <row r="1109" spans="5:5" x14ac:dyDescent="0.25">
      <c r="E1109" s="2"/>
    </row>
    <row r="1110" spans="5:5" x14ac:dyDescent="0.25">
      <c r="E1110" s="2"/>
    </row>
    <row r="1111" spans="5:5" x14ac:dyDescent="0.25">
      <c r="E1111" s="2"/>
    </row>
    <row r="1112" spans="5:5" x14ac:dyDescent="0.25">
      <c r="E1112" s="2"/>
    </row>
    <row r="1113" spans="5:5" x14ac:dyDescent="0.25">
      <c r="E1113" s="2"/>
    </row>
    <row r="1114" spans="5:5" x14ac:dyDescent="0.25">
      <c r="E1114" s="2"/>
    </row>
    <row r="1115" spans="5:5" x14ac:dyDescent="0.25">
      <c r="E1115" s="2"/>
    </row>
    <row r="1116" spans="5:5" x14ac:dyDescent="0.25">
      <c r="E1116" s="2"/>
    </row>
    <row r="1117" spans="5:5" x14ac:dyDescent="0.25">
      <c r="E1117" s="2"/>
    </row>
    <row r="1118" spans="5:5" x14ac:dyDescent="0.25">
      <c r="E1118" s="2"/>
    </row>
    <row r="1119" spans="5:5" x14ac:dyDescent="0.25">
      <c r="E1119" s="2"/>
    </row>
    <row r="1120" spans="5:5" x14ac:dyDescent="0.25">
      <c r="E1120" s="2"/>
    </row>
    <row r="1121" spans="5:5" x14ac:dyDescent="0.25">
      <c r="E1121" s="2"/>
    </row>
    <row r="1122" spans="5:5" x14ac:dyDescent="0.25">
      <c r="E1122" s="2"/>
    </row>
    <row r="1123" spans="5:5" x14ac:dyDescent="0.25">
      <c r="E1123" s="2"/>
    </row>
    <row r="1124" spans="5:5" x14ac:dyDescent="0.25">
      <c r="E1124" s="2"/>
    </row>
    <row r="1125" spans="5:5" x14ac:dyDescent="0.25">
      <c r="E1125" s="2"/>
    </row>
    <row r="1126" spans="5:5" x14ac:dyDescent="0.25">
      <c r="E1126" s="2"/>
    </row>
    <row r="1127" spans="5:5" x14ac:dyDescent="0.25">
      <c r="E1127" s="2"/>
    </row>
    <row r="1128" spans="5:5" x14ac:dyDescent="0.25">
      <c r="E1128" s="2"/>
    </row>
    <row r="1129" spans="5:5" x14ac:dyDescent="0.25">
      <c r="E1129" s="2"/>
    </row>
    <row r="1130" spans="5:5" x14ac:dyDescent="0.25">
      <c r="E1130" s="2"/>
    </row>
    <row r="1131" spans="5:5" x14ac:dyDescent="0.25">
      <c r="E1131" s="2"/>
    </row>
    <row r="1132" spans="5:5" x14ac:dyDescent="0.25">
      <c r="E1132" s="2"/>
    </row>
    <row r="1133" spans="5:5" x14ac:dyDescent="0.25">
      <c r="E1133" s="2"/>
    </row>
    <row r="1134" spans="5:5" x14ac:dyDescent="0.25">
      <c r="E1134" s="2"/>
    </row>
    <row r="1135" spans="5:5" x14ac:dyDescent="0.25">
      <c r="E1135" s="2"/>
    </row>
    <row r="1136" spans="5:5" x14ac:dyDescent="0.25">
      <c r="E1136" s="2"/>
    </row>
    <row r="1137" spans="5:5" x14ac:dyDescent="0.25">
      <c r="E1137" s="2"/>
    </row>
    <row r="1138" spans="5:5" x14ac:dyDescent="0.25">
      <c r="E1138" s="2"/>
    </row>
    <row r="1139" spans="5:5" x14ac:dyDescent="0.25">
      <c r="E1139" s="2"/>
    </row>
    <row r="1140" spans="5:5" x14ac:dyDescent="0.25">
      <c r="E1140" s="2"/>
    </row>
    <row r="1141" spans="5:5" x14ac:dyDescent="0.25">
      <c r="E1141" s="2"/>
    </row>
    <row r="1142" spans="5:5" x14ac:dyDescent="0.25">
      <c r="E1142" s="2"/>
    </row>
    <row r="1143" spans="5:5" x14ac:dyDescent="0.25">
      <c r="E1143" s="2"/>
    </row>
    <row r="1144" spans="5:5" x14ac:dyDescent="0.25">
      <c r="E1144" s="2"/>
    </row>
    <row r="1145" spans="5:5" x14ac:dyDescent="0.25">
      <c r="E1145" s="2"/>
    </row>
    <row r="1146" spans="5:5" x14ac:dyDescent="0.25">
      <c r="E1146" s="2"/>
    </row>
    <row r="1147" spans="5:5" x14ac:dyDescent="0.25">
      <c r="E1147" s="2"/>
    </row>
    <row r="1148" spans="5:5" x14ac:dyDescent="0.25">
      <c r="E1148" s="2"/>
    </row>
    <row r="1149" spans="5:5" x14ac:dyDescent="0.25">
      <c r="E1149" s="2"/>
    </row>
    <row r="1150" spans="5:5" x14ac:dyDescent="0.25">
      <c r="E1150" s="2"/>
    </row>
    <row r="1151" spans="5:5" x14ac:dyDescent="0.25">
      <c r="E1151" s="2"/>
    </row>
    <row r="1152" spans="5:5" x14ac:dyDescent="0.25">
      <c r="E1152" s="2"/>
    </row>
    <row r="1153" spans="5:5" x14ac:dyDescent="0.25">
      <c r="E1153" s="2"/>
    </row>
    <row r="1154" spans="5:5" x14ac:dyDescent="0.25">
      <c r="E1154" s="2"/>
    </row>
    <row r="1155" spans="5:5" x14ac:dyDescent="0.25">
      <c r="E1155" s="2"/>
    </row>
    <row r="1156" spans="5:5" x14ac:dyDescent="0.25">
      <c r="E1156" s="2"/>
    </row>
    <row r="1157" spans="5:5" x14ac:dyDescent="0.25">
      <c r="E1157" s="2"/>
    </row>
  </sheetData>
  <autoFilter ref="A3:F683"/>
  <mergeCells count="5">
    <mergeCell ref="B697:E697"/>
    <mergeCell ref="B1:F1"/>
    <mergeCell ref="E688:F688"/>
    <mergeCell ref="B691:F691"/>
    <mergeCell ref="B694:E694"/>
  </mergeCells>
  <pageMargins left="0.7" right="0.7" top="0.75" bottom="0.75" header="0.3" footer="0.3"/>
  <pageSetup paperSize="9" scale="86" fitToHeight="0" orientation="portrait" r:id="rId1"/>
  <colBreaks count="1" manualBreakCount="1">
    <brk id="6" max="6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Normal="100" workbookViewId="0">
      <selection activeCell="D26" sqref="D26"/>
    </sheetView>
  </sheetViews>
  <sheetFormatPr defaultColWidth="14.140625" defaultRowHeight="15" x14ac:dyDescent="0.25"/>
  <cols>
    <col min="1" max="1" width="4.42578125" bestFit="1" customWidth="1"/>
    <col min="2" max="2" width="39.140625" style="41" bestFit="1" customWidth="1"/>
  </cols>
  <sheetData>
    <row r="1" spans="1:6" ht="31.5" x14ac:dyDescent="0.25">
      <c r="A1" s="33" t="s">
        <v>780</v>
      </c>
      <c r="B1" s="43" t="s">
        <v>540</v>
      </c>
      <c r="C1" s="34" t="s">
        <v>0</v>
      </c>
      <c r="D1" s="33" t="s">
        <v>1</v>
      </c>
      <c r="E1" s="35" t="s">
        <v>1467</v>
      </c>
      <c r="F1" s="1"/>
    </row>
    <row r="2" spans="1:6" ht="15.75" x14ac:dyDescent="0.25">
      <c r="A2" s="37"/>
      <c r="B2" s="47" t="s">
        <v>3</v>
      </c>
      <c r="C2" s="5"/>
      <c r="D2" s="13"/>
      <c r="E2" s="5"/>
      <c r="F2" s="1"/>
    </row>
    <row r="3" spans="1:6" ht="15.75" x14ac:dyDescent="0.25">
      <c r="A3" s="48" t="s">
        <v>807</v>
      </c>
      <c r="B3" s="67" t="s">
        <v>37</v>
      </c>
      <c r="C3" s="16" t="s">
        <v>25</v>
      </c>
      <c r="D3" s="3">
        <v>6.8599999999999994</v>
      </c>
      <c r="E3" s="37" t="s">
        <v>21</v>
      </c>
      <c r="F3" s="1"/>
    </row>
    <row r="4" spans="1:6" ht="15.75" x14ac:dyDescent="0.25">
      <c r="A4" s="48" t="s">
        <v>847</v>
      </c>
      <c r="B4" s="67" t="s">
        <v>548</v>
      </c>
      <c r="C4" s="16" t="s">
        <v>47</v>
      </c>
      <c r="D4" s="3">
        <v>1.79</v>
      </c>
      <c r="E4" s="37" t="s">
        <v>6</v>
      </c>
      <c r="F4" s="1"/>
    </row>
    <row r="5" spans="1:6" ht="15.75" x14ac:dyDescent="0.25">
      <c r="A5" s="48"/>
      <c r="B5" s="54" t="s">
        <v>136</v>
      </c>
      <c r="C5" s="5"/>
      <c r="D5" s="7"/>
      <c r="E5" s="39"/>
      <c r="F5" s="1"/>
    </row>
    <row r="6" spans="1:6" ht="15.75" x14ac:dyDescent="0.25">
      <c r="A6" s="48" t="s">
        <v>913</v>
      </c>
      <c r="B6" s="61" t="s">
        <v>143</v>
      </c>
      <c r="C6" s="16" t="s">
        <v>21</v>
      </c>
      <c r="D6" s="3">
        <v>1.03</v>
      </c>
      <c r="E6" s="37" t="s">
        <v>45</v>
      </c>
      <c r="F6" s="1"/>
    </row>
    <row r="7" spans="1:6" ht="15.75" x14ac:dyDescent="0.25">
      <c r="A7" s="48" t="s">
        <v>918</v>
      </c>
      <c r="B7" s="61" t="s">
        <v>147</v>
      </c>
      <c r="C7" s="16" t="s">
        <v>21</v>
      </c>
      <c r="D7" s="3">
        <v>3</v>
      </c>
      <c r="E7" s="37" t="s">
        <v>25</v>
      </c>
      <c r="F7" s="1"/>
    </row>
    <row r="8" spans="1:6" ht="15.75" x14ac:dyDescent="0.25">
      <c r="A8" s="48" t="s">
        <v>919</v>
      </c>
      <c r="B8" s="61" t="s">
        <v>148</v>
      </c>
      <c r="C8" s="16" t="s">
        <v>21</v>
      </c>
      <c r="D8" s="3">
        <v>1.72</v>
      </c>
      <c r="E8" s="37" t="s">
        <v>73</v>
      </c>
      <c r="F8" s="1"/>
    </row>
    <row r="9" spans="1:6" ht="15.75" x14ac:dyDescent="0.25">
      <c r="A9" s="48" t="s">
        <v>922</v>
      </c>
      <c r="B9" s="61" t="s">
        <v>550</v>
      </c>
      <c r="C9" s="16" t="s">
        <v>21</v>
      </c>
      <c r="D9" s="3">
        <v>0.7</v>
      </c>
      <c r="E9" s="37" t="s">
        <v>21</v>
      </c>
      <c r="F9" s="1"/>
    </row>
    <row r="10" spans="1:6" ht="15.75" x14ac:dyDescent="0.25">
      <c r="A10" s="48" t="s">
        <v>924</v>
      </c>
      <c r="B10" s="61" t="s">
        <v>516</v>
      </c>
      <c r="C10" s="16" t="s">
        <v>138</v>
      </c>
      <c r="D10" s="3">
        <v>1.35</v>
      </c>
      <c r="E10" s="37" t="s">
        <v>21</v>
      </c>
      <c r="F10" s="1"/>
    </row>
    <row r="11" spans="1:6" ht="15.75" x14ac:dyDescent="0.25">
      <c r="A11" s="48"/>
      <c r="B11" s="54" t="s">
        <v>154</v>
      </c>
      <c r="C11" s="5"/>
      <c r="D11" s="7"/>
      <c r="E11" s="39"/>
      <c r="F11" s="1"/>
    </row>
    <row r="12" spans="1:6" ht="15.75" x14ac:dyDescent="0.25">
      <c r="A12" s="48" t="s">
        <v>932</v>
      </c>
      <c r="B12" s="61" t="s">
        <v>159</v>
      </c>
      <c r="C12" s="16" t="s">
        <v>509</v>
      </c>
      <c r="D12" s="3">
        <v>0.96</v>
      </c>
      <c r="E12" s="37" t="s">
        <v>160</v>
      </c>
      <c r="F12" s="1"/>
    </row>
    <row r="13" spans="1:6" ht="15.75" x14ac:dyDescent="0.25">
      <c r="A13" s="48" t="s">
        <v>940</v>
      </c>
      <c r="B13" s="61" t="s">
        <v>171</v>
      </c>
      <c r="C13" s="16" t="s">
        <v>508</v>
      </c>
      <c r="D13" s="3">
        <v>1.79</v>
      </c>
      <c r="E13" s="38" t="s">
        <v>21</v>
      </c>
      <c r="F13" s="4"/>
    </row>
    <row r="14" spans="1:6" ht="15.75" x14ac:dyDescent="0.25">
      <c r="A14" s="48" t="s">
        <v>941</v>
      </c>
      <c r="B14" s="61" t="s">
        <v>172</v>
      </c>
      <c r="C14" s="16" t="s">
        <v>509</v>
      </c>
      <c r="D14" s="3">
        <v>0.95</v>
      </c>
      <c r="E14" s="37" t="s">
        <v>168</v>
      </c>
      <c r="F14" s="1"/>
    </row>
    <row r="15" spans="1:6" ht="15.75" x14ac:dyDescent="0.25">
      <c r="A15" s="48"/>
      <c r="B15" s="54" t="s">
        <v>209</v>
      </c>
      <c r="C15" s="5"/>
      <c r="D15" s="7"/>
      <c r="E15" s="39"/>
      <c r="F15" s="1"/>
    </row>
    <row r="16" spans="1:6" ht="15.75" x14ac:dyDescent="0.25">
      <c r="A16" s="48" t="s">
        <v>976</v>
      </c>
      <c r="B16" s="61" t="s">
        <v>212</v>
      </c>
      <c r="C16" s="16" t="s">
        <v>213</v>
      </c>
      <c r="D16" s="3">
        <v>3.3899999999999997</v>
      </c>
      <c r="E16" s="37" t="s">
        <v>158</v>
      </c>
      <c r="F16" s="1"/>
    </row>
    <row r="17" spans="1:6" ht="15.75" x14ac:dyDescent="0.25">
      <c r="A17" s="48" t="s">
        <v>977</v>
      </c>
      <c r="B17" s="61" t="s">
        <v>214</v>
      </c>
      <c r="C17" s="16" t="s">
        <v>505</v>
      </c>
      <c r="D17" s="3">
        <v>1.35</v>
      </c>
      <c r="E17" s="37" t="s">
        <v>160</v>
      </c>
      <c r="F17" s="1"/>
    </row>
    <row r="18" spans="1:6" ht="15.75" x14ac:dyDescent="0.25">
      <c r="A18" s="48" t="s">
        <v>978</v>
      </c>
      <c r="B18" s="61" t="s">
        <v>215</v>
      </c>
      <c r="C18" s="16" t="s">
        <v>216</v>
      </c>
      <c r="D18" s="3">
        <v>2.0299999999999998</v>
      </c>
      <c r="E18" s="37" t="s">
        <v>561</v>
      </c>
      <c r="F18" s="1"/>
    </row>
    <row r="19" spans="1:6" ht="15.75" x14ac:dyDescent="0.25">
      <c r="A19" s="48" t="s">
        <v>982</v>
      </c>
      <c r="B19" s="61" t="s">
        <v>557</v>
      </c>
      <c r="C19" s="16" t="s">
        <v>189</v>
      </c>
      <c r="D19" s="3">
        <v>5.38</v>
      </c>
      <c r="E19" s="37" t="s">
        <v>193</v>
      </c>
      <c r="F19" s="1"/>
    </row>
    <row r="20" spans="1:6" ht="15.75" x14ac:dyDescent="0.25">
      <c r="A20" s="48" t="s">
        <v>983</v>
      </c>
      <c r="B20" s="61" t="s">
        <v>557</v>
      </c>
      <c r="C20" s="16" t="s">
        <v>160</v>
      </c>
      <c r="D20" s="3">
        <v>1.75</v>
      </c>
      <c r="E20" s="37" t="s">
        <v>1466</v>
      </c>
      <c r="F20" s="1"/>
    </row>
    <row r="21" spans="1:6" ht="15.75" x14ac:dyDescent="0.25">
      <c r="A21" s="48"/>
      <c r="B21" s="54" t="s">
        <v>249</v>
      </c>
      <c r="C21" s="5"/>
      <c r="D21" s="7"/>
      <c r="E21" s="39"/>
      <c r="F21" s="1"/>
    </row>
    <row r="22" spans="1:6" ht="15.75" x14ac:dyDescent="0.25">
      <c r="A22" s="48" t="s">
        <v>1022</v>
      </c>
      <c r="B22" s="61" t="s">
        <v>256</v>
      </c>
      <c r="C22" s="15" t="s">
        <v>6</v>
      </c>
      <c r="D22" s="3">
        <v>3.65</v>
      </c>
      <c r="E22" s="37" t="s">
        <v>14</v>
      </c>
      <c r="F22" s="1"/>
    </row>
    <row r="23" spans="1:6" ht="15.75" x14ac:dyDescent="0.25">
      <c r="A23" s="48" t="s">
        <v>1025</v>
      </c>
      <c r="B23" s="61" t="s">
        <v>713</v>
      </c>
      <c r="C23" s="15" t="s">
        <v>25</v>
      </c>
      <c r="D23" s="3">
        <v>26</v>
      </c>
      <c r="E23" s="37" t="s">
        <v>14</v>
      </c>
      <c r="F23" s="1"/>
    </row>
    <row r="24" spans="1:6" ht="15.75" x14ac:dyDescent="0.25">
      <c r="A24" s="48"/>
      <c r="B24" s="54" t="s">
        <v>275</v>
      </c>
      <c r="C24" s="5"/>
      <c r="D24" s="7"/>
      <c r="E24" s="39"/>
      <c r="F24" s="1"/>
    </row>
    <row r="25" spans="1:6" ht="15.75" x14ac:dyDescent="0.25">
      <c r="A25" s="48" t="s">
        <v>1067</v>
      </c>
      <c r="B25" s="61" t="s">
        <v>293</v>
      </c>
      <c r="C25" s="15" t="s">
        <v>158</v>
      </c>
      <c r="D25" s="3">
        <v>1.72</v>
      </c>
      <c r="E25" s="38" t="s">
        <v>14</v>
      </c>
      <c r="F25" s="4"/>
    </row>
    <row r="26" spans="1:6" ht="31.5" x14ac:dyDescent="0.25">
      <c r="A26" s="48"/>
      <c r="B26" s="54" t="s">
        <v>310</v>
      </c>
      <c r="C26" s="5"/>
      <c r="D26" s="7"/>
      <c r="E26" s="39"/>
      <c r="F26" s="4"/>
    </row>
    <row r="27" spans="1:6" ht="15.75" x14ac:dyDescent="0.25">
      <c r="A27" s="48" t="s">
        <v>1099</v>
      </c>
      <c r="B27" s="61" t="s">
        <v>492</v>
      </c>
      <c r="C27" s="15" t="s">
        <v>70</v>
      </c>
      <c r="D27" s="3">
        <v>2.6</v>
      </c>
      <c r="E27" s="38" t="s">
        <v>118</v>
      </c>
      <c r="F27" s="4"/>
    </row>
    <row r="28" spans="1:6" ht="15.75" x14ac:dyDescent="0.25">
      <c r="A28" s="48" t="s">
        <v>1157</v>
      </c>
      <c r="B28" s="61" t="s">
        <v>362</v>
      </c>
      <c r="C28" s="15" t="s">
        <v>179</v>
      </c>
      <c r="D28" s="3">
        <v>5.8</v>
      </c>
      <c r="E28" s="38" t="s">
        <v>1463</v>
      </c>
      <c r="F28" s="4"/>
    </row>
    <row r="29" spans="1:6" ht="15.75" x14ac:dyDescent="0.25">
      <c r="A29" s="48"/>
      <c r="B29" s="54" t="s">
        <v>373</v>
      </c>
      <c r="C29" s="5"/>
      <c r="D29" s="7"/>
      <c r="E29" s="39"/>
      <c r="F29" s="66"/>
    </row>
    <row r="30" spans="1:6" ht="15.75" x14ac:dyDescent="0.25">
      <c r="A30" s="48" t="s">
        <v>1193</v>
      </c>
      <c r="B30" s="61" t="s">
        <v>381</v>
      </c>
      <c r="C30" s="15" t="s">
        <v>382</v>
      </c>
      <c r="D30" s="3">
        <v>1.95</v>
      </c>
      <c r="E30" s="38" t="s">
        <v>1469</v>
      </c>
      <c r="F30" s="4"/>
    </row>
    <row r="31" spans="1:6" ht="15.75" x14ac:dyDescent="0.25">
      <c r="A31" s="48"/>
      <c r="B31" s="54" t="s">
        <v>613</v>
      </c>
      <c r="C31" s="5"/>
      <c r="D31" s="7"/>
      <c r="E31" s="39"/>
      <c r="F31" s="4"/>
    </row>
    <row r="32" spans="1:6" ht="15.75" x14ac:dyDescent="0.25">
      <c r="A32" s="48" t="s">
        <v>1262</v>
      </c>
      <c r="B32" s="61" t="s">
        <v>582</v>
      </c>
      <c r="C32" s="15" t="s">
        <v>418</v>
      </c>
      <c r="D32" s="3">
        <v>0.52</v>
      </c>
      <c r="E32" s="37" t="s">
        <v>1465</v>
      </c>
      <c r="F32" s="1"/>
    </row>
    <row r="33" spans="1:6" ht="15.75" x14ac:dyDescent="0.25">
      <c r="A33" s="48" t="s">
        <v>1265</v>
      </c>
      <c r="B33" s="55" t="s">
        <v>422</v>
      </c>
      <c r="C33" s="15" t="s">
        <v>544</v>
      </c>
      <c r="D33" s="3">
        <v>0.88</v>
      </c>
      <c r="E33" s="37" t="s">
        <v>479</v>
      </c>
      <c r="F33" s="1"/>
    </row>
    <row r="37" spans="1:6" ht="31.5" customHeight="1" x14ac:dyDescent="0.25">
      <c r="B37" s="42" t="s">
        <v>1464</v>
      </c>
      <c r="C37" s="78" t="s">
        <v>776</v>
      </c>
      <c r="D37" s="78"/>
      <c r="E37" s="78"/>
    </row>
    <row r="38" spans="1:6" ht="15.75" customHeight="1" x14ac:dyDescent="0.25">
      <c r="B38" s="42"/>
      <c r="C38" s="78" t="s">
        <v>1468</v>
      </c>
      <c r="D38" s="78"/>
      <c r="E38" s="78"/>
    </row>
  </sheetData>
  <mergeCells count="2">
    <mergeCell ref="C38:E38"/>
    <mergeCell ref="C37:E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tabulka</vt:lpstr>
      <vt:lpstr>ekvivalentne riešenie</vt:lpstr>
      <vt:lpstr>'ekvivalentne riešenie'!Oblasť_tlače</vt:lpstr>
      <vt:lpstr>tabulka!Oblasť_tlače</vt:lpstr>
      <vt:lpstr>tabulka!OLE_LINK5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2022-05-02T12:21:35Z</dcterms:modified>
</cp:coreProperties>
</file>