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fin KK" sheetId="7" r:id="rId1"/>
    <sheet name="Hárok1" sheetId="8" r:id="rId2"/>
  </sheets>
  <definedNames>
    <definedName name="OLE_LINK5" localSheetId="0">'fin KK'!#REF!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6" i="7" l="1"/>
  <c r="F660" i="7"/>
  <c r="F656" i="7"/>
  <c r="F643" i="7"/>
  <c r="F589" i="7"/>
  <c r="F67" i="7"/>
  <c r="F79" i="7"/>
  <c r="F83" i="7"/>
  <c r="F87" i="7"/>
  <c r="F86" i="7"/>
  <c r="F78" i="7"/>
  <c r="F688" i="7"/>
  <c r="F687" i="7"/>
  <c r="F683" i="7"/>
  <c r="F682" i="7"/>
  <c r="F681" i="7"/>
  <c r="F678" i="7"/>
  <c r="F677" i="7"/>
  <c r="F676" i="7"/>
  <c r="F674" i="7"/>
  <c r="F673" i="7"/>
  <c r="F672" i="7"/>
  <c r="F670" i="7"/>
  <c r="F669" i="7"/>
  <c r="F668" i="7"/>
  <c r="F666" i="7"/>
  <c r="F665" i="7"/>
  <c r="F664" i="7"/>
  <c r="F661" i="7"/>
  <c r="F659" i="7"/>
  <c r="F657" i="7"/>
  <c r="F654" i="7"/>
  <c r="F653" i="7"/>
  <c r="F652" i="7"/>
  <c r="F651" i="7"/>
  <c r="F650" i="7"/>
  <c r="F649" i="7"/>
  <c r="F648" i="7"/>
  <c r="F647" i="7"/>
  <c r="F646" i="7"/>
  <c r="F645" i="7"/>
  <c r="F644" i="7"/>
  <c r="F642" i="7"/>
  <c r="F641" i="7"/>
  <c r="F640" i="7"/>
  <c r="F639" i="7"/>
  <c r="F638" i="7"/>
  <c r="F637" i="7"/>
  <c r="F635" i="7"/>
  <c r="F634" i="7"/>
  <c r="F633" i="7"/>
  <c r="F631" i="7"/>
  <c r="F629" i="7"/>
  <c r="F628" i="7"/>
  <c r="F626" i="7"/>
  <c r="F624" i="7"/>
  <c r="F622" i="7"/>
  <c r="F621" i="7"/>
  <c r="F619" i="7"/>
  <c r="F617" i="7"/>
  <c r="F616" i="7"/>
  <c r="F613" i="7"/>
  <c r="F612" i="7"/>
  <c r="F609" i="7"/>
  <c r="F608" i="7"/>
  <c r="F605" i="7"/>
  <c r="F604" i="7"/>
  <c r="F600" i="7"/>
  <c r="F599" i="7"/>
  <c r="F598" i="7"/>
  <c r="F595" i="7"/>
  <c r="F594" i="7"/>
  <c r="F591" i="7"/>
  <c r="F590" i="7"/>
  <c r="F586" i="7"/>
  <c r="F585" i="7"/>
  <c r="F584" i="7"/>
  <c r="F582" i="7"/>
  <c r="F581" i="7"/>
  <c r="F580" i="7"/>
  <c r="F578" i="7"/>
  <c r="F577" i="7"/>
  <c r="F576" i="7"/>
  <c r="F574" i="7"/>
  <c r="F573" i="7"/>
  <c r="F570" i="7"/>
  <c r="F568" i="7"/>
  <c r="F567" i="7"/>
  <c r="F344" i="7"/>
  <c r="F343" i="7"/>
  <c r="F340" i="7"/>
  <c r="F336" i="7"/>
  <c r="F335" i="7"/>
  <c r="F332" i="7"/>
  <c r="F328" i="7"/>
  <c r="F327" i="7"/>
  <c r="F324" i="7"/>
  <c r="F320" i="7"/>
  <c r="F319" i="7"/>
  <c r="F317" i="7"/>
  <c r="F315" i="7"/>
  <c r="F314" i="7"/>
  <c r="F313" i="7"/>
  <c r="F311" i="7"/>
  <c r="F310" i="7"/>
  <c r="F309" i="7"/>
  <c r="F307" i="7"/>
  <c r="F306" i="7"/>
  <c r="F305" i="7"/>
  <c r="F303" i="7"/>
  <c r="F302" i="7"/>
  <c r="F301" i="7"/>
  <c r="F299" i="7"/>
  <c r="F298" i="7"/>
  <c r="F297" i="7"/>
  <c r="F295" i="7"/>
  <c r="F294" i="7"/>
  <c r="F293" i="7"/>
  <c r="F291" i="7"/>
  <c r="F290" i="7"/>
  <c r="F289" i="7"/>
  <c r="F287" i="7"/>
  <c r="F286" i="7"/>
  <c r="F285" i="7"/>
  <c r="F280" i="7"/>
  <c r="F275" i="7"/>
  <c r="F271" i="7"/>
  <c r="F263" i="7"/>
  <c r="F259" i="7"/>
  <c r="F255" i="7"/>
  <c r="F247" i="7"/>
  <c r="F242" i="7"/>
  <c r="F238" i="7"/>
  <c r="F229" i="7"/>
  <c r="F225" i="7"/>
  <c r="F221" i="7"/>
  <c r="F211" i="7"/>
  <c r="F207" i="7"/>
  <c r="F204" i="7"/>
  <c r="F203" i="7"/>
  <c r="F197" i="7"/>
  <c r="F194" i="7"/>
  <c r="F193" i="7"/>
  <c r="F188" i="7"/>
  <c r="F185" i="7"/>
  <c r="F184" i="7"/>
  <c r="F180" i="7"/>
  <c r="F177" i="7"/>
  <c r="F176" i="7"/>
  <c r="F172" i="7"/>
  <c r="F169" i="7"/>
  <c r="F168" i="7"/>
  <c r="F167" i="7"/>
  <c r="F166" i="7"/>
  <c r="F165" i="7"/>
  <c r="F93" i="7"/>
  <c r="F92" i="7"/>
  <c r="F91" i="7"/>
  <c r="F89" i="7"/>
  <c r="F88" i="7"/>
  <c r="F85" i="7"/>
  <c r="F84" i="7"/>
  <c r="F81" i="7"/>
  <c r="F80" i="7"/>
  <c r="F77" i="7"/>
  <c r="F75" i="7"/>
  <c r="F74" i="7"/>
  <c r="F73" i="7"/>
  <c r="F72" i="7"/>
  <c r="F70" i="7"/>
  <c r="F69" i="7"/>
  <c r="F65" i="7"/>
  <c r="F64" i="7"/>
  <c r="F61" i="7"/>
  <c r="F173" i="7" l="1"/>
  <c r="F181" i="7"/>
  <c r="F189" i="7"/>
  <c r="F199" i="7"/>
  <c r="F208" i="7"/>
  <c r="F215" i="7"/>
  <c r="F234" i="7"/>
  <c r="F251" i="7"/>
  <c r="F267" i="7"/>
  <c r="F284" i="7"/>
  <c r="F288" i="7"/>
  <c r="F292" i="7"/>
  <c r="F296" i="7"/>
  <c r="F300" i="7"/>
  <c r="F304" i="7"/>
  <c r="F308" i="7"/>
  <c r="F312" i="7"/>
  <c r="F316" i="7"/>
  <c r="F323" i="7"/>
  <c r="F331" i="7"/>
  <c r="F339" i="7"/>
  <c r="F685" i="7"/>
  <c r="F680" i="7"/>
  <c r="F675" i="7"/>
  <c r="F663" i="7"/>
  <c r="F667" i="7"/>
  <c r="F658" i="7"/>
  <c r="F614" i="7"/>
  <c r="F603" i="7"/>
  <c r="F607" i="7"/>
  <c r="F593" i="7"/>
  <c r="F63" i="7"/>
  <c r="F71" i="7"/>
  <c r="F66" i="7"/>
  <c r="F82" i="7"/>
  <c r="F175" i="7"/>
  <c r="F201" i="7"/>
  <c r="F262" i="7"/>
  <c r="F579" i="7"/>
  <c r="F596" i="7"/>
  <c r="F96" i="7"/>
  <c r="F99" i="7"/>
  <c r="F101" i="7"/>
  <c r="F103" i="7"/>
  <c r="F105" i="7"/>
  <c r="F107" i="7"/>
  <c r="F109" i="7"/>
  <c r="F111" i="7"/>
  <c r="F113" i="7"/>
  <c r="F115" i="7"/>
  <c r="F117" i="7"/>
  <c r="F119" i="7"/>
  <c r="F121" i="7"/>
  <c r="F123" i="7"/>
  <c r="F125" i="7"/>
  <c r="F127" i="7"/>
  <c r="F129" i="7"/>
  <c r="F131" i="7"/>
  <c r="F134" i="7"/>
  <c r="F136" i="7"/>
  <c r="F138" i="7"/>
  <c r="F140" i="7"/>
  <c r="F214" i="7"/>
  <c r="F233" i="7"/>
  <c r="F250" i="7"/>
  <c r="F266" i="7"/>
  <c r="F283" i="7"/>
  <c r="F183" i="7"/>
  <c r="F191" i="7"/>
  <c r="F228" i="7"/>
  <c r="F279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2" i="7"/>
  <c r="F68" i="7"/>
  <c r="F76" i="7"/>
  <c r="F171" i="7"/>
  <c r="F179" i="7"/>
  <c r="F187" i="7"/>
  <c r="F196" i="7"/>
  <c r="F206" i="7"/>
  <c r="F220" i="7"/>
  <c r="F237" i="7"/>
  <c r="F254" i="7"/>
  <c r="F270" i="7"/>
  <c r="F210" i="7"/>
  <c r="F246" i="7"/>
  <c r="F615" i="7"/>
  <c r="F95" i="7"/>
  <c r="F97" i="7"/>
  <c r="F100" i="7"/>
  <c r="F102" i="7"/>
  <c r="F104" i="7"/>
  <c r="F106" i="7"/>
  <c r="F108" i="7"/>
  <c r="F110" i="7"/>
  <c r="F112" i="7"/>
  <c r="F114" i="7"/>
  <c r="F116" i="7"/>
  <c r="F118" i="7"/>
  <c r="F120" i="7"/>
  <c r="F122" i="7"/>
  <c r="F124" i="7"/>
  <c r="F126" i="7"/>
  <c r="F128" i="7"/>
  <c r="F130" i="7"/>
  <c r="F132" i="7"/>
  <c r="F135" i="7"/>
  <c r="F137" i="7"/>
  <c r="F139" i="7"/>
  <c r="F141" i="7"/>
  <c r="F224" i="7"/>
  <c r="F241" i="7"/>
  <c r="F258" i="7"/>
  <c r="F274" i="7"/>
  <c r="F322" i="7"/>
  <c r="F330" i="7"/>
  <c r="F338" i="7"/>
  <c r="F346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60" i="7"/>
  <c r="F161" i="7"/>
  <c r="F162" i="7"/>
  <c r="F163" i="7"/>
  <c r="F164" i="7"/>
  <c r="F170" i="7"/>
  <c r="F174" i="7"/>
  <c r="F178" i="7"/>
  <c r="F182" i="7"/>
  <c r="F186" i="7"/>
  <c r="F190" i="7"/>
  <c r="F195" i="7"/>
  <c r="F200" i="7"/>
  <c r="F205" i="7"/>
  <c r="F209" i="7"/>
  <c r="F213" i="7"/>
  <c r="F218" i="7"/>
  <c r="F223" i="7"/>
  <c r="F227" i="7"/>
  <c r="F232" i="7"/>
  <c r="F236" i="7"/>
  <c r="F240" i="7"/>
  <c r="F244" i="7"/>
  <c r="F249" i="7"/>
  <c r="F253" i="7"/>
  <c r="F257" i="7"/>
  <c r="F261" i="7"/>
  <c r="F265" i="7"/>
  <c r="F269" i="7"/>
  <c r="F273" i="7"/>
  <c r="F278" i="7"/>
  <c r="F282" i="7"/>
  <c r="F212" i="7"/>
  <c r="F216" i="7"/>
  <c r="F222" i="7"/>
  <c r="F226" i="7"/>
  <c r="F231" i="7"/>
  <c r="F235" i="7"/>
  <c r="F239" i="7"/>
  <c r="F243" i="7"/>
  <c r="F248" i="7"/>
  <c r="F252" i="7"/>
  <c r="F256" i="7"/>
  <c r="F260" i="7"/>
  <c r="F264" i="7"/>
  <c r="F268" i="7"/>
  <c r="F272" i="7"/>
  <c r="F277" i="7"/>
  <c r="F281" i="7"/>
  <c r="F326" i="7"/>
  <c r="F334" i="7"/>
  <c r="F342" i="7"/>
  <c r="F348" i="7"/>
  <c r="F350" i="7"/>
  <c r="F352" i="7"/>
  <c r="F354" i="7"/>
  <c r="F356" i="7"/>
  <c r="F358" i="7"/>
  <c r="F360" i="7"/>
  <c r="F362" i="7"/>
  <c r="F364" i="7"/>
  <c r="F366" i="7"/>
  <c r="F368" i="7"/>
  <c r="F370" i="7"/>
  <c r="F372" i="7"/>
  <c r="F374" i="7"/>
  <c r="F376" i="7"/>
  <c r="F378" i="7"/>
  <c r="F380" i="7"/>
  <c r="F382" i="7"/>
  <c r="F384" i="7"/>
  <c r="F386" i="7"/>
  <c r="F388" i="7"/>
  <c r="F390" i="7"/>
  <c r="F392" i="7"/>
  <c r="F394" i="7"/>
  <c r="F396" i="7"/>
  <c r="F398" i="7"/>
  <c r="F400" i="7"/>
  <c r="F402" i="7"/>
  <c r="F404" i="7"/>
  <c r="F406" i="7"/>
  <c r="F409" i="7"/>
  <c r="F411" i="7"/>
  <c r="F413" i="7"/>
  <c r="F415" i="7"/>
  <c r="F417" i="7"/>
  <c r="F419" i="7"/>
  <c r="F421" i="7"/>
  <c r="F423" i="7"/>
  <c r="F425" i="7"/>
  <c r="F427" i="7"/>
  <c r="F429" i="7"/>
  <c r="F431" i="7"/>
  <c r="F433" i="7"/>
  <c r="F435" i="7"/>
  <c r="F437" i="7"/>
  <c r="F439" i="7"/>
  <c r="F441" i="7"/>
  <c r="F443" i="7"/>
  <c r="F445" i="7"/>
  <c r="F447" i="7"/>
  <c r="F449" i="7"/>
  <c r="F451" i="7"/>
  <c r="F453" i="7"/>
  <c r="F455" i="7"/>
  <c r="F457" i="7"/>
  <c r="F459" i="7"/>
  <c r="F461" i="7"/>
  <c r="F463" i="7"/>
  <c r="F465" i="7"/>
  <c r="F467" i="7"/>
  <c r="F469" i="7"/>
  <c r="F471" i="7"/>
  <c r="F473" i="7"/>
  <c r="F475" i="7"/>
  <c r="F477" i="7"/>
  <c r="F479" i="7"/>
  <c r="F481" i="7"/>
  <c r="F483" i="7"/>
  <c r="F486" i="7"/>
  <c r="F488" i="7"/>
  <c r="F572" i="7"/>
  <c r="F321" i="7"/>
  <c r="F325" i="7"/>
  <c r="F329" i="7"/>
  <c r="F333" i="7"/>
  <c r="F337" i="7"/>
  <c r="F341" i="7"/>
  <c r="F345" i="7"/>
  <c r="F347" i="7"/>
  <c r="F349" i="7"/>
  <c r="F351" i="7"/>
  <c r="F353" i="7"/>
  <c r="F355" i="7"/>
  <c r="F357" i="7"/>
  <c r="F359" i="7"/>
  <c r="F361" i="7"/>
  <c r="F363" i="7"/>
  <c r="F365" i="7"/>
  <c r="F367" i="7"/>
  <c r="F369" i="7"/>
  <c r="F371" i="7"/>
  <c r="F373" i="7"/>
  <c r="F375" i="7"/>
  <c r="F377" i="7"/>
  <c r="F379" i="7"/>
  <c r="F381" i="7"/>
  <c r="F383" i="7"/>
  <c r="F385" i="7"/>
  <c r="F387" i="7"/>
  <c r="F389" i="7"/>
  <c r="F391" i="7"/>
  <c r="F393" i="7"/>
  <c r="F395" i="7"/>
  <c r="F397" i="7"/>
  <c r="F399" i="7"/>
  <c r="F401" i="7"/>
  <c r="F403" i="7"/>
  <c r="F405" i="7"/>
  <c r="F407" i="7"/>
  <c r="F410" i="7"/>
  <c r="F412" i="7"/>
  <c r="F414" i="7"/>
  <c r="F416" i="7"/>
  <c r="F418" i="7"/>
  <c r="F420" i="7"/>
  <c r="F422" i="7"/>
  <c r="F424" i="7"/>
  <c r="F426" i="7"/>
  <c r="F428" i="7"/>
  <c r="F430" i="7"/>
  <c r="F432" i="7"/>
  <c r="F434" i="7"/>
  <c r="F436" i="7"/>
  <c r="F438" i="7"/>
  <c r="F440" i="7"/>
  <c r="F442" i="7"/>
  <c r="F444" i="7"/>
  <c r="F446" i="7"/>
  <c r="F448" i="7"/>
  <c r="F450" i="7"/>
  <c r="F452" i="7"/>
  <c r="F454" i="7"/>
  <c r="F456" i="7"/>
  <c r="F458" i="7"/>
  <c r="F460" i="7"/>
  <c r="F462" i="7"/>
  <c r="F464" i="7"/>
  <c r="F466" i="7"/>
  <c r="F468" i="7"/>
  <c r="F470" i="7"/>
  <c r="F472" i="7"/>
  <c r="F474" i="7"/>
  <c r="F476" i="7"/>
  <c r="F478" i="7"/>
  <c r="F480" i="7"/>
  <c r="F482" i="7"/>
  <c r="F484" i="7"/>
  <c r="F487" i="7"/>
  <c r="F489" i="7"/>
  <c r="F491" i="7"/>
  <c r="F493" i="7"/>
  <c r="F495" i="7"/>
  <c r="F497" i="7"/>
  <c r="F499" i="7"/>
  <c r="F501" i="7"/>
  <c r="F503" i="7"/>
  <c r="F505" i="7"/>
  <c r="F507" i="7"/>
  <c r="F509" i="7"/>
  <c r="F511" i="7"/>
  <c r="F513" i="7"/>
  <c r="F515" i="7"/>
  <c r="F517" i="7"/>
  <c r="F519" i="7"/>
  <c r="F522" i="7"/>
  <c r="F524" i="7"/>
  <c r="F526" i="7"/>
  <c r="F528" i="7"/>
  <c r="F530" i="7"/>
  <c r="F532" i="7"/>
  <c r="F534" i="7"/>
  <c r="F537" i="7"/>
  <c r="F539" i="7"/>
  <c r="F541" i="7"/>
  <c r="F543" i="7"/>
  <c r="F545" i="7"/>
  <c r="F547" i="7"/>
  <c r="F549" i="7"/>
  <c r="F551" i="7"/>
  <c r="F554" i="7"/>
  <c r="F556" i="7"/>
  <c r="F559" i="7"/>
  <c r="F562" i="7"/>
  <c r="F564" i="7"/>
  <c r="F575" i="7"/>
  <c r="F592" i="7"/>
  <c r="F610" i="7"/>
  <c r="F630" i="7"/>
  <c r="F571" i="7"/>
  <c r="F588" i="7"/>
  <c r="F606" i="7"/>
  <c r="F625" i="7"/>
  <c r="F490" i="7"/>
  <c r="F492" i="7"/>
  <c r="F494" i="7"/>
  <c r="F496" i="7"/>
  <c r="F498" i="7"/>
  <c r="F500" i="7"/>
  <c r="F502" i="7"/>
  <c r="F504" i="7"/>
  <c r="F506" i="7"/>
  <c r="F508" i="7"/>
  <c r="F510" i="7"/>
  <c r="F512" i="7"/>
  <c r="F514" i="7"/>
  <c r="F516" i="7"/>
  <c r="F518" i="7"/>
  <c r="F521" i="7"/>
  <c r="F523" i="7"/>
  <c r="F525" i="7"/>
  <c r="F527" i="7"/>
  <c r="F529" i="7"/>
  <c r="F531" i="7"/>
  <c r="F533" i="7"/>
  <c r="F535" i="7"/>
  <c r="F538" i="7"/>
  <c r="F540" i="7"/>
  <c r="F542" i="7"/>
  <c r="F544" i="7"/>
  <c r="F546" i="7"/>
  <c r="F548" i="7"/>
  <c r="F550" i="7"/>
  <c r="F553" i="7"/>
  <c r="F555" i="7"/>
  <c r="F558" i="7"/>
  <c r="F561" i="7"/>
  <c r="F563" i="7"/>
  <c r="F566" i="7"/>
  <c r="F583" i="7"/>
  <c r="F601" i="7"/>
  <c r="F620" i="7"/>
  <c r="F689" i="7" l="1"/>
</calcChain>
</file>

<file path=xl/sharedStrings.xml><?xml version="1.0" encoding="utf-8"?>
<sst xmlns="http://schemas.openxmlformats.org/spreadsheetml/2006/main" count="1885" uniqueCount="1466">
  <si>
    <t>MJ za g, ml, ks, l</t>
  </si>
  <si>
    <t>Cena za MJ bez DPH</t>
  </si>
  <si>
    <t>Predpokladané množstvo</t>
  </si>
  <si>
    <t>Cukríky a cukrovinky</t>
  </si>
  <si>
    <t>3BIT tyčinka</t>
  </si>
  <si>
    <t>After Eight dezert - Nestlé</t>
  </si>
  <si>
    <t>200g</t>
  </si>
  <si>
    <t>Bon Pari cukríky - rôzne druhy</t>
  </si>
  <si>
    <t>90g</t>
  </si>
  <si>
    <t>Bounty tyčinka - rôzne druhy</t>
  </si>
  <si>
    <t>57g</t>
  </si>
  <si>
    <t>Cini Minis tyčinka</t>
  </si>
  <si>
    <t>25g</t>
  </si>
  <si>
    <t>Corn flakes - kukuričné lupienky</t>
  </si>
  <si>
    <t>500g</t>
  </si>
  <si>
    <t>50g</t>
  </si>
  <si>
    <t xml:space="preserve">Cukríky Anticol - rôzne druhy </t>
  </si>
  <si>
    <t>Cukríky Doxy Roxy - rôzne druhy</t>
  </si>
  <si>
    <t>Cukríky Skittles - rôzne druhy</t>
  </si>
  <si>
    <t>38g</t>
  </si>
  <si>
    <t>Čokoláda  Orion - rôzne druhy</t>
  </si>
  <si>
    <t>100g</t>
  </si>
  <si>
    <t>Čokoláda Figaro - rôzne druhy</t>
  </si>
  <si>
    <t>Čokoládové figúrky (rôzne gramáže)</t>
  </si>
  <si>
    <t>Čokoláda do fontán Callebaut, rôzne druhy</t>
  </si>
  <si>
    <t>1000g</t>
  </si>
  <si>
    <t>Deli tyčinka - rôzne druhy</t>
  </si>
  <si>
    <t>35g</t>
  </si>
  <si>
    <t>Ferrero rocher - dezert</t>
  </si>
  <si>
    <t>450g</t>
  </si>
  <si>
    <t>Hašlerky cukríky - rôzne druhy</t>
  </si>
  <si>
    <t>Hrozienka sušené</t>
  </si>
  <si>
    <t xml:space="preserve">Chocapic tyčinka    </t>
  </si>
  <si>
    <t xml:space="preserve">Chupa Chups lízanky </t>
  </si>
  <si>
    <t>12g</t>
  </si>
  <si>
    <t>Jojo cukríky - rôzne druhy</t>
  </si>
  <si>
    <t>80g</t>
  </si>
  <si>
    <t xml:space="preserve">Kakao holandské </t>
  </si>
  <si>
    <t>Klokanky cukríky</t>
  </si>
  <si>
    <t>Kofila tyčinka - rôzne druhy</t>
  </si>
  <si>
    <t xml:space="preserve">Koko tyčinka </t>
  </si>
  <si>
    <t xml:space="preserve">Ľadové gaštany - rôzne druhy </t>
  </si>
  <si>
    <t>45g</t>
  </si>
  <si>
    <t>28g</t>
  </si>
  <si>
    <t>40g</t>
  </si>
  <si>
    <t>60g</t>
  </si>
  <si>
    <t>Maretto - marcipánový dezert</t>
  </si>
  <si>
    <t>144g</t>
  </si>
  <si>
    <t>Margot tyčinka</t>
  </si>
  <si>
    <t>Mars tyčinka</t>
  </si>
  <si>
    <t>Maxi nuta tyčinka - rôzne druhy</t>
  </si>
  <si>
    <t>Mentos - žuvacie dražé</t>
  </si>
  <si>
    <t>Merci - dezert (rôzne druhy)</t>
  </si>
  <si>
    <t>250g</t>
  </si>
  <si>
    <t>Milánska zmes dražé</t>
  </si>
  <si>
    <t>Milena tyčinka</t>
  </si>
  <si>
    <t>32g</t>
  </si>
  <si>
    <t>30g</t>
  </si>
  <si>
    <t>Milka čokoláda  - rôzne druhy</t>
  </si>
  <si>
    <t>Milka I Love - dezert</t>
  </si>
  <si>
    <t>110g</t>
  </si>
  <si>
    <t>Milka Singles Mix - dezert</t>
  </si>
  <si>
    <t>147g</t>
  </si>
  <si>
    <t>Milka Tender - rôzne druhy</t>
  </si>
  <si>
    <t>37g</t>
  </si>
  <si>
    <t>Milky Way tyčinka</t>
  </si>
  <si>
    <t>21,5g</t>
  </si>
  <si>
    <t>Morské plody - dezert Laguna</t>
  </si>
  <si>
    <t>Musli tyčinka Fit - rôzne druhy</t>
  </si>
  <si>
    <t xml:space="preserve">Nesquik tyčinka </t>
  </si>
  <si>
    <t>135g</t>
  </si>
  <si>
    <t>Raciolky (ryžové chlebíčky) - rôzne druhy</t>
  </si>
  <si>
    <t>Raffaello - dezert</t>
  </si>
  <si>
    <t>150g</t>
  </si>
  <si>
    <t>Roksové lízanky s ovocnou arómou</t>
  </si>
  <si>
    <t>8g</t>
  </si>
  <si>
    <t xml:space="preserve">Romanca sušienka </t>
  </si>
  <si>
    <t xml:space="preserve">Rumba tyčinka </t>
  </si>
  <si>
    <t>Snehulky cukríky - rôzne druhy</t>
  </si>
  <si>
    <t xml:space="preserve">Snickers tyčinka </t>
  </si>
  <si>
    <t>Sójové rezy Zora</t>
  </si>
  <si>
    <t>Srdiečko čokoládové</t>
  </si>
  <si>
    <t>Študentská pečať - rôzne druhy</t>
  </si>
  <si>
    <t>180g</t>
  </si>
  <si>
    <t xml:space="preserve">Tatiana - dezert </t>
  </si>
  <si>
    <t>Tic-Tac cukríky - rôzne príchute</t>
  </si>
  <si>
    <t>18g</t>
  </si>
  <si>
    <t>Toffifee - dezert</t>
  </si>
  <si>
    <t>125g</t>
  </si>
  <si>
    <t xml:space="preserve">Twix tyčinka </t>
  </si>
  <si>
    <t>165g</t>
  </si>
  <si>
    <t>Med včelý</t>
  </si>
  <si>
    <t>470g</t>
  </si>
  <si>
    <t>20g</t>
  </si>
  <si>
    <t>Žuvačky</t>
  </si>
  <si>
    <t>Airwaves žuvačky - rôzne druhy</t>
  </si>
  <si>
    <t>14g</t>
  </si>
  <si>
    <t>Orbit žuvačky dražé - rôzne druhy</t>
  </si>
  <si>
    <t>Winterfresh žuvačky - rôzne druhy</t>
  </si>
  <si>
    <t>Keksy a oblátky</t>
  </si>
  <si>
    <t>Alaska keks, rôzne druhy</t>
  </si>
  <si>
    <t>Banány v čokoláde</t>
  </si>
  <si>
    <t>Be-Be Brumík - rôzne druhy</t>
  </si>
  <si>
    <t>Be-Be Dobré ráno - rôzne druhy</t>
  </si>
  <si>
    <t>Croissant 7-Days - rôzne druhy</t>
  </si>
  <si>
    <t>Čoko piškóty Figaro</t>
  </si>
  <si>
    <t xml:space="preserve">Fidorka - rôzne druhy </t>
  </si>
  <si>
    <t>Horalky oblátka, Sedita</t>
  </si>
  <si>
    <t>Kávenky oblátky - rôzne druhy</t>
  </si>
  <si>
    <t>Kinder bueno</t>
  </si>
  <si>
    <t>43g</t>
  </si>
  <si>
    <t xml:space="preserve">Kinder vajce </t>
  </si>
  <si>
    <t>1ks</t>
  </si>
  <si>
    <t xml:space="preserve">Kit-Kat oblátka </t>
  </si>
  <si>
    <t>1 ks</t>
  </si>
  <si>
    <t>Lina oblátka - rôzne druhy</t>
  </si>
  <si>
    <t>Manner oblátky - rôzne druhy</t>
  </si>
  <si>
    <t>75g</t>
  </si>
  <si>
    <t>Marina keks</t>
  </si>
  <si>
    <t>Mila rez</t>
  </si>
  <si>
    <t>Miňonky oblátky - rôzne druhy</t>
  </si>
  <si>
    <t>Oblátka Delissa - rôzne druhy</t>
  </si>
  <si>
    <t>33g</t>
  </si>
  <si>
    <t xml:space="preserve">Pafino piškóty dlhé </t>
  </si>
  <si>
    <t xml:space="preserve">Perník Bombi star - rôzne druhy </t>
  </si>
  <si>
    <t>Piškóty detské Opávia</t>
  </si>
  <si>
    <t>120g</t>
  </si>
  <si>
    <t>Princezky sušienky</t>
  </si>
  <si>
    <t>Siesta oblátka - rôzne druhy</t>
  </si>
  <si>
    <t>Sušienky Polomáčané Sedita - rôzne druhy</t>
  </si>
  <si>
    <t>Tatranky oblátka - rôzne druhy</t>
  </si>
  <si>
    <t>Venčeky jemné Sedita - rôzne druhy</t>
  </si>
  <si>
    <t>Vesna oblátka - rôzne druhy</t>
  </si>
  <si>
    <t>Zlaté oblátky - rôzne druhy</t>
  </si>
  <si>
    <t>146g</t>
  </si>
  <si>
    <t>Slané crackery a suché plody</t>
  </si>
  <si>
    <t>Arašidy pražené solené</t>
  </si>
  <si>
    <t>170g</t>
  </si>
  <si>
    <t xml:space="preserve">Chrumky kukuričné arašidové </t>
  </si>
  <si>
    <t>Kešu oriešky (solené, nesolené)</t>
  </si>
  <si>
    <t>70g</t>
  </si>
  <si>
    <t>Lieskové oriešky</t>
  </si>
  <si>
    <t>Mandle hobľované</t>
  </si>
  <si>
    <t>Mandle jadrá blanžírované</t>
  </si>
  <si>
    <t>Mandle pražené solené</t>
  </si>
  <si>
    <t>Orechy vlašské mleté</t>
  </si>
  <si>
    <t>Pistácie lúpané</t>
  </si>
  <si>
    <t>Pistácie pražené solené</t>
  </si>
  <si>
    <t>Pringles snac - rôzne druhy</t>
  </si>
  <si>
    <t>Slovakia chips - rôzne príchute</t>
  </si>
  <si>
    <t xml:space="preserve">Sušené marhule </t>
  </si>
  <si>
    <t>Sušené slivky</t>
  </si>
  <si>
    <t>Tuc krekry - rôzne druhy</t>
  </si>
  <si>
    <t>Konzervárenský tovar</t>
  </si>
  <si>
    <t>330g</t>
  </si>
  <si>
    <t>Cibuľka perlovka (sterilizovaná)</t>
  </si>
  <si>
    <t>Cícer (sterilizovaný)</t>
  </si>
  <si>
    <t>400g</t>
  </si>
  <si>
    <t xml:space="preserve">Cvikla krájaná </t>
  </si>
  <si>
    <t>700g</t>
  </si>
  <si>
    <t>2600g</t>
  </si>
  <si>
    <t>Fazuľa biela v slanom náleve</t>
  </si>
  <si>
    <t>425g</t>
  </si>
  <si>
    <t>Fazuľa červená v chilli omáčke</t>
  </si>
  <si>
    <t>Fazuľa červená v paradajkovej omáčke</t>
  </si>
  <si>
    <t>Fazuľa červená v slanom náleve</t>
  </si>
  <si>
    <t>Feferóny guľaté sterilizované</t>
  </si>
  <si>
    <t>630g</t>
  </si>
  <si>
    <t>Gaštany predvarené, pečené</t>
  </si>
  <si>
    <t>Hrášok jemný Bonduelle</t>
  </si>
  <si>
    <t xml:space="preserve">Kapary plody </t>
  </si>
  <si>
    <t>Kápia sterilizovaná</t>
  </si>
  <si>
    <t>1000ml</t>
  </si>
  <si>
    <t>Kukurica Bonduelle</t>
  </si>
  <si>
    <t>340g</t>
  </si>
  <si>
    <t>Kukurica klásky (sterilizovaná)</t>
  </si>
  <si>
    <t xml:space="preserve">Lečo zeleninové </t>
  </si>
  <si>
    <t>670g</t>
  </si>
  <si>
    <t>250ml</t>
  </si>
  <si>
    <t>Olivy čierne bez kôstky</t>
  </si>
  <si>
    <t>142g</t>
  </si>
  <si>
    <t xml:space="preserve">Olivy zelené bez kôstky, s papričkou </t>
  </si>
  <si>
    <t>Paprika Baraní roh sterilizovaný</t>
  </si>
  <si>
    <t xml:space="preserve">Paradajkový pretlak </t>
  </si>
  <si>
    <t>190g</t>
  </si>
  <si>
    <t>Prepeličie vajíčka</t>
  </si>
  <si>
    <t xml:space="preserve">Repa červená kocky </t>
  </si>
  <si>
    <t>660g</t>
  </si>
  <si>
    <t>3500g</t>
  </si>
  <si>
    <t>Salko - zahustené mlieko</t>
  </si>
  <si>
    <t>397g</t>
  </si>
  <si>
    <t>Šalát Senecký</t>
  </si>
  <si>
    <t>3400g</t>
  </si>
  <si>
    <t xml:space="preserve">Šampiňóny krájané </t>
  </si>
  <si>
    <t>Špargľa sterilizovaná</t>
  </si>
  <si>
    <t>680g</t>
  </si>
  <si>
    <t xml:space="preserve">Uhorky sterilizované do 7cm </t>
  </si>
  <si>
    <t xml:space="preserve">Uhorky sterilizované do 9 cm  </t>
  </si>
  <si>
    <t>Rybie konzervy</t>
  </si>
  <si>
    <t>Kaviár červený z korušky polárnej</t>
  </si>
  <si>
    <t>Kaviár čierny z korušky polárnej</t>
  </si>
  <si>
    <t xml:space="preserve">Sardinky, rôzne druhy </t>
  </si>
  <si>
    <t>Treščia pečeň v oleji</t>
  </si>
  <si>
    <t>115g</t>
  </si>
  <si>
    <t xml:space="preserve">Tuniak kúsky v oleji </t>
  </si>
  <si>
    <t>185g</t>
  </si>
  <si>
    <t>Džemy a marmelády</t>
  </si>
  <si>
    <t>Lekvár slivkový HAME</t>
  </si>
  <si>
    <t>Kompóty</t>
  </si>
  <si>
    <t>565g</t>
  </si>
  <si>
    <t>820g</t>
  </si>
  <si>
    <t>Kompót brusnice</t>
  </si>
  <si>
    <t>270g</t>
  </si>
  <si>
    <t>Kompót čerešne bez kôstky</t>
  </si>
  <si>
    <t>Kompót čučoriedky</t>
  </si>
  <si>
    <t>310g</t>
  </si>
  <si>
    <t>Kompót hrušky baby</t>
  </si>
  <si>
    <t xml:space="preserve">Kompót hrušky polené </t>
  </si>
  <si>
    <t>Kompót mandarínkový</t>
  </si>
  <si>
    <t>312g</t>
  </si>
  <si>
    <t>Kompót slivky</t>
  </si>
  <si>
    <t>3700g</t>
  </si>
  <si>
    <t xml:space="preserve">Kompót slivky polené </t>
  </si>
  <si>
    <t>710g</t>
  </si>
  <si>
    <t>Kompót višne bez kôstky</t>
  </si>
  <si>
    <t>Paštéty</t>
  </si>
  <si>
    <t xml:space="preserve"> Oleje a tuky </t>
  </si>
  <si>
    <t xml:space="preserve">Olej 100% čistý slnečnicový </t>
  </si>
  <si>
    <t>1 l</t>
  </si>
  <si>
    <t>5 l</t>
  </si>
  <si>
    <t>Olej fritovací Fritol</t>
  </si>
  <si>
    <t>2 l</t>
  </si>
  <si>
    <t>Olej olivový extra panenský</t>
  </si>
  <si>
    <t>0,5 l</t>
  </si>
  <si>
    <t>Olej repkový Raciol</t>
  </si>
  <si>
    <t>Olej tekvicový</t>
  </si>
  <si>
    <t>Strukoviny a semená sušené</t>
  </si>
  <si>
    <t>Cícer</t>
  </si>
  <si>
    <t>Fazuľa biela</t>
  </si>
  <si>
    <t xml:space="preserve">Fazuľa farebná </t>
  </si>
  <si>
    <t>Fazuľa farebná veľká</t>
  </si>
  <si>
    <t xml:space="preserve">Hrach žltý polený  </t>
  </si>
  <si>
    <t>Mak siaty</t>
  </si>
  <si>
    <t>Pšeničné klíčky</t>
  </si>
  <si>
    <t xml:space="preserve">Slnečnica lúpaná </t>
  </si>
  <si>
    <t>Sója strukovina</t>
  </si>
  <si>
    <t xml:space="preserve">Šošovica veľkozrnná </t>
  </si>
  <si>
    <t>Tekvicové jadrá lúpané</t>
  </si>
  <si>
    <t>Múka, cukor, ryža, soľ</t>
  </si>
  <si>
    <t>Cukor HB 5g x 1000 ks tyčinka</t>
  </si>
  <si>
    <t>5000g</t>
  </si>
  <si>
    <t>Cukor kockový</t>
  </si>
  <si>
    <t>Cukor kryštálový</t>
  </si>
  <si>
    <t>Cukor práškový</t>
  </si>
  <si>
    <t xml:space="preserve">Cukor trstinový </t>
  </si>
  <si>
    <t>Kokosová múčka</t>
  </si>
  <si>
    <t xml:space="preserve">Krupica detská </t>
  </si>
  <si>
    <t xml:space="preserve">Maizena GUSTIN </t>
  </si>
  <si>
    <t>Múka pšeničná hladká 00 extra</t>
  </si>
  <si>
    <t>Múka pšeničná hladká T-650</t>
  </si>
  <si>
    <t>Múka pšeničná hrubá</t>
  </si>
  <si>
    <t>Múka pšeničná polohrubá</t>
  </si>
  <si>
    <t>Múka špaldová</t>
  </si>
  <si>
    <t>Ryža Arborio</t>
  </si>
  <si>
    <t>Ryža basmati</t>
  </si>
  <si>
    <t>2000g</t>
  </si>
  <si>
    <t>Ryža cestovinová semolínová</t>
  </si>
  <si>
    <t>Ryža divoká</t>
  </si>
  <si>
    <t>Ryža natural</t>
  </si>
  <si>
    <t>Ryža jazmínová</t>
  </si>
  <si>
    <t>Soľ jedlá jódovaná</t>
  </si>
  <si>
    <t xml:space="preserve">Soľ morská </t>
  </si>
  <si>
    <t>Soľ údená</t>
  </si>
  <si>
    <t>Solamyl</t>
  </si>
  <si>
    <t>Cestoviny a závarky</t>
  </si>
  <si>
    <t>Farfalle</t>
  </si>
  <si>
    <t>Farfalle semolínové</t>
  </si>
  <si>
    <t>Fliačky cestoviny (malé, veľké)</t>
  </si>
  <si>
    <t>Fliačky cestoviny nevaječné</t>
  </si>
  <si>
    <t>Fliačky cestoviny vaječné</t>
  </si>
  <si>
    <t xml:space="preserve">Fusilli </t>
  </si>
  <si>
    <t xml:space="preserve">Kolienka nevaječné </t>
  </si>
  <si>
    <t>Kolienka semolínové</t>
  </si>
  <si>
    <t xml:space="preserve">Kolienka vaječné </t>
  </si>
  <si>
    <t>Krúpy jačmenné</t>
  </si>
  <si>
    <t>Kuskus</t>
  </si>
  <si>
    <t>Lasagne</t>
  </si>
  <si>
    <t>Linguine cestoviny</t>
  </si>
  <si>
    <t>Maces bezkvasové pečivo</t>
  </si>
  <si>
    <t xml:space="preserve">Niťovky nevaječné </t>
  </si>
  <si>
    <t xml:space="preserve">Niťovky vaječné </t>
  </si>
  <si>
    <t>Ovsené vločky</t>
  </si>
  <si>
    <t>Pappardelle cestoviny</t>
  </si>
  <si>
    <t>Penne semolínové</t>
  </si>
  <si>
    <t>Pohánka</t>
  </si>
  <si>
    <t>Rajbanička vaječné cestoviny</t>
  </si>
  <si>
    <t>Rezance ryžové hrubé</t>
  </si>
  <si>
    <t>300g</t>
  </si>
  <si>
    <t>Rezance široké domáce</t>
  </si>
  <si>
    <t>Smažený hrášok</t>
  </si>
  <si>
    <t>Sójové kocky</t>
  </si>
  <si>
    <t>Strúhanka</t>
  </si>
  <si>
    <t>Špagety semolínové</t>
  </si>
  <si>
    <t>Špecle cestoviny</t>
  </si>
  <si>
    <t>Tarhoňa semolínová</t>
  </si>
  <si>
    <t>Vianočné oblátky balené po 10 ks</t>
  </si>
  <si>
    <t xml:space="preserve"> 1 bal</t>
  </si>
  <si>
    <t xml:space="preserve">Vretená cestoviny celozrnné </t>
  </si>
  <si>
    <t>Vretená cestoviny semolínové</t>
  </si>
  <si>
    <t>Polotovary, koreniny, ochucovadlá, káva, čaj</t>
  </si>
  <si>
    <t>BB puding kakaový</t>
  </si>
  <si>
    <t>10g</t>
  </si>
  <si>
    <t>Sušené dubáky</t>
  </si>
  <si>
    <t>Sušené huby lesná zmes</t>
  </si>
  <si>
    <t>Sušené huby Shiitake</t>
  </si>
  <si>
    <t>Sušené huby Smrčok</t>
  </si>
  <si>
    <t xml:space="preserve">Zlatý klas - krémový prášok </t>
  </si>
  <si>
    <t xml:space="preserve">Želatína jemne mletá číra </t>
  </si>
  <si>
    <t xml:space="preserve">Želatína v plátkoch </t>
  </si>
  <si>
    <t>Badián celý - Mäspoma / Kotanyi</t>
  </si>
  <si>
    <t>Bazalka drvená Mäspoma / Kotanyi</t>
  </si>
  <si>
    <t>Bujón hovädzí</t>
  </si>
  <si>
    <t>900g</t>
  </si>
  <si>
    <t>Bujón kurací</t>
  </si>
  <si>
    <t>Bujón slepačí</t>
  </si>
  <si>
    <t>Bujón zeleninový</t>
  </si>
  <si>
    <t>Čaj Mistral, rôzne druhy</t>
  </si>
  <si>
    <t>Grilovacia zmes  Mäspoma/Kotanyi</t>
  </si>
  <si>
    <t>Horčica Dijonska francúzska</t>
  </si>
  <si>
    <t>370g</t>
  </si>
  <si>
    <t>Horčica porciovaná HB</t>
  </si>
  <si>
    <t>Chilli omáčka pikantná</t>
  </si>
  <si>
    <t>Káva instantná NESCAFÉ GOLD</t>
  </si>
  <si>
    <t>Káva instantná NESCAFÉ GOLD bez kofeínu</t>
  </si>
  <si>
    <t>Káva LAVAZZA Espresso mletá, zrnková</t>
  </si>
  <si>
    <t>Kečup  sladký</t>
  </si>
  <si>
    <t>Kečup jemný</t>
  </si>
  <si>
    <t>Kečup porciovaný HB</t>
  </si>
  <si>
    <t xml:space="preserve">Klasik - polievkové korenie </t>
  </si>
  <si>
    <t>Klinček celý - Mäspoma/Kotanyi</t>
  </si>
  <si>
    <t>Koreniaca zmes pečené kura - Mäspoma/Kotanyi</t>
  </si>
  <si>
    <t>Korenie biele mleté - Mäspoma/Kotanyi</t>
  </si>
  <si>
    <t xml:space="preserve">Korenie čierne celé, mleté - Mäspoma/Kotanyi                       </t>
  </si>
  <si>
    <t>Korenie na divinu - Mäspoma / Kotanyi</t>
  </si>
  <si>
    <t>Korenie na perníčky - Mäspoma / Kotanyi</t>
  </si>
  <si>
    <t>15g</t>
  </si>
  <si>
    <t>Korenie zelené celé - Mäspoma/Kotanyi</t>
  </si>
  <si>
    <t>Kypriaci prášok do pečiva</t>
  </si>
  <si>
    <t>13g</t>
  </si>
  <si>
    <t>Majorán čistený sušený - Mäspoma / Kotanyi</t>
  </si>
  <si>
    <t xml:space="preserve">Muškátový kvet </t>
  </si>
  <si>
    <t>Muškátový orech mletý, celý - Mäspoma/Kotanyi</t>
  </si>
  <si>
    <t>Ocot balsamikový z Modeny</t>
  </si>
  <si>
    <t>0,5l</t>
  </si>
  <si>
    <t>Omáčka sójová</t>
  </si>
  <si>
    <t>Omáčka Worcester</t>
  </si>
  <si>
    <t xml:space="preserve">Oregáno sušené </t>
  </si>
  <si>
    <t>Paprika sladká mletá Mäspoma/Kotanyi</t>
  </si>
  <si>
    <t>Pesto</t>
  </si>
  <si>
    <t>Podravka ochucovadlo</t>
  </si>
  <si>
    <t>Rasca celá, mletá - Mäspoma/Kotanyi</t>
  </si>
  <si>
    <t>Redukcia balzamiková (krém), rôzne druhy</t>
  </si>
  <si>
    <t>Sezam čierny semienko - Mäspoma/Kotanyi</t>
  </si>
  <si>
    <t>0,33 l</t>
  </si>
  <si>
    <t>Sóda bikarbóna</t>
  </si>
  <si>
    <t xml:space="preserve">Šafrán pravý </t>
  </si>
  <si>
    <t>1g</t>
  </si>
  <si>
    <t>Škorica celá, mletá  - Mäspoma/Kotanyi</t>
  </si>
  <si>
    <t>57ml</t>
  </si>
  <si>
    <t xml:space="preserve">Vanilínový cukor </t>
  </si>
  <si>
    <t>Zázvor mletý - Mäspoma/Kotanyi</t>
  </si>
  <si>
    <t>4ml</t>
  </si>
  <si>
    <t xml:space="preserve">Mlieko a mliečne výrobky </t>
  </si>
  <si>
    <t>ACIDKO ochutené, rôzne druhy (RAJO)</t>
  </si>
  <si>
    <t>ACTIVIA nápoj, rôzne druhy</t>
  </si>
  <si>
    <t xml:space="preserve">BRYNDZIARKA - nátierka, rôzne druhy </t>
  </si>
  <si>
    <t>130g</t>
  </si>
  <si>
    <t>CAMEMBERT mäkký syr s plesňovou kôrou, obsah tuk min. 45%</t>
  </si>
  <si>
    <t>COTTAGE CHEESE biely (RAJO)</t>
  </si>
  <si>
    <t>COTTAGE CHEESE rôzne príchute (RAJO)</t>
  </si>
  <si>
    <t>DRESSING Hellmanns, rôzne druhy</t>
  </si>
  <si>
    <t>235ml</t>
  </si>
  <si>
    <t>EIDAM plátky neudené (Liptovská mliekareň a.s.)</t>
  </si>
  <si>
    <t>EIDAM plátky údené (Liptovská mliekareň a.s.)</t>
  </si>
  <si>
    <t>EIDAM výkroj neúdený (Liptovská mliekareň a.s.)</t>
  </si>
  <si>
    <t>EIDAM výkroj údený  (Liptovská mliekareň a.s.)</t>
  </si>
  <si>
    <t xml:space="preserve">EMENTÁLER - syr madeland plátky </t>
  </si>
  <si>
    <t>GAŠTANOVÉ pyré (obsah jedl. gaštanov min. 72%)</t>
  </si>
  <si>
    <t>HERA rastlinná tuková nátierka (tuk min. 72%)</t>
  </si>
  <si>
    <t>HERMELÍNEK mäkký plnotučný syr s bielou plesňou na povrchu</t>
  </si>
  <si>
    <t>CHEDDAR syr plátky</t>
  </si>
  <si>
    <t>145g</t>
  </si>
  <si>
    <t>JOGURT ZVOLENSKÝ smotanový - rôzne príchute</t>
  </si>
  <si>
    <t>JOGURT ZVOLENSKÝ smotanový biely</t>
  </si>
  <si>
    <t>KOZÍ syr - zrejúci plnotučný s bielou plesňou na povrchu (porciovaný), PREZIDENT</t>
  </si>
  <si>
    <t>MLIEKO bez laktózy</t>
  </si>
  <si>
    <t>OŠTIEPOK údený, neúdený (Bryndziareň a syráreň Zvolenská Slatina)</t>
  </si>
  <si>
    <t>PARENICA neúdená, údená (Bryndziareň a syráreň Zvolenská Slatina)</t>
  </si>
  <si>
    <t>PARMEZÁN - tvrdý taliansky syr typu grana, calib. 200g</t>
  </si>
  <si>
    <t xml:space="preserve">PRIBINÁČEK smotanový krém, tuk min.15,5%.- rôzne druhy </t>
  </si>
  <si>
    <t>RAMA CLASSIC - margarín so zníženým obsahom tuku (60%).</t>
  </si>
  <si>
    <t>RICOTTA čerstvý mäkký syr</t>
  </si>
  <si>
    <t>ROMADUR - stredne tučný, zrejúci mäkký syr</t>
  </si>
  <si>
    <t>SMOTANA kyslá 14%</t>
  </si>
  <si>
    <t>SYR Ovčí - sušina najmenej 47% hmot., t.v.s. 50 % hmotnosti</t>
  </si>
  <si>
    <t xml:space="preserve">SYR S MODROU PLESŇOU vo vnútri porciovaný (Niva, Rival) </t>
  </si>
  <si>
    <t>ŠLAHAČKA - sprej, smotany min. 82%, tuku v smotane min. 20%</t>
  </si>
  <si>
    <t>TATÁRSKA OMÁČKA porciovaná Hellmanns</t>
  </si>
  <si>
    <t>Tavený syr APETITO Bambino v črievku</t>
  </si>
  <si>
    <t>TEKOVSKÝ syr salamový neúdený, údený</t>
  </si>
  <si>
    <t xml:space="preserve">TERMIX - tvarohový dezert Zvolenský,rôzne druhy </t>
  </si>
  <si>
    <t>TOFU  biele porcované z geneticky nemodifikovanej sóje</t>
  </si>
  <si>
    <t>TOFU  údené porcované z geneticky nemodifikovanej sóje</t>
  </si>
  <si>
    <t>TOFU syr sójový biely z geneticky nemodifikovanej sóje</t>
  </si>
  <si>
    <t>TOFU syr sojový údený z geneticky nemodifikovanej sóje</t>
  </si>
  <si>
    <t>TVAROH hrudkový porc. -jemný al. tučný, (Rajo)</t>
  </si>
  <si>
    <t>1,5 l</t>
  </si>
  <si>
    <t>0,25 l</t>
  </si>
  <si>
    <t>BUDIŠ minerálna voda - rôzne druhy</t>
  </si>
  <si>
    <t>0,7 l</t>
  </si>
  <si>
    <t xml:space="preserve">BUDIŠ minerálna voda - rôzne druhy </t>
  </si>
  <si>
    <t xml:space="preserve">FATRA minerálna voda </t>
  </si>
  <si>
    <t>FATRA minerálna voda extra liečivá</t>
  </si>
  <si>
    <t>HAPPY DAY  100%  ovocná šťava - rôzne druhy</t>
  </si>
  <si>
    <t>HELLO džús - rôzne druhy</t>
  </si>
  <si>
    <t>KOFOLA originál - rôzne druhy</t>
  </si>
  <si>
    <t>20 l</t>
  </si>
  <si>
    <t>50 l</t>
  </si>
  <si>
    <t>ĽADOVÝ ČAJ - rôzne príchute, NESTLE, NATIVA</t>
  </si>
  <si>
    <t>ĽADOVÝ ČAJ - rôzne príchute NESTLE, NATIVA</t>
  </si>
  <si>
    <t>MAGNESIA minerálna voda - rôzne druhy</t>
  </si>
  <si>
    <t>MITICKÁ minerálna voda - rôzne druhy</t>
  </si>
  <si>
    <t>RAJEC  minerálna voda - rôzne druhy</t>
  </si>
  <si>
    <t>RAJEC minerálna voda - rôzne druhy</t>
  </si>
  <si>
    <t>0,75 l</t>
  </si>
  <si>
    <t>RAJEC ochutená minerálna voda - rôzne druhy</t>
  </si>
  <si>
    <t xml:space="preserve">RED BULL plechovka </t>
  </si>
  <si>
    <t>TONIC Kinley - rôzne príchute</t>
  </si>
  <si>
    <t>VINEA - rôzne príchute</t>
  </si>
  <si>
    <t>ZLATÝ BAŽANT pivo nealko</t>
  </si>
  <si>
    <t>ZLATÝ BAŽANT pivo nealko - sklo</t>
  </si>
  <si>
    <t>30 l</t>
  </si>
  <si>
    <t>ZLATÝ BAŽANT pivo svetlý ležiak 12% - keg</t>
  </si>
  <si>
    <t>ZLATÝ BAŽANT pivo svetlý ležiak 12% - plechovka</t>
  </si>
  <si>
    <t>ZLATÝ BAŽANT Radler alko - rôzne druhy plech, sklo</t>
  </si>
  <si>
    <t>ZLATÝ BAŽANT Radler nealko - rôzne druhy plech, sklo</t>
  </si>
  <si>
    <t>CABERNET SAUVIGNON, VITIS PEZINOK</t>
  </si>
  <si>
    <t>CHARDONAY, VITIS PEZINOK</t>
  </si>
  <si>
    <t>MARTINI bianco 15% - MARTINI ROSSI</t>
  </si>
  <si>
    <t>MARTINI extra dry 15% - MARTINI ROSSI</t>
  </si>
  <si>
    <t>NITRIAN.KNIEŽA biele, VÍNO NITRA</t>
  </si>
  <si>
    <t>NITRIAN.KNIEŽA červené, VÍNO NITRA</t>
  </si>
  <si>
    <t>BALLANTINES 40%</t>
  </si>
  <si>
    <t xml:space="preserve">BECHEROVKA  38% </t>
  </si>
  <si>
    <t xml:space="preserve">BOROVIČKA SPIŠ original 40% </t>
  </si>
  <si>
    <t xml:space="preserve">DEMÄNOVKA BYLIN.HORKÁ 38% </t>
  </si>
  <si>
    <t>CHIVAS REGAL 40%</t>
  </si>
  <si>
    <t>MARHUĽOVICA kosher 45% IMPERÁTOR s.r.o.</t>
  </si>
  <si>
    <t>Tabak, tabakové výrobky a potreby 1 krabička, ks</t>
  </si>
  <si>
    <t>ZAPALOVAČ jednorázový</t>
  </si>
  <si>
    <t>L&amp;M BLUE LABEL , link, forward. RL</t>
  </si>
  <si>
    <t>BOROVIČKA, Juniperus</t>
  </si>
  <si>
    <t>GIN OLD HEROLD</t>
  </si>
  <si>
    <t xml:space="preserve">MALINOVICA, SPIŠ. </t>
  </si>
  <si>
    <t>BOROVIČKA ZLATÁ 42% , darčekové balenie</t>
  </si>
  <si>
    <t>CAMPARI</t>
  </si>
  <si>
    <t xml:space="preserve">HRUŠKOVICA SPIŠ. 40% </t>
  </si>
  <si>
    <t>HRUŠKOVICA ZLATÁ 50% , darčekové balenie</t>
  </si>
  <si>
    <t>KARPATSKÉ BRANDY</t>
  </si>
  <si>
    <t>COURVOISER koňak V.S.</t>
  </si>
  <si>
    <t>SLIVOVICA Bošácka 52%</t>
  </si>
  <si>
    <t>SLIVOVICA ZLATÁ, darčekové balenie 50%</t>
  </si>
  <si>
    <t>TATRATEA rôzne druhy</t>
  </si>
  <si>
    <t>TATRATEA set miniatur 6x0,05 l</t>
  </si>
  <si>
    <t>APEROL 11%</t>
  </si>
  <si>
    <t>2,25 l</t>
  </si>
  <si>
    <t>0,4l</t>
  </si>
  <si>
    <t>MLIEKO Maressi</t>
  </si>
  <si>
    <t>1l</t>
  </si>
  <si>
    <t>MLIEČNA RYŽA, rôzne druhy</t>
  </si>
  <si>
    <t>175g</t>
  </si>
  <si>
    <t>BRYNDZA - termizovaná</t>
  </si>
  <si>
    <t>MOZZARELLA parený polotučný syr GULIČKY</t>
  </si>
  <si>
    <t>10ks</t>
  </si>
  <si>
    <t>SMOTANA do kávy 10x10g, tuk najmenej 10 %, UHT. 1ks=1 balenie *10ks</t>
  </si>
  <si>
    <t>Droždie sušené</t>
  </si>
  <si>
    <t>Tortilla Ø 30 cm</t>
  </si>
  <si>
    <t>Želatína AGAR</t>
  </si>
  <si>
    <t>Borievky (sušený plod, jalovec)</t>
  </si>
  <si>
    <t xml:space="preserve">Čaj Mistral, zelený </t>
  </si>
  <si>
    <t>Čaj ovocný - Popradský</t>
  </si>
  <si>
    <t>Čaj Klub, pigi - čierny</t>
  </si>
  <si>
    <t>7g</t>
  </si>
  <si>
    <t>Paprika sladká Maďar.</t>
  </si>
  <si>
    <t>Stužovač šlahačky SMETA FIX</t>
  </si>
  <si>
    <t>Vanilkový lusk 1 ks</t>
  </si>
  <si>
    <t>Špenátové cestoviny, TAGLIATELLE</t>
  </si>
  <si>
    <t>Quinoa, biela, hnedá</t>
  </si>
  <si>
    <t>Bulgur</t>
  </si>
  <si>
    <t xml:space="preserve">Šošovica červená </t>
  </si>
  <si>
    <t>Šošovica BELUGA</t>
  </si>
  <si>
    <t>Olej hľuzovkový 100%</t>
  </si>
  <si>
    <t>48g</t>
  </si>
  <si>
    <t>SMOTANA na šľahanie, trvanlivá min 30%</t>
  </si>
  <si>
    <t>690g</t>
  </si>
  <si>
    <t>280g</t>
  </si>
  <si>
    <t>Sušené paradajky v oleji, sklo</t>
  </si>
  <si>
    <t>235g</t>
  </si>
  <si>
    <t>720g</t>
  </si>
  <si>
    <t>930g</t>
  </si>
  <si>
    <t>TVAROH protein, rôzne druhy (Rajo)</t>
  </si>
  <si>
    <t>JOGURT Bánovecký rôzne druhy</t>
  </si>
  <si>
    <t>Dru tyčinky, slané</t>
  </si>
  <si>
    <t>Bake rolls, rôzne príchute</t>
  </si>
  <si>
    <t>DUPETKY rôzne príchute</t>
  </si>
  <si>
    <t xml:space="preserve">Slovakia party mix </t>
  </si>
  <si>
    <t>41,5g</t>
  </si>
  <si>
    <t>Club be be maslové sušienky</t>
  </si>
  <si>
    <t>140g</t>
  </si>
  <si>
    <t>Kinder čokoláda</t>
  </si>
  <si>
    <t>Yami želé tyčinka</t>
  </si>
  <si>
    <t>Lagúna dezert prémium</t>
  </si>
  <si>
    <t>Lindor - dezert guličky</t>
  </si>
  <si>
    <t>24g</t>
  </si>
  <si>
    <t>750g</t>
  </si>
  <si>
    <t>Mozart čokoláda guličky</t>
  </si>
  <si>
    <t>264g</t>
  </si>
  <si>
    <t>138g</t>
  </si>
  <si>
    <t>51g</t>
  </si>
  <si>
    <t>Dezert višne v 70% čokoláde</t>
  </si>
  <si>
    <t>Belgické pralinky rôzne druhy</t>
  </si>
  <si>
    <t>33,5g</t>
  </si>
  <si>
    <t>46g</t>
  </si>
  <si>
    <t>Mozart čokoláda srdiečka</t>
  </si>
  <si>
    <t>Slovensko dezert</t>
  </si>
  <si>
    <t>Horká čokoláda  min 65 % kakao</t>
  </si>
  <si>
    <t>Krutóny KNOR</t>
  </si>
  <si>
    <t xml:space="preserve">Cena spolu </t>
  </si>
  <si>
    <t>Názov</t>
  </si>
  <si>
    <t xml:space="preserve">Paradajkový pretlak  </t>
  </si>
  <si>
    <t>Olej orechový</t>
  </si>
  <si>
    <t>HERMELÍN mäkký zrejúci plnotučný syr s bielou plesňou na povrchu</t>
  </si>
  <si>
    <t>1,25 l</t>
  </si>
  <si>
    <t>1,5l</t>
  </si>
  <si>
    <t>3,3g</t>
  </si>
  <si>
    <t>44g</t>
  </si>
  <si>
    <t xml:space="preserve">Rumové pralinky </t>
  </si>
  <si>
    <t>172g</t>
  </si>
  <si>
    <t>Slané tyčinky - rôzne druhy</t>
  </si>
  <si>
    <t>Študentská zmes  - mix</t>
  </si>
  <si>
    <t>650g</t>
  </si>
  <si>
    <t>Fazuľové klíčky sterilizované</t>
  </si>
  <si>
    <t>Kompót ananás kúsky</t>
  </si>
  <si>
    <t xml:space="preserve">Kompót broskyne </t>
  </si>
  <si>
    <t>Kompót broskyne</t>
  </si>
  <si>
    <t>Kompót marhule polené</t>
  </si>
  <si>
    <t>Múka kukuričná (polenta)</t>
  </si>
  <si>
    <t xml:space="preserve">Ryža dlhozrnná SOS </t>
  </si>
  <si>
    <t>Ryža guľatá SOS</t>
  </si>
  <si>
    <t>350g</t>
  </si>
  <si>
    <t>Horčica plnotučná kráľovská</t>
  </si>
  <si>
    <t>Chren pálivý sterilizovaný</t>
  </si>
  <si>
    <t xml:space="preserve">Kari korenie </t>
  </si>
  <si>
    <t>Chilli mleté</t>
  </si>
  <si>
    <t>Káva LAVAZZA Espresso, zrno</t>
  </si>
  <si>
    <t>30ml</t>
  </si>
  <si>
    <t>Sirup  - rôzne príchute</t>
  </si>
  <si>
    <t>0,7l</t>
  </si>
  <si>
    <t>Tabasco omáčka</t>
  </si>
  <si>
    <t xml:space="preserve">BALKÁNSKY SYR - biely mäkký nezrejúci polotučný syr </t>
  </si>
  <si>
    <t xml:space="preserve">BRYNDZA ovčia - letná, zimná </t>
  </si>
  <si>
    <t xml:space="preserve">KARIČKA KLASIK - roztierateľný tavený syr </t>
  </si>
  <si>
    <t>Kokosové mlieko</t>
  </si>
  <si>
    <t xml:space="preserve">KORBÁČIK neúdené </t>
  </si>
  <si>
    <t xml:space="preserve">KORBÁČIK údené </t>
  </si>
  <si>
    <t>MINI syry HRAVÉ Liptov- rôzne druhy (bal. 100g, 95g, 80g, 75g a pod)</t>
  </si>
  <si>
    <t xml:space="preserve">MOZZARELLA mäkký plnotučný nezrejúci syr </t>
  </si>
  <si>
    <t>TVAROH jemný, hrudkový (Rajo)</t>
  </si>
  <si>
    <t>MARLBORO rôzne druhy</t>
  </si>
  <si>
    <t xml:space="preserve">DAVIDOFF rôzne druhy, </t>
  </si>
  <si>
    <t>COCA COLA rôzne</t>
  </si>
  <si>
    <t xml:space="preserve">FANTA pomaranč </t>
  </si>
  <si>
    <t>0,75l</t>
  </si>
  <si>
    <t>URPINER 12% plech</t>
  </si>
  <si>
    <t>ZLATÝ BAŽANT 73´ - keg</t>
  </si>
  <si>
    <t>ZLATÝ BAŽANT pivo svetlý ležiak 12% - rôzne</t>
  </si>
  <si>
    <t>ZLATÝ BAŽANT 73´ - rôzne</t>
  </si>
  <si>
    <t xml:space="preserve">KLÁŠTORNÉ, BIELE, ČERVENÉ </t>
  </si>
  <si>
    <t>CINZANO rôzne druhy</t>
  </si>
  <si>
    <t>HUBERT polosladký, suchý original  SEKT</t>
  </si>
  <si>
    <t>PROSECCO Salatin biele, ružové</t>
  </si>
  <si>
    <t>CALVADOS VSOP</t>
  </si>
  <si>
    <t xml:space="preserve">DEMÄNOVKA BYLIN.SLADKÁ 33% </t>
  </si>
  <si>
    <t xml:space="preserve">FERNET STOCK ORIGINÁL, CITRUS 38% a 27% </t>
  </si>
  <si>
    <t xml:space="preserve">HRUŠKOVICA kosher 52% </t>
  </si>
  <si>
    <t>HRUŠKOVICA kosher 45%  WILLIAMS</t>
  </si>
  <si>
    <t xml:space="preserve">SLIVOVICA kosher 52% </t>
  </si>
  <si>
    <t xml:space="preserve">Tuzemský UM 40% </t>
  </si>
  <si>
    <t>420g</t>
  </si>
  <si>
    <t>157,5g</t>
  </si>
  <si>
    <t>65g</t>
  </si>
  <si>
    <t>30l</t>
  </si>
  <si>
    <t>GLEN MORANGIE 18r</t>
  </si>
  <si>
    <t>GLENFIDDICH</t>
  </si>
  <si>
    <t>VODKA ABSOLUT rôzne druhy</t>
  </si>
  <si>
    <t>HENNESSY XO</t>
  </si>
  <si>
    <t xml:space="preserve">RON ZACAPA </t>
  </si>
  <si>
    <t xml:space="preserve">METODO LEONARDO DA VINCI IN ROMAGNA </t>
  </si>
  <si>
    <t>Mäta - keks</t>
  </si>
  <si>
    <t>FETA plnotučný nezrejúci slaný syr porciovaný</t>
  </si>
  <si>
    <t>POLOOŠTIEPOK údený, neúdený (Lipt. mliekareň a.s.)</t>
  </si>
  <si>
    <t>Nealkoholické nápoje</t>
  </si>
  <si>
    <t>Pivo</t>
  </si>
  <si>
    <t xml:space="preserve">Liehoviny </t>
  </si>
  <si>
    <t>Vína a výrobky z vína</t>
  </si>
  <si>
    <t>Pavelka</t>
  </si>
  <si>
    <t>CABERNET SAUVIGNON vzh, nz</t>
  </si>
  <si>
    <t>FRANKOVKA vzh, nz</t>
  </si>
  <si>
    <t>CHARDONAY vzh, nz</t>
  </si>
  <si>
    <t>SAUVIGNON BLANC, vzh, nz</t>
  </si>
  <si>
    <t xml:space="preserve">Mrva Stanko </t>
  </si>
  <si>
    <t>CABERNET SAUVIGNON rosé vzh, nz</t>
  </si>
  <si>
    <t>DUNAJ, vzh, nz</t>
  </si>
  <si>
    <t>CABERNET SAUVIGNON, vzh, nz</t>
  </si>
  <si>
    <t xml:space="preserve">CHARDONAY nz, </t>
  </si>
  <si>
    <t xml:space="preserve">CHARDONAY vzh, </t>
  </si>
  <si>
    <t>LIPOVINA, dezertné, sladké</t>
  </si>
  <si>
    <t>MODRÝ PORTUGAL, vzh, nz</t>
  </si>
  <si>
    <t>PINOT BLANC, nz</t>
  </si>
  <si>
    <t>PINOT NOIR, vzh, nz</t>
  </si>
  <si>
    <t>RIZLING RÝNSKY,vzh, nz</t>
  </si>
  <si>
    <t>RUL.ŠEDÉ, nz</t>
  </si>
  <si>
    <t>RUL.ŠEDÉ vzh</t>
  </si>
  <si>
    <t>SAUVIGNON, vzh, nz</t>
  </si>
  <si>
    <t>TRAMÍN ČERVENÝ, nz</t>
  </si>
  <si>
    <t>Mavín</t>
  </si>
  <si>
    <t>FRANKOVKA MODRÁ, nz</t>
  </si>
  <si>
    <t>ALIBERNET vzh</t>
  </si>
  <si>
    <t>Topoľčianky</t>
  </si>
  <si>
    <t xml:space="preserve">CABERNET SAUVIGNON, archívne </t>
  </si>
  <si>
    <t>RÍBEZĽOVÉ VÍNO ČP</t>
  </si>
  <si>
    <t>RÍBEZĽOVÉ VÍNO ČP+ARÓNIA</t>
  </si>
  <si>
    <t>RIZLING RÝNSKY, vzh, nz</t>
  </si>
  <si>
    <t>RULANDSKÉ MODRÉ, vzh, nz</t>
  </si>
  <si>
    <t>RULANDSKÉ ŠEDÉ - PINOT GRIS, nz</t>
  </si>
  <si>
    <t>VÍNO VELTLÍN ZELENÝ</t>
  </si>
  <si>
    <t>Chateau Bella</t>
  </si>
  <si>
    <t>CHATEAU BELÁ RIESLING</t>
  </si>
  <si>
    <t xml:space="preserve">Rača Vila </t>
  </si>
  <si>
    <t>Elesko</t>
  </si>
  <si>
    <t>DUNAJ,  vzh</t>
  </si>
  <si>
    <t>CHARDONNAY, nz</t>
  </si>
  <si>
    <t>RULANDSKÉ ŠEDÉ - PINOT GRI, nz</t>
  </si>
  <si>
    <t xml:space="preserve">Šimák </t>
  </si>
  <si>
    <t>Ostrožovič</t>
  </si>
  <si>
    <t>TOKAJ 3-putň.,  TOKAJ &amp; CO</t>
  </si>
  <si>
    <t>TOKAJ 4-putň.,  TOKAJ &amp; CO</t>
  </si>
  <si>
    <t>TOKAJ 5-putň., TOKAJ &amp; CO,</t>
  </si>
  <si>
    <t>TOKAJ 6-putň - TOKAJ &amp; CO</t>
  </si>
  <si>
    <t xml:space="preserve">PÁLAVA BOB. VÝBER </t>
  </si>
  <si>
    <t>Via Magna</t>
  </si>
  <si>
    <t>Ostatné vína</t>
  </si>
  <si>
    <t>Whisky</t>
  </si>
  <si>
    <t>Likér</t>
  </si>
  <si>
    <t>Koňak</t>
  </si>
  <si>
    <t>Rum</t>
  </si>
  <si>
    <t xml:space="preserve">JACK DANIELS </t>
  </si>
  <si>
    <t xml:space="preserve">JAMESON </t>
  </si>
  <si>
    <t>PÁLAVA, dezertné sladké</t>
  </si>
  <si>
    <t>CABERNET SAUVIGNON</t>
  </si>
  <si>
    <t>CABERNET SAUVIGNON BLANC nz</t>
  </si>
  <si>
    <t>CABERNET SAUVIGNON rosé nz</t>
  </si>
  <si>
    <t>CABERNET SAUVIGNON vzh</t>
  </si>
  <si>
    <t>FRANKOVKA MODRÁ vzh</t>
  </si>
  <si>
    <t>CHARDONAY nz Rubáň</t>
  </si>
  <si>
    <t>CHARDONAY vzh</t>
  </si>
  <si>
    <t>RIZLING rôzne druhy</t>
  </si>
  <si>
    <t>RULANDSKÉ ŠEDÉ nz</t>
  </si>
  <si>
    <t>SAUVIGNON vzh</t>
  </si>
  <si>
    <t>PINOT GRIS, vzh, nz</t>
  </si>
  <si>
    <t>RIZLING, vzh, nz</t>
  </si>
  <si>
    <t xml:space="preserve">FRANKOVKA MODRÁ, vzh, nz </t>
  </si>
  <si>
    <t xml:space="preserve">ALIBERNET, nz </t>
  </si>
  <si>
    <t>CHARDONNAY, vzh, nz</t>
  </si>
  <si>
    <t>RIZLING VLAŠSKÝ, vzh, nz</t>
  </si>
  <si>
    <t xml:space="preserve">PORTSKÉ VÍNO ROYAL OPORTO 5 ROČNÉ </t>
  </si>
  <si>
    <t xml:space="preserve">PORTSKÉ VÍNO ROZES 20 ROČNÉ </t>
  </si>
  <si>
    <t>GIN BEEFEATER</t>
  </si>
  <si>
    <t xml:space="preserve">KARPATSKÉ BRANDY ŠPEC.40% </t>
  </si>
  <si>
    <t xml:space="preserve">MARTELL V.S.O.P. 40%  </t>
  </si>
  <si>
    <t>COURVOISER koňak V.S.O.P.</t>
  </si>
  <si>
    <t xml:space="preserve">JOHNY WALKER 40% </t>
  </si>
  <si>
    <t>DIPLOMATICO 12r 40%</t>
  </si>
  <si>
    <t>DON PAPA 7r 40%</t>
  </si>
  <si>
    <t>ALIBERNET 0,75L</t>
  </si>
  <si>
    <t>DUNAJ 0,75L</t>
  </si>
  <si>
    <t>GIN BOMBAY Saphire</t>
  </si>
  <si>
    <t>MAXIM TRIJOL V.S.O.P.</t>
  </si>
  <si>
    <t>MAXIM TRIJOL X.O.</t>
  </si>
  <si>
    <t>Chateau Rubáň</t>
  </si>
  <si>
    <t>CABERNET SAUVIGNON,rosé</t>
  </si>
  <si>
    <t>NORIA</t>
  </si>
  <si>
    <t>MÍLIA</t>
  </si>
  <si>
    <t>DUNAJ</t>
  </si>
  <si>
    <t>Juraj Zápražný</t>
  </si>
  <si>
    <t>RIESLING VLAŠSKÝ</t>
  </si>
  <si>
    <t>Cukríky HALLS - rôzne druhy</t>
  </si>
  <si>
    <t>Cukríky - Verbena</t>
  </si>
  <si>
    <t>Lentilky cukríky</t>
  </si>
  <si>
    <t xml:space="preserve">Musli medové  </t>
  </si>
  <si>
    <t>Paštéty rôzne druhy</t>
  </si>
  <si>
    <t>Múka mandlová</t>
  </si>
  <si>
    <t>Múka maková</t>
  </si>
  <si>
    <t>PROSECO Salatin Carattera</t>
  </si>
  <si>
    <t>FRANKOVKA MODRÁ, vzh</t>
  </si>
  <si>
    <t>RULANDSKÉ BIELE, nz</t>
  </si>
  <si>
    <t>SEKT BLANC</t>
  </si>
  <si>
    <t>PLANTATION X.O. 20 r.</t>
  </si>
  <si>
    <t>Paradajky lúpané, krájané</t>
  </si>
  <si>
    <t>CHARDONAY, vzh, nz</t>
  </si>
  <si>
    <t>FRANKOVKA MODRÁ ROSÉ, vzh</t>
  </si>
  <si>
    <t xml:space="preserve">Ferrero rocher </t>
  </si>
  <si>
    <t xml:space="preserve">Mon Cheri dezert  </t>
  </si>
  <si>
    <t xml:space="preserve">Nugát tyčinka </t>
  </si>
  <si>
    <t>Proteínové tyčinky - rôzne druhy</t>
  </si>
  <si>
    <t xml:space="preserve">Med včelý v sáčku </t>
  </si>
  <si>
    <t xml:space="preserve">Med včelý vo vaničke </t>
  </si>
  <si>
    <t xml:space="preserve">Piškóty bezlepkové </t>
  </si>
  <si>
    <t xml:space="preserve">Vanesky sušienka  </t>
  </si>
  <si>
    <t xml:space="preserve">Natur Line sušienka, rôzne druhy </t>
  </si>
  <si>
    <t>Racio chlebíčky - rôzne druhy</t>
  </si>
  <si>
    <t>Džem  rôzne druhy, šípkový, marhuľa, brusnica, malina</t>
  </si>
  <si>
    <t xml:space="preserve">Džem porciovaný </t>
  </si>
  <si>
    <t xml:space="preserve">Strúhanka panko </t>
  </si>
  <si>
    <t>Bobkový list celý - Mäspoma / Kotanyi</t>
  </si>
  <si>
    <t xml:space="preserve">Citrónka šťava /sáčik/ </t>
  </si>
  <si>
    <t xml:space="preserve">Glukózový sirup </t>
  </si>
  <si>
    <t xml:space="preserve">Horčica hrubozrnná </t>
  </si>
  <si>
    <t xml:space="preserve">Chia semienka </t>
  </si>
  <si>
    <t>Koreniaca zmes čína - Mäspoma / Kotanyi</t>
  </si>
  <si>
    <t>Korenie - zmes farebného korenia, Mäspoma / Kotanyi</t>
  </si>
  <si>
    <t>Korenie na ryby - Mäspoma / Kotanyi</t>
  </si>
  <si>
    <t>Korenie nové celé, Mäspoma / Kotanyi</t>
  </si>
  <si>
    <t>Kurkuma mletá, Mäspoma / Kotanyi</t>
  </si>
  <si>
    <t xml:space="preserve">Maliny sušené mrazom </t>
  </si>
  <si>
    <t>Provensálske byliny  - Mäspoma / Kotanyi</t>
  </si>
  <si>
    <t>Sezam semienko, Mäspoma / Kotanyi</t>
  </si>
  <si>
    <t xml:space="preserve">HALLOUMI syr </t>
  </si>
  <si>
    <t xml:space="preserve">MASLO mini </t>
  </si>
  <si>
    <t>MASLO bez laktózy, min 82% tuk</t>
  </si>
  <si>
    <t xml:space="preserve">KOFOLA originál (KEG  ) </t>
  </si>
  <si>
    <t xml:space="preserve">KOFOLA originál, sklo </t>
  </si>
  <si>
    <t>TONIC Kinley, sklo - rôzne príchute</t>
  </si>
  <si>
    <t>VINEA sklo  - rôzne príchute</t>
  </si>
  <si>
    <t xml:space="preserve">PLZEŇ 12%, tmavé, svetlé,  keg </t>
  </si>
  <si>
    <t xml:space="preserve">STAROPRAMEŇ 12%, tmavé, svetlé,  keg </t>
  </si>
  <si>
    <t xml:space="preserve">URPINER 12%, tmavé, svetlé, keg </t>
  </si>
  <si>
    <t xml:space="preserve">URPINER 11% tmavé, svetlé, keg </t>
  </si>
  <si>
    <t>Mandľa v horkej čokoláde ku káve  1ks/3,3 g</t>
  </si>
  <si>
    <t>Lotus sušienka ku káve 1 k s- 1 lotus sušienka</t>
  </si>
  <si>
    <t>Cukor trstinový HB 4 g x 500</t>
  </si>
  <si>
    <t xml:space="preserve">Ocot kvasný liehový min 8% </t>
  </si>
  <si>
    <t>Ocot vínny min. 6%</t>
  </si>
  <si>
    <t>ACIDKO min.  1% tuk (RAJO)</t>
  </si>
  <si>
    <t>ACIDKO  min 3,6% (RAJO)</t>
  </si>
  <si>
    <t>ACIDKO min 1%  (RAJO)</t>
  </si>
  <si>
    <t>ACIDKO min 3,6%  (RAJO)</t>
  </si>
  <si>
    <t>EMENTÁL polotvrdý syr, obsah tuku min 45%</t>
  </si>
  <si>
    <t>MASCARPONE, čerstvý syr, sušina: 49 %, tuk v sušine: min 80%</t>
  </si>
  <si>
    <t>MASLO Rajo, čerstvé min. 82-90% mliečneho tuku, 2% ml. sušina netuková</t>
  </si>
  <si>
    <t>MASLO Rajo čerstvé min. 82-90% mliečneho tuku, 2% ml. sušina netuková</t>
  </si>
  <si>
    <t>MLIEKO  min. 1,5% tuk (Rajo)</t>
  </si>
  <si>
    <t>MLIEKO min. 3,5% tuk  (Rajo)</t>
  </si>
  <si>
    <t>SYR GOUDA  polotvrdý,plnotučný, zrejúci syr s obsahom tuku min. 48%</t>
  </si>
  <si>
    <t>Uchádzač zaokrúhli svoje návrhy v zmysle matematických pravidiel na dve desatinné miesta.</t>
  </si>
  <si>
    <t>P.č.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</si>
  <si>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</si>
  <si>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</si>
  <si>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</si>
  <si>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</si>
  <si>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</si>
  <si>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</si>
  <si>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</si>
  <si>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</si>
  <si>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</si>
  <si>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</si>
  <si>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</si>
  <si>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</si>
  <si>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</si>
  <si>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</si>
  <si>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</si>
  <si>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</si>
  <si>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</si>
  <si>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</si>
  <si>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</si>
  <si>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</si>
  <si>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</si>
  <si>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</si>
  <si>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</si>
  <si>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</si>
  <si>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</si>
  <si>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</si>
  <si>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</si>
  <si>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</si>
  <si>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</si>
  <si>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</si>
  <si>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</si>
  <si>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</si>
  <si>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</si>
  <si>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</si>
  <si>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</si>
  <si>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</si>
  <si>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</si>
  <si>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</si>
  <si>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</si>
  <si>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</si>
  <si>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</si>
  <si>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</si>
  <si>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</si>
  <si>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</si>
  <si>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</si>
  <si>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</si>
  <si>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</si>
  <si>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</si>
  <si>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</si>
  <si>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</si>
  <si>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</si>
  <si>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</si>
  <si>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</si>
  <si>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</si>
  <si>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</si>
  <si>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</si>
  <si>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</si>
  <si>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</si>
  <si>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</si>
  <si>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</si>
  <si>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</si>
  <si>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</si>
  <si>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</si>
  <si>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</si>
  <si>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</si>
  <si>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</si>
  <si>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</si>
  <si>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</si>
  <si>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</si>
  <si>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</si>
  <si>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</si>
  <si>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</si>
  <si>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</si>
  <si>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</si>
  <si>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</si>
  <si>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</si>
  <si>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</si>
  <si>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</si>
  <si>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</si>
  <si>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</si>
  <si>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</si>
  <si>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</si>
  <si>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</si>
  <si>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</si>
  <si>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</si>
  <si>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</si>
  <si>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</si>
  <si>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</si>
  <si>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</si>
  <si>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</si>
  <si>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</si>
  <si>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</si>
  <si>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</si>
  <si>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</si>
  <si>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</si>
  <si>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</si>
  <si>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</si>
  <si>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</si>
  <si>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</si>
  <si>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</si>
  <si>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</si>
  <si>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</si>
  <si>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</si>
  <si>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</si>
  <si>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</si>
  <si>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</si>
  <si>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</si>
  <si>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</si>
  <si>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</si>
  <si>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</si>
  <si>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</si>
  <si>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</si>
  <si>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</si>
  <si>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</si>
  <si>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</si>
  <si>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</si>
  <si>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</si>
  <si>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</si>
  <si>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</si>
  <si>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</si>
  <si>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</si>
  <si>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</si>
  <si>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</si>
  <si>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</si>
  <si>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</si>
  <si>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</si>
  <si>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</si>
  <si>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</si>
  <si>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</si>
  <si>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</si>
  <si>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</si>
  <si>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</si>
  <si>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</si>
  <si>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</si>
  <si>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</si>
  <si>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</si>
  <si>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</si>
  <si>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</si>
  <si>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</si>
  <si>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</si>
  <si>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</si>
  <si>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</si>
  <si>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</si>
  <si>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</si>
  <si>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</si>
  <si>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</si>
  <si>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</si>
  <si>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</si>
  <si>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</si>
  <si>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</si>
  <si>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</si>
  <si>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</si>
  <si>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</si>
  <si>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</si>
  <si>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</si>
  <si>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</si>
  <si>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</si>
  <si>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</si>
  <si>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</si>
  <si>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</si>
  <si>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</si>
  <si>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</si>
  <si>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</si>
  <si>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</si>
  <si>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</si>
  <si>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</si>
  <si>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</si>
  <si>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</si>
  <si>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</si>
  <si>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</si>
  <si>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</si>
  <si>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</si>
  <si>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</si>
  <si>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</si>
  <si>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</si>
  <si>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</si>
  <si>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</si>
  <si>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</si>
  <si>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</si>
  <si>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</si>
  <si>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</si>
  <si>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</si>
  <si>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</si>
  <si>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</si>
  <si>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</si>
  <si>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</si>
  <si>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</si>
  <si>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</si>
  <si>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</si>
  <si>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</si>
  <si>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</si>
  <si>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</si>
  <si>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</si>
  <si>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</si>
  <si>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</si>
  <si>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</si>
  <si>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</si>
  <si>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</si>
  <si>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</si>
  <si>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</si>
  <si>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</si>
  <si>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</si>
  <si>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</si>
  <si>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</si>
  <si>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</si>
  <si>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</si>
  <si>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</si>
  <si>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</si>
  <si>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</si>
  <si>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</si>
  <si>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</si>
  <si>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</si>
  <si>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</si>
  <si>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</si>
  <si>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</si>
  <si>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</si>
  <si>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</si>
  <si>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</si>
  <si>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</si>
  <si>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</si>
  <si>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</si>
  <si>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</si>
  <si>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</si>
  <si>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</si>
  <si>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</si>
  <si>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</si>
  <si>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</si>
  <si>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</si>
  <si>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</si>
  <si>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</si>
  <si>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</si>
  <si>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</si>
  <si>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</si>
  <si>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</si>
  <si>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</si>
  <si>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</si>
  <si>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</si>
  <si>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</si>
  <si>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</si>
  <si>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</si>
  <si>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</si>
  <si>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</si>
  <si>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</si>
  <si>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</si>
  <si>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</si>
  <si>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</si>
  <si>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</si>
  <si>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</si>
  <si>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</si>
  <si>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</si>
  <si>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</si>
  <si>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</si>
  <si>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</si>
  <si>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</si>
  <si>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</si>
  <si>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</si>
  <si>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</si>
  <si>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</si>
  <si>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</si>
  <si>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</si>
  <si>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</si>
  <si>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</si>
  <si>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</si>
  <si>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</si>
  <si>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</si>
  <si>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</si>
  <si>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</si>
  <si>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</si>
  <si>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</si>
  <si>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</si>
  <si>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</si>
  <si>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</si>
  <si>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</si>
  <si>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</si>
  <si>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</si>
  <si>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</si>
  <si>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</si>
  <si>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</si>
  <si>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</si>
  <si>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</si>
  <si>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</si>
  <si>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</si>
  <si>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</si>
  <si>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</si>
  <si>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</si>
  <si>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</si>
  <si>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</si>
  <si>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</si>
  <si>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</si>
  <si>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</si>
  <si>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</si>
  <si>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</si>
  <si>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</si>
  <si>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</si>
  <si>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</si>
  <si>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</si>
  <si>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</si>
  <si>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</si>
  <si>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</si>
  <si>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</si>
  <si>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</si>
  <si>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</si>
  <si>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</si>
  <si>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</si>
  <si>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</si>
  <si>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</si>
  <si>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</si>
  <si>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</si>
  <si>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</si>
  <si>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</si>
  <si>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</si>
  <si>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</si>
  <si>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</si>
  <si>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</si>
  <si>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</si>
  <si>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</si>
  <si>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</si>
  <si>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</si>
  <si>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</si>
  <si>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</si>
  <si>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</si>
  <si>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</si>
  <si>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</si>
  <si>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</si>
  <si>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</si>
  <si>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</si>
  <si>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</si>
  <si>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</si>
  <si>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</si>
  <si>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</si>
  <si>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</si>
  <si>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</si>
  <si>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</si>
  <si>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</si>
  <si>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</si>
  <si>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</si>
  <si>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</si>
  <si>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</si>
  <si>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</si>
  <si>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</si>
  <si>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</si>
  <si>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</si>
  <si>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</si>
  <si>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</si>
  <si>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</si>
  <si>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</si>
  <si>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</si>
  <si>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</si>
  <si>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</si>
  <si>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</si>
  <si>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</si>
  <si>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</si>
  <si>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</si>
  <si>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</si>
  <si>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</si>
  <si>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</si>
  <si>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</si>
  <si>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</si>
  <si>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</si>
  <si>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</si>
  <si>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</si>
  <si>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</si>
  <si>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</si>
  <si>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</si>
  <si>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</si>
  <si>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</si>
  <si>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</si>
  <si>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</si>
  <si>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</si>
  <si>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</si>
  <si>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</si>
  <si>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</si>
  <si>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</si>
  <si>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</si>
  <si>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</si>
  <si>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</si>
  <si>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</si>
  <si>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</si>
  <si>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</si>
  <si>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</si>
  <si>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</si>
  <si>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</si>
  <si>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</si>
  <si>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</si>
  <si>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</si>
  <si>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</si>
  <si>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</si>
  <si>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</si>
  <si>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</si>
  <si>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</si>
  <si>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</si>
  <si>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</si>
  <si>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</si>
  <si>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</si>
  <si>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</si>
  <si>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</si>
  <si>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</si>
  <si>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</si>
  <si>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</si>
  <si>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</si>
  <si>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</si>
  <si>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</si>
  <si>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</si>
  <si>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</si>
  <si>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</si>
  <si>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</si>
  <si>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</si>
  <si>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</si>
  <si>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</si>
  <si>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</si>
  <si>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</si>
  <si>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</si>
  <si>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</si>
  <si>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</si>
  <si>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</si>
  <si>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</si>
  <si>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</si>
  <si>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</si>
  <si>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</si>
  <si>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</si>
  <si>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</si>
  <si>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</si>
  <si>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</si>
  <si>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</si>
  <si>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</si>
  <si>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</si>
  <si>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</si>
  <si>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</si>
  <si>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</si>
  <si>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</si>
  <si>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</si>
  <si>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</si>
  <si>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</si>
  <si>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</si>
  <si>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</si>
  <si>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</si>
  <si>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</si>
  <si>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</si>
  <si>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</si>
  <si>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</si>
  <si>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</si>
  <si>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</si>
  <si>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</si>
  <si>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</si>
  <si>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</si>
  <si>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</si>
  <si>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</si>
  <si>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</si>
  <si>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</si>
  <si>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</si>
  <si>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</si>
  <si>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</si>
  <si>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</si>
  <si>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</si>
  <si>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</si>
  <si>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</si>
  <si>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</si>
  <si>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</si>
  <si>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</si>
  <si>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</si>
  <si>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</si>
  <si>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</si>
  <si>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</si>
  <si>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</si>
  <si>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</si>
  <si>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</si>
  <si>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</si>
  <si>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</si>
  <si>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</si>
  <si>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</si>
  <si>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</si>
  <si>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</si>
  <si>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</si>
  <si>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</si>
  <si>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</si>
  <si>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</si>
  <si>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</si>
  <si>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</si>
  <si>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</si>
  <si>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</si>
  <si>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</si>
  <si>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</si>
  <si>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</si>
  <si>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</si>
  <si>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</si>
  <si>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</si>
  <si>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</si>
  <si>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</si>
  <si>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</si>
  <si>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</si>
  <si>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</si>
  <si>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</si>
  <si>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</si>
  <si>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</si>
  <si>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</si>
  <si>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</si>
  <si>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</si>
  <si>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</si>
  <si>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</si>
  <si>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</si>
  <si>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</si>
  <si>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</si>
  <si>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</si>
  <si>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</si>
  <si>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</si>
  <si>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</si>
  <si>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</si>
  <si>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</si>
  <si>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</si>
  <si>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</si>
  <si>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</si>
  <si>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</si>
  <si>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</si>
  <si>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</si>
  <si>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</si>
  <si>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</si>
  <si>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</si>
  <si>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</si>
  <si>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</si>
  <si>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</si>
  <si>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</si>
  <si>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</si>
  <si>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</si>
  <si>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</si>
  <si>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</si>
  <si>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</si>
  <si>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</si>
  <si>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</si>
  <si>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</si>
  <si>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</si>
  <si>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</si>
  <si>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</si>
  <si>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</si>
  <si>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</si>
  <si>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</si>
  <si>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</si>
  <si>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</si>
  <si>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</si>
  <si>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</si>
  <si>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</si>
  <si>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</si>
  <si>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</si>
  <si>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</si>
  <si>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</si>
  <si>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</si>
  <si>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</si>
  <si>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</si>
  <si>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</si>
  <si>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</si>
  <si>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</si>
  <si>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</si>
  <si>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</si>
  <si>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</si>
  <si>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</si>
  <si>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</si>
  <si>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</si>
  <si>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</si>
  <si>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</si>
  <si>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</si>
  <si>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</si>
  <si>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</si>
  <si>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</si>
  <si>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</si>
  <si>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</si>
  <si>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</si>
  <si>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</si>
  <si>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</si>
  <si>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</si>
  <si>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</si>
  <si>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</si>
  <si>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</si>
  <si>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</si>
  <si>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</si>
  <si>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</si>
  <si>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</si>
  <si>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</si>
  <si>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</si>
  <si>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</si>
  <si>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</si>
  <si>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</si>
  <si>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</si>
  <si>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</si>
  <si>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</si>
  <si>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</si>
  <si>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</si>
  <si>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</si>
  <si>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</si>
  <si>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</si>
  <si>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</si>
  <si>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</si>
  <si>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</si>
  <si>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</si>
  <si>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</si>
  <si>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</si>
  <si>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</si>
  <si>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</si>
  <si>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</si>
  <si>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</si>
  <si>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</si>
  <si>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</si>
  <si>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</si>
  <si>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</si>
  <si>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</si>
  <si>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</si>
  <si>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</si>
  <si>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</si>
  <si>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</si>
  <si>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</si>
  <si>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</si>
  <si>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</si>
  <si>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</si>
  <si>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</si>
  <si>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</si>
  <si>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</si>
  <si>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</si>
  <si>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</si>
  <si>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</si>
  <si>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</si>
  <si>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</si>
  <si>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</si>
  <si>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</si>
  <si>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</si>
  <si>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</si>
  <si>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</si>
  <si>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</si>
  <si>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</si>
  <si>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</si>
  <si>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</si>
  <si>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</si>
  <si>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</si>
  <si>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</si>
  <si>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</si>
  <si>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</si>
  <si>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</si>
  <si>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</si>
  <si>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</si>
  <si>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</si>
  <si>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</si>
  <si>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</si>
  <si>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</si>
  <si>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</si>
  <si>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</si>
  <si>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</si>
  <si>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</si>
  <si>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</si>
  <si>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</si>
  <si>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</si>
  <si>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</si>
  <si>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</si>
  <si>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</si>
  <si>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</si>
  <si>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</si>
  <si>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</si>
  <si>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</si>
  <si>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</si>
  <si>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</si>
  <si>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</si>
  <si>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</si>
  <si>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</si>
  <si>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</si>
  <si>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</si>
  <si>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</si>
  <si>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</si>
  <si>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</si>
  <si>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</si>
  <si>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</si>
  <si>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</si>
  <si>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</si>
  <si>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</si>
  <si>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</si>
  <si>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</si>
  <si>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</si>
  <si>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</si>
  <si>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</si>
  <si>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</si>
  <si>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</si>
  <si>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</si>
  <si>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</si>
  <si>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</si>
  <si>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Káva zrnková, mletá - Július Meinl</t>
  </si>
  <si>
    <t>Príloha č. 1 A "Kalkulácia a špecifikácia predmetu zákazky - časť 1 Potraviny a napoje"  k časti A2 súťažných podkladov</t>
  </si>
  <si>
    <t>Potraviny a nápoje na obdobie 24 mesiacov</t>
  </si>
  <si>
    <t>Správa účelových zariadení Bratislava</t>
  </si>
  <si>
    <r>
      <t>Čokoláda na varenie min.</t>
    </r>
    <r>
      <rPr>
        <sz val="12"/>
        <color indexed="10"/>
        <rFont val="Arial Narrow"/>
        <family val="2"/>
        <charset val="238"/>
      </rPr>
      <t xml:space="preserve"> </t>
    </r>
    <r>
      <rPr>
        <sz val="12"/>
        <rFont val="Arial Narrow"/>
        <family val="2"/>
        <charset val="238"/>
      </rPr>
      <t>44%</t>
    </r>
  </si>
  <si>
    <t>V Piešťanoch, 04.04.2022</t>
  </si>
  <si>
    <t>Ing. Miloš Kriho</t>
  </si>
  <si>
    <t>konateľ spoločnosti</t>
  </si>
  <si>
    <t>Spolu bez DPH               v EUR</t>
  </si>
  <si>
    <t>Med</t>
  </si>
  <si>
    <t>V našej cenovej ponuke nie sú zahrnuté poplatky za vratné obaly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</si>
</sst>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sz val="12"/>
      <color indexed="10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2" borderId="0" xfId="0" applyFont="1" applyFill="1"/>
    <xf numFmtId="0" fontId="3" fillId="0" borderId="0" xfId="0" applyFont="1"/>
    <xf numFmtId="2" fontId="2" fillId="0" borderId="0" xfId="0" applyNumberFormat="1" applyFont="1" applyFill="1" applyAlignment="1">
      <alignment horizontal="center"/>
    </xf>
    <xf numFmtId="0" fontId="2" fillId="0" borderId="5" xfId="0" applyFont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Fill="1"/>
    <xf numFmtId="2" fontId="4" fillId="0" borderId="0" xfId="0" applyNumberFormat="1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justify" wrapText="1"/>
    </xf>
    <xf numFmtId="14" fontId="4" fillId="0" borderId="0" xfId="0" applyNumberFormat="1" applyFont="1" applyFill="1"/>
    <xf numFmtId="0" fontId="4" fillId="0" borderId="1" xfId="0" applyFont="1" applyBorder="1"/>
    <xf numFmtId="0" fontId="10" fillId="0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8" fillId="3" borderId="3" xfId="0" applyFont="1" applyFill="1" applyBorder="1" applyAlignment="1">
      <alignment wrapText="1"/>
    </xf>
    <xf numFmtId="0" fontId="12" fillId="3" borderId="3" xfId="0" applyFont="1" applyFill="1" applyBorder="1"/>
    <xf numFmtId="2" fontId="12" fillId="3" borderId="3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10" fillId="0" borderId="1" xfId="0" applyFont="1" applyFill="1" applyBorder="1"/>
    <xf numFmtId="0" fontId="2" fillId="0" borderId="0" xfId="0" applyFont="1" applyBorder="1"/>
    <xf numFmtId="0" fontId="4" fillId="0" borderId="0" xfId="0" applyFont="1" applyBorder="1"/>
    <xf numFmtId="2" fontId="8" fillId="5" borderId="8" xfId="0" applyNumberFormat="1" applyFont="1" applyFill="1" applyBorder="1" applyAlignment="1">
      <alignment horizontal="center" vertical="center" wrapText="1"/>
    </xf>
    <xf numFmtId="2" fontId="8" fillId="5" borderId="9" xfId="0" applyNumberFormat="1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2" fontId="8" fillId="5" borderId="10" xfId="0" applyNumberFormat="1" applyFont="1" applyFill="1" applyBorder="1" applyAlignment="1">
      <alignment horizontal="center" vertical="center" wrapText="1"/>
    </xf>
    <xf numFmtId="1" fontId="8" fillId="5" borderId="11" xfId="0" applyNumberFormat="1" applyFont="1" applyFill="1" applyBorder="1" applyAlignment="1">
      <alignment horizontal="center" vertical="center" wrapText="1"/>
    </xf>
    <xf numFmtId="2" fontId="8" fillId="5" borderId="12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left" wrapText="1"/>
    </xf>
    <xf numFmtId="0" fontId="2" fillId="3" borderId="0" xfId="0" applyFont="1" applyFill="1" applyBorder="1"/>
    <xf numFmtId="0" fontId="12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5" fillId="3" borderId="0" xfId="0" applyFont="1" applyFill="1" applyBorder="1" applyAlignment="1" applyProtection="1">
      <alignment wrapText="1"/>
    </xf>
    <xf numFmtId="2" fontId="10" fillId="3" borderId="0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/>
    <xf numFmtId="0" fontId="5" fillId="3" borderId="0" xfId="0" applyFont="1" applyFill="1" applyBorder="1" applyAlignment="1">
      <alignment horizontal="center"/>
    </xf>
    <xf numFmtId="0" fontId="5" fillId="4" borderId="0" xfId="0" applyFont="1" applyFill="1" applyBorder="1" applyAlignment="1" applyProtection="1">
      <alignment wrapText="1"/>
    </xf>
    <xf numFmtId="0" fontId="4" fillId="4" borderId="0" xfId="0" applyFont="1" applyFill="1" applyBorder="1" applyAlignment="1">
      <alignment horizontal="center"/>
    </xf>
    <xf numFmtId="2" fontId="10" fillId="4" borderId="0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Border="1"/>
    <xf numFmtId="0" fontId="9" fillId="3" borderId="6" xfId="0" applyFont="1" applyFill="1" applyBorder="1" applyAlignment="1">
      <alignment horizontal="center"/>
    </xf>
    <xf numFmtId="4" fontId="8" fillId="3" borderId="7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4" fillId="0" borderId="13" xfId="0" applyFont="1" applyBorder="1"/>
    <xf numFmtId="0" fontId="4" fillId="3" borderId="14" xfId="0" applyFont="1" applyFill="1" applyBorder="1"/>
    <xf numFmtId="0" fontId="8" fillId="3" borderId="15" xfId="0" applyFont="1" applyFill="1" applyBorder="1" applyAlignment="1">
      <alignment wrapText="1"/>
    </xf>
    <xf numFmtId="0" fontId="4" fillId="3" borderId="15" xfId="0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2" fontId="10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9" fillId="0" borderId="17" xfId="0" applyFont="1" applyBorder="1" applyAlignment="1">
      <alignment horizontal="center"/>
    </xf>
    <xf numFmtId="0" fontId="10" fillId="2" borderId="18" xfId="0" applyFont="1" applyFill="1" applyBorder="1" applyAlignment="1">
      <alignment wrapText="1"/>
    </xf>
    <xf numFmtId="0" fontId="10" fillId="0" borderId="18" xfId="0" applyFont="1" applyFill="1" applyBorder="1" applyAlignment="1">
      <alignment horizontal="center"/>
    </xf>
    <xf numFmtId="2" fontId="10" fillId="0" borderId="18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4" fontId="4" fillId="0" borderId="19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0" fillId="2" borderId="13" xfId="0" applyFont="1" applyFill="1" applyBorder="1" applyAlignment="1">
      <alignment wrapText="1"/>
    </xf>
    <xf numFmtId="0" fontId="10" fillId="0" borderId="13" xfId="0" applyFont="1" applyFill="1" applyBorder="1" applyAlignment="1">
      <alignment horizontal="center"/>
    </xf>
    <xf numFmtId="2" fontId="10" fillId="0" borderId="13" xfId="0" applyNumberFormat="1" applyFont="1" applyFill="1" applyBorder="1" applyAlignment="1" applyProtection="1">
      <alignment horizontal="center"/>
      <protection locked="0"/>
    </xf>
    <xf numFmtId="4" fontId="4" fillId="0" borderId="23" xfId="0" applyNumberFormat="1" applyFont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4" fontId="4" fillId="3" borderId="25" xfId="0" applyNumberFormat="1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wrapText="1"/>
    </xf>
    <xf numFmtId="0" fontId="4" fillId="0" borderId="18" xfId="0" applyFont="1" applyFill="1" applyBorder="1" applyAlignment="1" applyProtection="1">
      <alignment wrapText="1"/>
    </xf>
    <xf numFmtId="0" fontId="4" fillId="0" borderId="13" xfId="0" applyFont="1" applyFill="1" applyBorder="1" applyAlignment="1" applyProtection="1">
      <alignment wrapText="1"/>
    </xf>
    <xf numFmtId="0" fontId="4" fillId="0" borderId="1" xfId="0" applyFont="1" applyBorder="1" applyAlignment="1">
      <alignment wrapText="1"/>
    </xf>
    <xf numFmtId="0" fontId="10" fillId="0" borderId="1" xfId="0" applyFont="1" applyFill="1" applyBorder="1" applyAlignment="1" applyProtection="1">
      <alignment wrapText="1"/>
    </xf>
    <xf numFmtId="0" fontId="4" fillId="2" borderId="13" xfId="0" applyFont="1" applyFill="1" applyBorder="1"/>
    <xf numFmtId="0" fontId="7" fillId="0" borderId="1" xfId="0" applyFont="1" applyFill="1" applyBorder="1" applyAlignment="1" applyProtection="1">
      <alignment wrapText="1"/>
    </xf>
    <xf numFmtId="0" fontId="9" fillId="0" borderId="6" xfId="0" applyFont="1" applyBorder="1" applyAlignment="1">
      <alignment horizontal="center"/>
    </xf>
    <xf numFmtId="0" fontId="4" fillId="0" borderId="4" xfId="0" applyFont="1" applyFill="1" applyBorder="1" applyAlignment="1" applyProtection="1">
      <alignment wrapText="1"/>
    </xf>
    <xf numFmtId="0" fontId="4" fillId="0" borderId="4" xfId="0" applyFont="1" applyFill="1" applyBorder="1" applyAlignment="1">
      <alignment horizontal="center"/>
    </xf>
    <xf numFmtId="2" fontId="10" fillId="0" borderId="4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/>
    <xf numFmtId="4" fontId="4" fillId="0" borderId="7" xfId="0" applyNumberFormat="1" applyFont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Fill="1" applyBorder="1" applyAlignment="1">
      <alignment wrapText="1"/>
    </xf>
    <xf numFmtId="0" fontId="4" fillId="2" borderId="18" xfId="0" applyFont="1" applyFill="1" applyBorder="1" applyAlignment="1" applyProtection="1">
      <alignment wrapText="1"/>
    </xf>
    <xf numFmtId="0" fontId="9" fillId="0" borderId="20" xfId="0" applyFont="1" applyFill="1" applyBorder="1" applyAlignment="1">
      <alignment horizontal="center"/>
    </xf>
    <xf numFmtId="0" fontId="4" fillId="2" borderId="13" xfId="0" applyFont="1" applyFill="1" applyBorder="1" applyAlignment="1" applyProtection="1">
      <alignment wrapText="1"/>
    </xf>
    <xf numFmtId="0" fontId="9" fillId="0" borderId="24" xfId="0" applyFont="1" applyBorder="1" applyAlignment="1">
      <alignment horizontal="center"/>
    </xf>
    <xf numFmtId="0" fontId="4" fillId="0" borderId="18" xfId="0" applyFont="1" applyBorder="1" applyAlignment="1">
      <alignment wrapText="1"/>
    </xf>
    <xf numFmtId="0" fontId="9" fillId="4" borderId="24" xfId="0" applyFont="1" applyFill="1" applyBorder="1" applyAlignment="1">
      <alignment horizontal="center"/>
    </xf>
    <xf numFmtId="4" fontId="4" fillId="4" borderId="25" xfId="0" applyNumberFormat="1" applyFont="1" applyFill="1" applyBorder="1" applyAlignment="1">
      <alignment horizontal="center"/>
    </xf>
    <xf numFmtId="0" fontId="13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/>
    </xf>
    <xf numFmtId="2" fontId="10" fillId="2" borderId="18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/>
    <xf numFmtId="4" fontId="4" fillId="2" borderId="19" xfId="0" applyNumberFormat="1" applyFont="1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2" fontId="10" fillId="2" borderId="2" xfId="0" applyNumberFormat="1" applyFont="1" applyFill="1" applyBorder="1" applyAlignment="1" applyProtection="1">
      <alignment horizontal="center"/>
      <protection locked="0"/>
    </xf>
    <xf numFmtId="4" fontId="4" fillId="2" borderId="27" xfId="0" applyNumberFormat="1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5" fillId="4" borderId="15" xfId="0" applyFont="1" applyFill="1" applyBorder="1" applyAlignment="1" applyProtection="1">
      <alignment wrapText="1"/>
    </xf>
    <xf numFmtId="0" fontId="4" fillId="4" borderId="15" xfId="0" applyFont="1" applyFill="1" applyBorder="1" applyAlignment="1">
      <alignment horizontal="center"/>
    </xf>
    <xf numFmtId="2" fontId="10" fillId="4" borderId="15" xfId="0" applyNumberFormat="1" applyFont="1" applyFill="1" applyBorder="1" applyAlignment="1" applyProtection="1">
      <alignment horizontal="center"/>
      <protection locked="0"/>
    </xf>
    <xf numFmtId="0" fontId="4" fillId="4" borderId="15" xfId="0" applyFont="1" applyFill="1" applyBorder="1"/>
    <xf numFmtId="4" fontId="4" fillId="4" borderId="16" xfId="0" applyNumberFormat="1" applyFont="1" applyFill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0" fillId="0" borderId="18" xfId="0" applyFont="1" applyFill="1" applyBorder="1" applyAlignment="1" applyProtection="1">
      <alignment wrapText="1"/>
    </xf>
    <xf numFmtId="0" fontId="10" fillId="0" borderId="13" xfId="0" applyFont="1" applyFill="1" applyBorder="1" applyAlignment="1" applyProtection="1">
      <alignment wrapText="1"/>
    </xf>
    <xf numFmtId="0" fontId="13" fillId="0" borderId="13" xfId="0" applyFont="1" applyFill="1" applyBorder="1" applyAlignment="1">
      <alignment vertical="center" wrapText="1"/>
    </xf>
    <xf numFmtId="2" fontId="4" fillId="0" borderId="18" xfId="0" applyNumberFormat="1" applyFont="1" applyFill="1" applyBorder="1" applyAlignment="1">
      <alignment horizontal="center"/>
    </xf>
    <xf numFmtId="0" fontId="4" fillId="0" borderId="13" xfId="0" applyFont="1" applyBorder="1" applyAlignment="1">
      <alignment wrapText="1"/>
    </xf>
    <xf numFmtId="2" fontId="4" fillId="0" borderId="13" xfId="0" applyNumberFormat="1" applyFont="1" applyFill="1" applyBorder="1" applyAlignment="1">
      <alignment horizontal="center"/>
    </xf>
    <xf numFmtId="0" fontId="10" fillId="0" borderId="13" xfId="0" applyFont="1" applyBorder="1"/>
    <xf numFmtId="0" fontId="9" fillId="7" borderId="24" xfId="0" applyFont="1" applyFill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4" fontId="10" fillId="0" borderId="21" xfId="0" applyNumberFormat="1" applyFont="1" applyBorder="1" applyAlignment="1">
      <alignment horizontal="center"/>
    </xf>
    <xf numFmtId="2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7" fillId="0" borderId="13" xfId="0" applyFont="1" applyFill="1" applyBorder="1" applyAlignment="1" applyProtection="1">
      <alignment wrapText="1"/>
    </xf>
    <xf numFmtId="0" fontId="9" fillId="2" borderId="2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4" fontId="4" fillId="2" borderId="21" xfId="0" applyNumberFormat="1" applyFont="1" applyFill="1" applyBorder="1" applyAlignment="1">
      <alignment horizontal="center"/>
    </xf>
    <xf numFmtId="0" fontId="4" fillId="0" borderId="28" xfId="0" applyFont="1" applyBorder="1"/>
    <xf numFmtId="0" fontId="2" fillId="0" borderId="28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wrapText="1"/>
    </xf>
    <xf numFmtId="0" fontId="14" fillId="2" borderId="0" xfId="0" applyFont="1" applyFill="1" applyBorder="1" applyAlignment="1">
      <alignment horizontal="justify" vertical="center"/>
    </xf>
    <xf numFmtId="0" fontId="7" fillId="2" borderId="0" xfId="0" applyFont="1" applyFill="1" applyBorder="1" applyAlignment="1"/>
    <xf numFmtId="0" fontId="6" fillId="6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7" fillId="6" borderId="0" xfId="0" applyFont="1" applyFill="1" applyAlignment="1"/>
    <xf numFmtId="0" fontId="14" fillId="2" borderId="0" xfId="0" applyFont="1" applyFill="1" applyBorder="1" applyAlignment="1">
      <alignment horizontal="justify" vertical="center"/>
    </xf>
    <xf numFmtId="0" fontId="7" fillId="2" borderId="0" xfId="0" applyFont="1" applyFill="1" applyBorder="1" applyAlignment="1"/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4" fillId="0" borderId="28" xfId="0" applyFont="1" applyBorder="1" applyAlignment="1">
      <alignment horizontal="left"/>
    </xf>
    <xf numFmtId="0" fontId="4" fillId="0" borderId="0" xfId="0" applyFont="1" applyBorder="1" applyAlignment="1">
      <alignment horizontal="left"/>
    </xf>
  </cellXfs>
  <cellStyles count="2">
    <cellStyle name="Normálna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0</xdr:rowOff>
    </xdr:from>
    <xdr:to>
      <xdr:col>5</xdr:col>
      <xdr:colOff>491490</xdr:colOff>
      <xdr:row>2</xdr:row>
      <xdr:rowOff>186690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9290" y="0"/>
          <a:ext cx="564642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9"/>
  <sheetViews>
    <sheetView tabSelected="1" zoomScaleNormal="100" zoomScaleSheetLayoutView="100" workbookViewId="0">
      <selection activeCell="H702" sqref="H702"/>
    </sheetView>
  </sheetViews>
  <sheetFormatPr defaultRowHeight="15.75" x14ac:dyDescent="0.25"/>
  <cols>
    <col min="1" max="1" width="4.5703125" style="6" customWidth="1"/>
    <col min="2" max="2" width="45.28515625" style="7" customWidth="1"/>
    <col min="3" max="3" width="11.28515625" style="2" bestFit="1" customWidth="1"/>
    <col min="4" max="4" width="9.42578125" style="5" customWidth="1"/>
    <col min="5" max="5" width="12.140625" style="1" customWidth="1"/>
    <col min="6" max="6" width="17.5703125" style="1" customWidth="1"/>
    <col min="7" max="144" width="8.85546875" style="1"/>
    <col min="145" max="145" width="71.7109375" style="1" customWidth="1"/>
    <col min="146" max="146" width="8.85546875" style="1" bestFit="1" customWidth="1"/>
    <col min="147" max="147" width="20.140625" style="1" customWidth="1"/>
    <col min="148" max="148" width="14.5703125" style="1" customWidth="1"/>
    <col min="149" max="149" width="14.28515625" style="1" customWidth="1"/>
    <col min="150" max="400" width="8.85546875" style="1"/>
    <col min="401" max="401" width="71.7109375" style="1" customWidth="1"/>
    <col min="402" max="402" width="8.85546875" style="1" bestFit="1" customWidth="1"/>
    <col min="403" max="403" width="20.140625" style="1" customWidth="1"/>
    <col min="404" max="404" width="14.5703125" style="1" customWidth="1"/>
    <col min="405" max="405" width="14.28515625" style="1" customWidth="1"/>
    <col min="406" max="656" width="8.85546875" style="1"/>
    <col min="657" max="657" width="71.7109375" style="1" customWidth="1"/>
    <col min="658" max="658" width="8.85546875" style="1" bestFit="1" customWidth="1"/>
    <col min="659" max="659" width="20.140625" style="1" customWidth="1"/>
    <col min="660" max="660" width="14.5703125" style="1" customWidth="1"/>
    <col min="661" max="661" width="14.28515625" style="1" customWidth="1"/>
    <col min="662" max="912" width="8.85546875" style="1"/>
    <col min="913" max="913" width="71.7109375" style="1" customWidth="1"/>
    <col min="914" max="914" width="8.85546875" style="1" bestFit="1" customWidth="1"/>
    <col min="915" max="915" width="20.140625" style="1" customWidth="1"/>
    <col min="916" max="916" width="14.5703125" style="1" customWidth="1"/>
    <col min="917" max="917" width="14.28515625" style="1" customWidth="1"/>
    <col min="918" max="1168" width="8.85546875" style="1"/>
    <col min="1169" max="1169" width="71.7109375" style="1" customWidth="1"/>
    <col min="1170" max="1170" width="8.85546875" style="1" bestFit="1" customWidth="1"/>
    <col min="1171" max="1171" width="20.140625" style="1" customWidth="1"/>
    <col min="1172" max="1172" width="14.5703125" style="1" customWidth="1"/>
    <col min="1173" max="1173" width="14.28515625" style="1" customWidth="1"/>
    <col min="1174" max="1424" width="8.85546875" style="1"/>
    <col min="1425" max="1425" width="71.7109375" style="1" customWidth="1"/>
    <col min="1426" max="1426" width="8.85546875" style="1" bestFit="1" customWidth="1"/>
    <col min="1427" max="1427" width="20.140625" style="1" customWidth="1"/>
    <col min="1428" max="1428" width="14.5703125" style="1" customWidth="1"/>
    <col min="1429" max="1429" width="14.28515625" style="1" customWidth="1"/>
    <col min="1430" max="1680" width="8.85546875" style="1"/>
    <col min="1681" max="1681" width="71.7109375" style="1" customWidth="1"/>
    <col min="1682" max="1682" width="8.85546875" style="1" bestFit="1" customWidth="1"/>
    <col min="1683" max="1683" width="20.140625" style="1" customWidth="1"/>
    <col min="1684" max="1684" width="14.5703125" style="1" customWidth="1"/>
    <col min="1685" max="1685" width="14.28515625" style="1" customWidth="1"/>
    <col min="1686" max="1936" width="8.85546875" style="1"/>
    <col min="1937" max="1937" width="71.7109375" style="1" customWidth="1"/>
    <col min="1938" max="1938" width="8.85546875" style="1" bestFit="1" customWidth="1"/>
    <col min="1939" max="1939" width="20.140625" style="1" customWidth="1"/>
    <col min="1940" max="1940" width="14.5703125" style="1" customWidth="1"/>
    <col min="1941" max="1941" width="14.28515625" style="1" customWidth="1"/>
    <col min="1942" max="2192" width="8.85546875" style="1"/>
    <col min="2193" max="2193" width="71.7109375" style="1" customWidth="1"/>
    <col min="2194" max="2194" width="8.85546875" style="1" bestFit="1" customWidth="1"/>
    <col min="2195" max="2195" width="20.140625" style="1" customWidth="1"/>
    <col min="2196" max="2196" width="14.5703125" style="1" customWidth="1"/>
    <col min="2197" max="2197" width="14.28515625" style="1" customWidth="1"/>
    <col min="2198" max="2448" width="8.85546875" style="1"/>
    <col min="2449" max="2449" width="71.7109375" style="1" customWidth="1"/>
    <col min="2450" max="2450" width="8.85546875" style="1" bestFit="1" customWidth="1"/>
    <col min="2451" max="2451" width="20.140625" style="1" customWidth="1"/>
    <col min="2452" max="2452" width="14.5703125" style="1" customWidth="1"/>
    <col min="2453" max="2453" width="14.28515625" style="1" customWidth="1"/>
    <col min="2454" max="2704" width="8.85546875" style="1"/>
    <col min="2705" max="2705" width="71.7109375" style="1" customWidth="1"/>
    <col min="2706" max="2706" width="8.85546875" style="1" bestFit="1" customWidth="1"/>
    <col min="2707" max="2707" width="20.140625" style="1" customWidth="1"/>
    <col min="2708" max="2708" width="14.5703125" style="1" customWidth="1"/>
    <col min="2709" max="2709" width="14.28515625" style="1" customWidth="1"/>
    <col min="2710" max="2960" width="8.85546875" style="1"/>
    <col min="2961" max="2961" width="71.7109375" style="1" customWidth="1"/>
    <col min="2962" max="2962" width="8.85546875" style="1" bestFit="1" customWidth="1"/>
    <col min="2963" max="2963" width="20.140625" style="1" customWidth="1"/>
    <col min="2964" max="2964" width="14.5703125" style="1" customWidth="1"/>
    <col min="2965" max="2965" width="14.28515625" style="1" customWidth="1"/>
    <col min="2966" max="3216" width="8.85546875" style="1"/>
    <col min="3217" max="3217" width="71.7109375" style="1" customWidth="1"/>
    <col min="3218" max="3218" width="8.85546875" style="1" bestFit="1" customWidth="1"/>
    <col min="3219" max="3219" width="20.140625" style="1" customWidth="1"/>
    <col min="3220" max="3220" width="14.5703125" style="1" customWidth="1"/>
    <col min="3221" max="3221" width="14.28515625" style="1" customWidth="1"/>
    <col min="3222" max="3472" width="8.85546875" style="1"/>
    <col min="3473" max="3473" width="71.7109375" style="1" customWidth="1"/>
    <col min="3474" max="3474" width="8.85546875" style="1" bestFit="1" customWidth="1"/>
    <col min="3475" max="3475" width="20.140625" style="1" customWidth="1"/>
    <col min="3476" max="3476" width="14.5703125" style="1" customWidth="1"/>
    <col min="3477" max="3477" width="14.28515625" style="1" customWidth="1"/>
    <col min="3478" max="3728" width="8.85546875" style="1"/>
    <col min="3729" max="3729" width="71.7109375" style="1" customWidth="1"/>
    <col min="3730" max="3730" width="8.85546875" style="1" bestFit="1" customWidth="1"/>
    <col min="3731" max="3731" width="20.140625" style="1" customWidth="1"/>
    <col min="3732" max="3732" width="14.5703125" style="1" customWidth="1"/>
    <col min="3733" max="3733" width="14.28515625" style="1" customWidth="1"/>
    <col min="3734" max="3984" width="8.85546875" style="1"/>
    <col min="3985" max="3985" width="71.7109375" style="1" customWidth="1"/>
    <col min="3986" max="3986" width="8.85546875" style="1" bestFit="1" customWidth="1"/>
    <col min="3987" max="3987" width="20.140625" style="1" customWidth="1"/>
    <col min="3988" max="3988" width="14.5703125" style="1" customWidth="1"/>
    <col min="3989" max="3989" width="14.28515625" style="1" customWidth="1"/>
    <col min="3990" max="4240" width="8.85546875" style="1"/>
    <col min="4241" max="4241" width="71.7109375" style="1" customWidth="1"/>
    <col min="4242" max="4242" width="8.85546875" style="1" bestFit="1" customWidth="1"/>
    <col min="4243" max="4243" width="20.140625" style="1" customWidth="1"/>
    <col min="4244" max="4244" width="14.5703125" style="1" customWidth="1"/>
    <col min="4245" max="4245" width="14.28515625" style="1" customWidth="1"/>
    <col min="4246" max="4496" width="8.85546875" style="1"/>
    <col min="4497" max="4497" width="71.7109375" style="1" customWidth="1"/>
    <col min="4498" max="4498" width="8.85546875" style="1" bestFit="1" customWidth="1"/>
    <col min="4499" max="4499" width="20.140625" style="1" customWidth="1"/>
    <col min="4500" max="4500" width="14.5703125" style="1" customWidth="1"/>
    <col min="4501" max="4501" width="14.28515625" style="1" customWidth="1"/>
    <col min="4502" max="4752" width="8.85546875" style="1"/>
    <col min="4753" max="4753" width="71.7109375" style="1" customWidth="1"/>
    <col min="4754" max="4754" width="8.85546875" style="1" bestFit="1" customWidth="1"/>
    <col min="4755" max="4755" width="20.140625" style="1" customWidth="1"/>
    <col min="4756" max="4756" width="14.5703125" style="1" customWidth="1"/>
    <col min="4757" max="4757" width="14.28515625" style="1" customWidth="1"/>
    <col min="4758" max="5008" width="8.85546875" style="1"/>
    <col min="5009" max="5009" width="71.7109375" style="1" customWidth="1"/>
    <col min="5010" max="5010" width="8.85546875" style="1" bestFit="1" customWidth="1"/>
    <col min="5011" max="5011" width="20.140625" style="1" customWidth="1"/>
    <col min="5012" max="5012" width="14.5703125" style="1" customWidth="1"/>
    <col min="5013" max="5013" width="14.28515625" style="1" customWidth="1"/>
    <col min="5014" max="5264" width="8.85546875" style="1"/>
    <col min="5265" max="5265" width="71.7109375" style="1" customWidth="1"/>
    <col min="5266" max="5266" width="8.85546875" style="1" bestFit="1" customWidth="1"/>
    <col min="5267" max="5267" width="20.140625" style="1" customWidth="1"/>
    <col min="5268" max="5268" width="14.5703125" style="1" customWidth="1"/>
    <col min="5269" max="5269" width="14.28515625" style="1" customWidth="1"/>
    <col min="5270" max="5520" width="8.85546875" style="1"/>
    <col min="5521" max="5521" width="71.7109375" style="1" customWidth="1"/>
    <col min="5522" max="5522" width="8.85546875" style="1" bestFit="1" customWidth="1"/>
    <col min="5523" max="5523" width="20.140625" style="1" customWidth="1"/>
    <col min="5524" max="5524" width="14.5703125" style="1" customWidth="1"/>
    <col min="5525" max="5525" width="14.28515625" style="1" customWidth="1"/>
    <col min="5526" max="5776" width="8.85546875" style="1"/>
    <col min="5777" max="5777" width="71.7109375" style="1" customWidth="1"/>
    <col min="5778" max="5778" width="8.85546875" style="1" bestFit="1" customWidth="1"/>
    <col min="5779" max="5779" width="20.140625" style="1" customWidth="1"/>
    <col min="5780" max="5780" width="14.5703125" style="1" customWidth="1"/>
    <col min="5781" max="5781" width="14.28515625" style="1" customWidth="1"/>
    <col min="5782" max="6032" width="8.85546875" style="1"/>
    <col min="6033" max="6033" width="71.7109375" style="1" customWidth="1"/>
    <col min="6034" max="6034" width="8.85546875" style="1" bestFit="1" customWidth="1"/>
    <col min="6035" max="6035" width="20.140625" style="1" customWidth="1"/>
    <col min="6036" max="6036" width="14.5703125" style="1" customWidth="1"/>
    <col min="6037" max="6037" width="14.28515625" style="1" customWidth="1"/>
    <col min="6038" max="6288" width="8.85546875" style="1"/>
    <col min="6289" max="6289" width="71.7109375" style="1" customWidth="1"/>
    <col min="6290" max="6290" width="8.85546875" style="1" bestFit="1" customWidth="1"/>
    <col min="6291" max="6291" width="20.140625" style="1" customWidth="1"/>
    <col min="6292" max="6292" width="14.5703125" style="1" customWidth="1"/>
    <col min="6293" max="6293" width="14.28515625" style="1" customWidth="1"/>
    <col min="6294" max="6544" width="8.85546875" style="1"/>
    <col min="6545" max="6545" width="71.7109375" style="1" customWidth="1"/>
    <col min="6546" max="6546" width="8.85546875" style="1" bestFit="1" customWidth="1"/>
    <col min="6547" max="6547" width="20.140625" style="1" customWidth="1"/>
    <col min="6548" max="6548" width="14.5703125" style="1" customWidth="1"/>
    <col min="6549" max="6549" width="14.28515625" style="1" customWidth="1"/>
    <col min="6550" max="6800" width="8.85546875" style="1"/>
    <col min="6801" max="6801" width="71.7109375" style="1" customWidth="1"/>
    <col min="6802" max="6802" width="8.85546875" style="1" bestFit="1" customWidth="1"/>
    <col min="6803" max="6803" width="20.140625" style="1" customWidth="1"/>
    <col min="6804" max="6804" width="14.5703125" style="1" customWidth="1"/>
    <col min="6805" max="6805" width="14.28515625" style="1" customWidth="1"/>
    <col min="6806" max="7056" width="8.85546875" style="1"/>
    <col min="7057" max="7057" width="71.7109375" style="1" customWidth="1"/>
    <col min="7058" max="7058" width="8.85546875" style="1" bestFit="1" customWidth="1"/>
    <col min="7059" max="7059" width="20.140625" style="1" customWidth="1"/>
    <col min="7060" max="7060" width="14.5703125" style="1" customWidth="1"/>
    <col min="7061" max="7061" width="14.28515625" style="1" customWidth="1"/>
    <col min="7062" max="7312" width="8.85546875" style="1"/>
    <col min="7313" max="7313" width="71.7109375" style="1" customWidth="1"/>
    <col min="7314" max="7314" width="8.85546875" style="1" bestFit="1" customWidth="1"/>
    <col min="7315" max="7315" width="20.140625" style="1" customWidth="1"/>
    <col min="7316" max="7316" width="14.5703125" style="1" customWidth="1"/>
    <col min="7317" max="7317" width="14.28515625" style="1" customWidth="1"/>
    <col min="7318" max="7568" width="8.85546875" style="1"/>
    <col min="7569" max="7569" width="71.7109375" style="1" customWidth="1"/>
    <col min="7570" max="7570" width="8.85546875" style="1" bestFit="1" customWidth="1"/>
    <col min="7571" max="7571" width="20.140625" style="1" customWidth="1"/>
    <col min="7572" max="7572" width="14.5703125" style="1" customWidth="1"/>
    <col min="7573" max="7573" width="14.28515625" style="1" customWidth="1"/>
    <col min="7574" max="7824" width="8.85546875" style="1"/>
    <col min="7825" max="7825" width="71.7109375" style="1" customWidth="1"/>
    <col min="7826" max="7826" width="8.85546875" style="1" bestFit="1" customWidth="1"/>
    <col min="7827" max="7827" width="20.140625" style="1" customWidth="1"/>
    <col min="7828" max="7828" width="14.5703125" style="1" customWidth="1"/>
    <col min="7829" max="7829" width="14.28515625" style="1" customWidth="1"/>
    <col min="7830" max="8080" width="8.85546875" style="1"/>
    <col min="8081" max="8081" width="71.7109375" style="1" customWidth="1"/>
    <col min="8082" max="8082" width="8.85546875" style="1" bestFit="1" customWidth="1"/>
    <col min="8083" max="8083" width="20.140625" style="1" customWidth="1"/>
    <col min="8084" max="8084" width="14.5703125" style="1" customWidth="1"/>
    <col min="8085" max="8085" width="14.28515625" style="1" customWidth="1"/>
    <col min="8086" max="8336" width="8.85546875" style="1"/>
    <col min="8337" max="8337" width="71.7109375" style="1" customWidth="1"/>
    <col min="8338" max="8338" width="8.85546875" style="1" bestFit="1" customWidth="1"/>
    <col min="8339" max="8339" width="20.140625" style="1" customWidth="1"/>
    <col min="8340" max="8340" width="14.5703125" style="1" customWidth="1"/>
    <col min="8341" max="8341" width="14.28515625" style="1" customWidth="1"/>
    <col min="8342" max="8592" width="8.85546875" style="1"/>
    <col min="8593" max="8593" width="71.7109375" style="1" customWidth="1"/>
    <col min="8594" max="8594" width="8.85546875" style="1" bestFit="1" customWidth="1"/>
    <col min="8595" max="8595" width="20.140625" style="1" customWidth="1"/>
    <col min="8596" max="8596" width="14.5703125" style="1" customWidth="1"/>
    <col min="8597" max="8597" width="14.28515625" style="1" customWidth="1"/>
    <col min="8598" max="8848" width="8.85546875" style="1"/>
    <col min="8849" max="8849" width="71.7109375" style="1" customWidth="1"/>
    <col min="8850" max="8850" width="8.85546875" style="1" bestFit="1" customWidth="1"/>
    <col min="8851" max="8851" width="20.140625" style="1" customWidth="1"/>
    <col min="8852" max="8852" width="14.5703125" style="1" customWidth="1"/>
    <col min="8853" max="8853" width="14.28515625" style="1" customWidth="1"/>
    <col min="8854" max="9104" width="8.85546875" style="1"/>
    <col min="9105" max="9105" width="71.7109375" style="1" customWidth="1"/>
    <col min="9106" max="9106" width="8.85546875" style="1" bestFit="1" customWidth="1"/>
    <col min="9107" max="9107" width="20.140625" style="1" customWidth="1"/>
    <col min="9108" max="9108" width="14.5703125" style="1" customWidth="1"/>
    <col min="9109" max="9109" width="14.28515625" style="1" customWidth="1"/>
    <col min="9110" max="9360" width="8.85546875" style="1"/>
    <col min="9361" max="9361" width="71.7109375" style="1" customWidth="1"/>
    <col min="9362" max="9362" width="8.85546875" style="1" bestFit="1" customWidth="1"/>
    <col min="9363" max="9363" width="20.140625" style="1" customWidth="1"/>
    <col min="9364" max="9364" width="14.5703125" style="1" customWidth="1"/>
    <col min="9365" max="9365" width="14.28515625" style="1" customWidth="1"/>
    <col min="9366" max="9616" width="8.85546875" style="1"/>
    <col min="9617" max="9617" width="71.7109375" style="1" customWidth="1"/>
    <col min="9618" max="9618" width="8.85546875" style="1" bestFit="1" customWidth="1"/>
    <col min="9619" max="9619" width="20.140625" style="1" customWidth="1"/>
    <col min="9620" max="9620" width="14.5703125" style="1" customWidth="1"/>
    <col min="9621" max="9621" width="14.28515625" style="1" customWidth="1"/>
    <col min="9622" max="9872" width="8.85546875" style="1"/>
    <col min="9873" max="9873" width="71.7109375" style="1" customWidth="1"/>
    <col min="9874" max="9874" width="8.85546875" style="1" bestFit="1" customWidth="1"/>
    <col min="9875" max="9875" width="20.140625" style="1" customWidth="1"/>
    <col min="9876" max="9876" width="14.5703125" style="1" customWidth="1"/>
    <col min="9877" max="9877" width="14.28515625" style="1" customWidth="1"/>
    <col min="9878" max="10128" width="8.85546875" style="1"/>
    <col min="10129" max="10129" width="71.7109375" style="1" customWidth="1"/>
    <col min="10130" max="10130" width="8.85546875" style="1" bestFit="1" customWidth="1"/>
    <col min="10131" max="10131" width="20.140625" style="1" customWidth="1"/>
    <col min="10132" max="10132" width="14.5703125" style="1" customWidth="1"/>
    <col min="10133" max="10133" width="14.28515625" style="1" customWidth="1"/>
    <col min="10134" max="10384" width="8.85546875" style="1"/>
    <col min="10385" max="10385" width="71.7109375" style="1" customWidth="1"/>
    <col min="10386" max="10386" width="8.85546875" style="1" bestFit="1" customWidth="1"/>
    <col min="10387" max="10387" width="20.140625" style="1" customWidth="1"/>
    <col min="10388" max="10388" width="14.5703125" style="1" customWidth="1"/>
    <col min="10389" max="10389" width="14.28515625" style="1" customWidth="1"/>
    <col min="10390" max="10640" width="8.85546875" style="1"/>
    <col min="10641" max="10641" width="71.7109375" style="1" customWidth="1"/>
    <col min="10642" max="10642" width="8.85546875" style="1" bestFit="1" customWidth="1"/>
    <col min="10643" max="10643" width="20.140625" style="1" customWidth="1"/>
    <col min="10644" max="10644" width="14.5703125" style="1" customWidth="1"/>
    <col min="10645" max="10645" width="14.28515625" style="1" customWidth="1"/>
    <col min="10646" max="10896" width="8.85546875" style="1"/>
    <col min="10897" max="10897" width="71.7109375" style="1" customWidth="1"/>
    <col min="10898" max="10898" width="8.85546875" style="1" bestFit="1" customWidth="1"/>
    <col min="10899" max="10899" width="20.140625" style="1" customWidth="1"/>
    <col min="10900" max="10900" width="14.5703125" style="1" customWidth="1"/>
    <col min="10901" max="10901" width="14.28515625" style="1" customWidth="1"/>
    <col min="10902" max="11152" width="8.85546875" style="1"/>
    <col min="11153" max="11153" width="71.7109375" style="1" customWidth="1"/>
    <col min="11154" max="11154" width="8.85546875" style="1" bestFit="1" customWidth="1"/>
    <col min="11155" max="11155" width="20.140625" style="1" customWidth="1"/>
    <col min="11156" max="11156" width="14.5703125" style="1" customWidth="1"/>
    <col min="11157" max="11157" width="14.28515625" style="1" customWidth="1"/>
    <col min="11158" max="11408" width="8.85546875" style="1"/>
    <col min="11409" max="11409" width="71.7109375" style="1" customWidth="1"/>
    <col min="11410" max="11410" width="8.85546875" style="1" bestFit="1" customWidth="1"/>
    <col min="11411" max="11411" width="20.140625" style="1" customWidth="1"/>
    <col min="11412" max="11412" width="14.5703125" style="1" customWidth="1"/>
    <col min="11413" max="11413" width="14.28515625" style="1" customWidth="1"/>
    <col min="11414" max="11664" width="8.85546875" style="1"/>
    <col min="11665" max="11665" width="71.7109375" style="1" customWidth="1"/>
    <col min="11666" max="11666" width="8.85546875" style="1" bestFit="1" customWidth="1"/>
    <col min="11667" max="11667" width="20.140625" style="1" customWidth="1"/>
    <col min="11668" max="11668" width="14.5703125" style="1" customWidth="1"/>
    <col min="11669" max="11669" width="14.28515625" style="1" customWidth="1"/>
    <col min="11670" max="11920" width="8.85546875" style="1"/>
    <col min="11921" max="11921" width="71.7109375" style="1" customWidth="1"/>
    <col min="11922" max="11922" width="8.85546875" style="1" bestFit="1" customWidth="1"/>
    <col min="11923" max="11923" width="20.140625" style="1" customWidth="1"/>
    <col min="11924" max="11924" width="14.5703125" style="1" customWidth="1"/>
    <col min="11925" max="11925" width="14.28515625" style="1" customWidth="1"/>
    <col min="11926" max="12176" width="8.85546875" style="1"/>
    <col min="12177" max="12177" width="71.7109375" style="1" customWidth="1"/>
    <col min="12178" max="12178" width="8.85546875" style="1" bestFit="1" customWidth="1"/>
    <col min="12179" max="12179" width="20.140625" style="1" customWidth="1"/>
    <col min="12180" max="12180" width="14.5703125" style="1" customWidth="1"/>
    <col min="12181" max="12181" width="14.28515625" style="1" customWidth="1"/>
    <col min="12182" max="12432" width="8.85546875" style="1"/>
    <col min="12433" max="12433" width="71.7109375" style="1" customWidth="1"/>
    <col min="12434" max="12434" width="8.85546875" style="1" bestFit="1" customWidth="1"/>
    <col min="12435" max="12435" width="20.140625" style="1" customWidth="1"/>
    <col min="12436" max="12436" width="14.5703125" style="1" customWidth="1"/>
    <col min="12437" max="12437" width="14.28515625" style="1" customWidth="1"/>
    <col min="12438" max="12688" width="8.85546875" style="1"/>
    <col min="12689" max="12689" width="71.7109375" style="1" customWidth="1"/>
    <col min="12690" max="12690" width="8.85546875" style="1" bestFit="1" customWidth="1"/>
    <col min="12691" max="12691" width="20.140625" style="1" customWidth="1"/>
    <col min="12692" max="12692" width="14.5703125" style="1" customWidth="1"/>
    <col min="12693" max="12693" width="14.28515625" style="1" customWidth="1"/>
    <col min="12694" max="12944" width="8.85546875" style="1"/>
    <col min="12945" max="12945" width="71.7109375" style="1" customWidth="1"/>
    <col min="12946" max="12946" width="8.85546875" style="1" bestFit="1" customWidth="1"/>
    <col min="12947" max="12947" width="20.140625" style="1" customWidth="1"/>
    <col min="12948" max="12948" width="14.5703125" style="1" customWidth="1"/>
    <col min="12949" max="12949" width="14.28515625" style="1" customWidth="1"/>
    <col min="12950" max="13200" width="8.85546875" style="1"/>
    <col min="13201" max="13201" width="71.7109375" style="1" customWidth="1"/>
    <col min="13202" max="13202" width="8.85546875" style="1" bestFit="1" customWidth="1"/>
    <col min="13203" max="13203" width="20.140625" style="1" customWidth="1"/>
    <col min="13204" max="13204" width="14.5703125" style="1" customWidth="1"/>
    <col min="13205" max="13205" width="14.28515625" style="1" customWidth="1"/>
    <col min="13206" max="13456" width="8.85546875" style="1"/>
    <col min="13457" max="13457" width="71.7109375" style="1" customWidth="1"/>
    <col min="13458" max="13458" width="8.85546875" style="1" bestFit="1" customWidth="1"/>
    <col min="13459" max="13459" width="20.140625" style="1" customWidth="1"/>
    <col min="13460" max="13460" width="14.5703125" style="1" customWidth="1"/>
    <col min="13461" max="13461" width="14.28515625" style="1" customWidth="1"/>
    <col min="13462" max="13712" width="8.85546875" style="1"/>
    <col min="13713" max="13713" width="71.7109375" style="1" customWidth="1"/>
    <col min="13714" max="13714" width="8.85546875" style="1" bestFit="1" customWidth="1"/>
    <col min="13715" max="13715" width="20.140625" style="1" customWidth="1"/>
    <col min="13716" max="13716" width="14.5703125" style="1" customWidth="1"/>
    <col min="13717" max="13717" width="14.28515625" style="1" customWidth="1"/>
    <col min="13718" max="13968" width="8.85546875" style="1"/>
    <col min="13969" max="13969" width="71.7109375" style="1" customWidth="1"/>
    <col min="13970" max="13970" width="8.85546875" style="1" bestFit="1" customWidth="1"/>
    <col min="13971" max="13971" width="20.140625" style="1" customWidth="1"/>
    <col min="13972" max="13972" width="14.5703125" style="1" customWidth="1"/>
    <col min="13973" max="13973" width="14.28515625" style="1" customWidth="1"/>
    <col min="13974" max="14224" width="8.85546875" style="1"/>
    <col min="14225" max="14225" width="71.7109375" style="1" customWidth="1"/>
    <col min="14226" max="14226" width="8.85546875" style="1" bestFit="1" customWidth="1"/>
    <col min="14227" max="14227" width="20.140625" style="1" customWidth="1"/>
    <col min="14228" max="14228" width="14.5703125" style="1" customWidth="1"/>
    <col min="14229" max="14229" width="14.28515625" style="1" customWidth="1"/>
    <col min="14230" max="14480" width="8.85546875" style="1"/>
    <col min="14481" max="14481" width="71.7109375" style="1" customWidth="1"/>
    <col min="14482" max="14482" width="8.85546875" style="1" bestFit="1" customWidth="1"/>
    <col min="14483" max="14483" width="20.140625" style="1" customWidth="1"/>
    <col min="14484" max="14484" width="14.5703125" style="1" customWidth="1"/>
    <col min="14485" max="14485" width="14.28515625" style="1" customWidth="1"/>
    <col min="14486" max="14736" width="8.85546875" style="1"/>
    <col min="14737" max="14737" width="71.7109375" style="1" customWidth="1"/>
    <col min="14738" max="14738" width="8.85546875" style="1" bestFit="1" customWidth="1"/>
    <col min="14739" max="14739" width="20.140625" style="1" customWidth="1"/>
    <col min="14740" max="14740" width="14.5703125" style="1" customWidth="1"/>
    <col min="14741" max="14741" width="14.28515625" style="1" customWidth="1"/>
    <col min="14742" max="14992" width="8.85546875" style="1"/>
    <col min="14993" max="14993" width="71.7109375" style="1" customWidth="1"/>
    <col min="14994" max="14994" width="8.85546875" style="1" bestFit="1" customWidth="1"/>
    <col min="14995" max="14995" width="20.140625" style="1" customWidth="1"/>
    <col min="14996" max="14996" width="14.5703125" style="1" customWidth="1"/>
    <col min="14997" max="14997" width="14.28515625" style="1" customWidth="1"/>
    <col min="14998" max="15248" width="8.85546875" style="1"/>
    <col min="15249" max="15249" width="71.7109375" style="1" customWidth="1"/>
    <col min="15250" max="15250" width="8.85546875" style="1" bestFit="1" customWidth="1"/>
    <col min="15251" max="15251" width="20.140625" style="1" customWidth="1"/>
    <col min="15252" max="15252" width="14.5703125" style="1" customWidth="1"/>
    <col min="15253" max="15253" width="14.28515625" style="1" customWidth="1"/>
    <col min="15254" max="15504" width="8.85546875" style="1"/>
    <col min="15505" max="15505" width="71.7109375" style="1" customWidth="1"/>
    <col min="15506" max="15506" width="8.85546875" style="1" bestFit="1" customWidth="1"/>
    <col min="15507" max="15507" width="20.140625" style="1" customWidth="1"/>
    <col min="15508" max="15508" width="14.5703125" style="1" customWidth="1"/>
    <col min="15509" max="15509" width="14.28515625" style="1" customWidth="1"/>
    <col min="15510" max="15760" width="8.85546875" style="1"/>
    <col min="15761" max="15761" width="71.7109375" style="1" customWidth="1"/>
    <col min="15762" max="15762" width="8.85546875" style="1" bestFit="1" customWidth="1"/>
    <col min="15763" max="15763" width="20.140625" style="1" customWidth="1"/>
    <col min="15764" max="15764" width="14.5703125" style="1" customWidth="1"/>
    <col min="15765" max="15765" width="14.28515625" style="1" customWidth="1"/>
    <col min="15766" max="16016" width="8.85546875" style="1"/>
    <col min="16017" max="16017" width="71.7109375" style="1" customWidth="1"/>
    <col min="16018" max="16018" width="8.85546875" style="1" bestFit="1" customWidth="1"/>
    <col min="16019" max="16019" width="20.140625" style="1" customWidth="1"/>
    <col min="16020" max="16020" width="14.5703125" style="1" customWidth="1"/>
    <col min="16021" max="16021" width="14.28515625" style="1" customWidth="1"/>
    <col min="16022" max="16275" width="8.85546875" style="1"/>
    <col min="16276" max="16384" width="8.85546875" style="1" customWidth="1"/>
  </cols>
  <sheetData>
    <row r="1" spans="1:6" x14ac:dyDescent="0.25">
      <c r="A1" s="27"/>
    </row>
    <row r="2" spans="1:6" x14ac:dyDescent="0.25">
      <c r="A2" s="27"/>
    </row>
    <row r="3" spans="1:6" x14ac:dyDescent="0.25">
      <c r="A3" s="27"/>
    </row>
    <row r="4" spans="1:6" x14ac:dyDescent="0.25">
      <c r="A4" s="27"/>
    </row>
    <row r="5" spans="1:6" x14ac:dyDescent="0.25">
      <c r="A5" s="28"/>
      <c r="B5" s="8" t="s">
        <v>1458</v>
      </c>
      <c r="C5" s="9"/>
      <c r="D5" s="10"/>
      <c r="E5" s="11"/>
      <c r="F5" s="11"/>
    </row>
    <row r="6" spans="1:6" x14ac:dyDescent="0.25">
      <c r="A6" s="28"/>
      <c r="B6" s="12"/>
      <c r="C6" s="9"/>
      <c r="D6" s="10"/>
      <c r="E6" s="11"/>
      <c r="F6" s="11"/>
    </row>
    <row r="7" spans="1:6" ht="32.25" customHeight="1" x14ac:dyDescent="0.3">
      <c r="A7" s="28"/>
      <c r="B7" s="150" t="s">
        <v>1456</v>
      </c>
      <c r="C7" s="151"/>
      <c r="D7" s="151"/>
      <c r="E7" s="151"/>
      <c r="F7" s="152"/>
    </row>
    <row r="8" spans="1:6" ht="16.5" thickBot="1" x14ac:dyDescent="0.3">
      <c r="A8" s="28"/>
      <c r="B8" s="13" t="s">
        <v>1457</v>
      </c>
      <c r="C8" s="14"/>
      <c r="D8" s="10"/>
      <c r="E8" s="11"/>
      <c r="F8" s="11"/>
    </row>
    <row r="9" spans="1:6" ht="48" thickBot="1" x14ac:dyDescent="0.3">
      <c r="A9" s="29" t="s">
        <v>775</v>
      </c>
      <c r="B9" s="30" t="s">
        <v>538</v>
      </c>
      <c r="C9" s="31" t="s">
        <v>0</v>
      </c>
      <c r="D9" s="32" t="s">
        <v>1</v>
      </c>
      <c r="E9" s="33" t="s">
        <v>2</v>
      </c>
      <c r="F9" s="34" t="s">
        <v>1463</v>
      </c>
    </row>
    <row r="10" spans="1:6" ht="21.75" customHeight="1" thickBot="1" x14ac:dyDescent="0.3">
      <c r="A10" s="52"/>
      <c r="B10" s="53" t="s">
        <v>3</v>
      </c>
      <c r="C10" s="54"/>
      <c r="D10" s="55"/>
      <c r="E10" s="54"/>
      <c r="F10" s="56"/>
    </row>
    <row r="11" spans="1:6" x14ac:dyDescent="0.25">
      <c r="A11" s="63" t="s">
        <v>776</v>
      </c>
      <c r="B11" s="64" t="s">
        <v>4</v>
      </c>
      <c r="C11" s="65" t="s">
        <v>532</v>
      </c>
      <c r="D11" s="66">
        <v>0.43</v>
      </c>
      <c r="E11" s="67">
        <v>437</v>
      </c>
      <c r="F11" s="68">
        <f>D11*E11</f>
        <v>187.91</v>
      </c>
    </row>
    <row r="12" spans="1:6" x14ac:dyDescent="0.25">
      <c r="A12" s="69" t="s">
        <v>777</v>
      </c>
      <c r="B12" s="57" t="s">
        <v>5</v>
      </c>
      <c r="C12" s="16" t="s">
        <v>6</v>
      </c>
      <c r="D12" s="58">
        <v>3.09</v>
      </c>
      <c r="E12" s="15">
        <v>27</v>
      </c>
      <c r="F12" s="70">
        <f t="shared" ref="F12:F75" si="0">D12*E12</f>
        <v>83.429999999999993</v>
      </c>
    </row>
    <row r="13" spans="1:6" x14ac:dyDescent="0.25">
      <c r="A13" s="69" t="s">
        <v>778</v>
      </c>
      <c r="B13" s="57" t="s">
        <v>530</v>
      </c>
      <c r="C13" s="16" t="s">
        <v>21</v>
      </c>
      <c r="D13" s="58">
        <v>4.8</v>
      </c>
      <c r="E13" s="15">
        <v>342</v>
      </c>
      <c r="F13" s="70">
        <f t="shared" si="0"/>
        <v>1641.6</v>
      </c>
    </row>
    <row r="14" spans="1:6" x14ac:dyDescent="0.25">
      <c r="A14" s="69" t="s">
        <v>779</v>
      </c>
      <c r="B14" s="57" t="s">
        <v>7</v>
      </c>
      <c r="C14" s="16" t="s">
        <v>8</v>
      </c>
      <c r="D14" s="58">
        <v>0.76</v>
      </c>
      <c r="E14" s="15">
        <v>56</v>
      </c>
      <c r="F14" s="70">
        <f t="shared" si="0"/>
        <v>42.56</v>
      </c>
    </row>
    <row r="15" spans="1:6" x14ac:dyDescent="0.25">
      <c r="A15" s="69" t="s">
        <v>780</v>
      </c>
      <c r="B15" s="57" t="s">
        <v>9</v>
      </c>
      <c r="C15" s="16" t="s">
        <v>10</v>
      </c>
      <c r="D15" s="58">
        <v>0.5</v>
      </c>
      <c r="E15" s="15">
        <v>1114</v>
      </c>
      <c r="F15" s="70">
        <f t="shared" si="0"/>
        <v>557</v>
      </c>
    </row>
    <row r="16" spans="1:6" x14ac:dyDescent="0.25">
      <c r="A16" s="69" t="s">
        <v>781</v>
      </c>
      <c r="B16" s="57" t="s">
        <v>11</v>
      </c>
      <c r="C16" s="16" t="s">
        <v>12</v>
      </c>
      <c r="D16" s="58">
        <v>0.5</v>
      </c>
      <c r="E16" s="15">
        <v>12</v>
      </c>
      <c r="F16" s="70">
        <f t="shared" si="0"/>
        <v>6</v>
      </c>
    </row>
    <row r="17" spans="1:6" x14ac:dyDescent="0.25">
      <c r="A17" s="69" t="s">
        <v>782</v>
      </c>
      <c r="B17" s="57" t="s">
        <v>13</v>
      </c>
      <c r="C17" s="16" t="s">
        <v>524</v>
      </c>
      <c r="D17" s="58">
        <v>3.71</v>
      </c>
      <c r="E17" s="15">
        <v>12</v>
      </c>
      <c r="F17" s="70">
        <f t="shared" si="0"/>
        <v>44.519999999999996</v>
      </c>
    </row>
    <row r="18" spans="1:6" x14ac:dyDescent="0.25">
      <c r="A18" s="69" t="s">
        <v>783</v>
      </c>
      <c r="B18" s="57" t="s">
        <v>16</v>
      </c>
      <c r="C18" s="16" t="s">
        <v>15</v>
      </c>
      <c r="D18" s="58">
        <v>0.62</v>
      </c>
      <c r="E18" s="15">
        <v>115</v>
      </c>
      <c r="F18" s="70">
        <f t="shared" si="0"/>
        <v>71.3</v>
      </c>
    </row>
    <row r="19" spans="1:6" x14ac:dyDescent="0.25">
      <c r="A19" s="69" t="s">
        <v>784</v>
      </c>
      <c r="B19" s="57" t="s">
        <v>17</v>
      </c>
      <c r="C19" s="16" t="s">
        <v>8</v>
      </c>
      <c r="D19" s="58">
        <v>0.88</v>
      </c>
      <c r="E19" s="15">
        <v>29</v>
      </c>
      <c r="F19" s="70">
        <f t="shared" si="0"/>
        <v>25.52</v>
      </c>
    </row>
    <row r="20" spans="1:6" x14ac:dyDescent="0.25">
      <c r="A20" s="69" t="s">
        <v>785</v>
      </c>
      <c r="B20" s="57" t="s">
        <v>706</v>
      </c>
      <c r="C20" s="16" t="s">
        <v>531</v>
      </c>
      <c r="D20" s="58">
        <v>0.56999999999999995</v>
      </c>
      <c r="E20" s="15">
        <v>48</v>
      </c>
      <c r="F20" s="70">
        <f t="shared" si="0"/>
        <v>27.36</v>
      </c>
    </row>
    <row r="21" spans="1:6" x14ac:dyDescent="0.25">
      <c r="A21" s="69" t="s">
        <v>786</v>
      </c>
      <c r="B21" s="57" t="s">
        <v>18</v>
      </c>
      <c r="C21" s="16" t="s">
        <v>19</v>
      </c>
      <c r="D21" s="58">
        <v>0.48</v>
      </c>
      <c r="E21" s="15">
        <v>12</v>
      </c>
      <c r="F21" s="70">
        <f t="shared" si="0"/>
        <v>5.76</v>
      </c>
    </row>
    <row r="22" spans="1:6" x14ac:dyDescent="0.25">
      <c r="A22" s="69" t="s">
        <v>787</v>
      </c>
      <c r="B22" s="57" t="s">
        <v>707</v>
      </c>
      <c r="C22" s="16" t="s">
        <v>45</v>
      </c>
      <c r="D22" s="58">
        <v>0.74</v>
      </c>
      <c r="E22" s="15">
        <v>12</v>
      </c>
      <c r="F22" s="70">
        <f t="shared" si="0"/>
        <v>8.879999999999999</v>
      </c>
    </row>
    <row r="23" spans="1:6" x14ac:dyDescent="0.25">
      <c r="A23" s="69" t="s">
        <v>788</v>
      </c>
      <c r="B23" s="57" t="s">
        <v>20</v>
      </c>
      <c r="C23" s="16" t="s">
        <v>21</v>
      </c>
      <c r="D23" s="58">
        <v>1.02</v>
      </c>
      <c r="E23" s="15">
        <v>12</v>
      </c>
      <c r="F23" s="70">
        <f t="shared" si="0"/>
        <v>12.24</v>
      </c>
    </row>
    <row r="24" spans="1:6" x14ac:dyDescent="0.25">
      <c r="A24" s="69" t="s">
        <v>789</v>
      </c>
      <c r="B24" s="57" t="s">
        <v>24</v>
      </c>
      <c r="C24" s="16" t="s">
        <v>25</v>
      </c>
      <c r="D24" s="58">
        <v>18.84</v>
      </c>
      <c r="E24" s="15">
        <v>4</v>
      </c>
      <c r="F24" s="70">
        <f t="shared" si="0"/>
        <v>75.36</v>
      </c>
    </row>
    <row r="25" spans="1:6" x14ac:dyDescent="0.25">
      <c r="A25" s="69" t="s">
        <v>790</v>
      </c>
      <c r="B25" s="57" t="s">
        <v>22</v>
      </c>
      <c r="C25" s="16" t="s">
        <v>8</v>
      </c>
      <c r="D25" s="58">
        <v>0.79</v>
      </c>
      <c r="E25" s="15">
        <v>82</v>
      </c>
      <c r="F25" s="70">
        <f t="shared" si="0"/>
        <v>64.78</v>
      </c>
    </row>
    <row r="26" spans="1:6" x14ac:dyDescent="0.25">
      <c r="A26" s="69" t="s">
        <v>791</v>
      </c>
      <c r="B26" s="57" t="s">
        <v>1459</v>
      </c>
      <c r="C26" s="16" t="s">
        <v>21</v>
      </c>
      <c r="D26" s="58">
        <v>0.66</v>
      </c>
      <c r="E26" s="15">
        <v>512</v>
      </c>
      <c r="F26" s="70">
        <f t="shared" si="0"/>
        <v>337.92</v>
      </c>
    </row>
    <row r="27" spans="1:6" s="3" customFormat="1" x14ac:dyDescent="0.25">
      <c r="A27" s="69" t="s">
        <v>792</v>
      </c>
      <c r="B27" s="57" t="s">
        <v>23</v>
      </c>
      <c r="C27" s="16" t="s">
        <v>21</v>
      </c>
      <c r="D27" s="58">
        <v>1.83</v>
      </c>
      <c r="E27" s="17">
        <v>979</v>
      </c>
      <c r="F27" s="70">
        <f t="shared" si="0"/>
        <v>1791.5700000000002</v>
      </c>
    </row>
    <row r="28" spans="1:6" s="3" customFormat="1" x14ac:dyDescent="0.25">
      <c r="A28" s="69" t="s">
        <v>793</v>
      </c>
      <c r="B28" s="57" t="s">
        <v>26</v>
      </c>
      <c r="C28" s="16" t="s">
        <v>27</v>
      </c>
      <c r="D28" s="58">
        <v>0.32</v>
      </c>
      <c r="E28" s="17">
        <v>12</v>
      </c>
      <c r="F28" s="70">
        <f t="shared" si="0"/>
        <v>3.84</v>
      </c>
    </row>
    <row r="29" spans="1:6" x14ac:dyDescent="0.25">
      <c r="A29" s="69" t="s">
        <v>794</v>
      </c>
      <c r="B29" s="57" t="s">
        <v>529</v>
      </c>
      <c r="C29" s="16" t="s">
        <v>15</v>
      </c>
      <c r="D29" s="58">
        <v>1.38</v>
      </c>
      <c r="E29" s="15">
        <v>182</v>
      </c>
      <c r="F29" s="70">
        <f t="shared" si="0"/>
        <v>251.15999999999997</v>
      </c>
    </row>
    <row r="30" spans="1:6" x14ac:dyDescent="0.25">
      <c r="A30" s="69" t="s">
        <v>795</v>
      </c>
      <c r="B30" s="57" t="s">
        <v>28</v>
      </c>
      <c r="C30" s="16" t="s">
        <v>6</v>
      </c>
      <c r="D30" s="58">
        <v>8.67</v>
      </c>
      <c r="E30" s="15">
        <v>220</v>
      </c>
      <c r="F30" s="70">
        <f t="shared" si="0"/>
        <v>1907.4</v>
      </c>
    </row>
    <row r="31" spans="1:6" x14ac:dyDescent="0.25">
      <c r="A31" s="69" t="s">
        <v>796</v>
      </c>
      <c r="B31" s="59" t="s">
        <v>721</v>
      </c>
      <c r="C31" s="18" t="s">
        <v>15</v>
      </c>
      <c r="D31" s="58">
        <v>1.47</v>
      </c>
      <c r="E31" s="15">
        <v>12</v>
      </c>
      <c r="F31" s="70">
        <f t="shared" si="0"/>
        <v>17.64</v>
      </c>
    </row>
    <row r="32" spans="1:6" x14ac:dyDescent="0.25">
      <c r="A32" s="69" t="s">
        <v>797</v>
      </c>
      <c r="B32" s="57" t="s">
        <v>30</v>
      </c>
      <c r="C32" s="16" t="s">
        <v>8</v>
      </c>
      <c r="D32" s="58">
        <v>0.76</v>
      </c>
      <c r="E32" s="15">
        <v>64</v>
      </c>
      <c r="F32" s="70">
        <f t="shared" si="0"/>
        <v>48.64</v>
      </c>
    </row>
    <row r="33" spans="1:6" x14ac:dyDescent="0.25">
      <c r="A33" s="69" t="s">
        <v>798</v>
      </c>
      <c r="B33" s="57" t="s">
        <v>535</v>
      </c>
      <c r="C33" s="16" t="s">
        <v>21</v>
      </c>
      <c r="D33" s="58">
        <v>0.84</v>
      </c>
      <c r="E33" s="15">
        <v>100</v>
      </c>
      <c r="F33" s="70">
        <f t="shared" si="0"/>
        <v>84</v>
      </c>
    </row>
    <row r="34" spans="1:6" x14ac:dyDescent="0.25">
      <c r="A34" s="69" t="s">
        <v>799</v>
      </c>
      <c r="B34" s="57" t="s">
        <v>32</v>
      </c>
      <c r="C34" s="16" t="s">
        <v>12</v>
      </c>
      <c r="D34" s="58">
        <v>0.5</v>
      </c>
      <c r="E34" s="15">
        <v>12</v>
      </c>
      <c r="F34" s="70">
        <f t="shared" si="0"/>
        <v>6</v>
      </c>
    </row>
    <row r="35" spans="1:6" x14ac:dyDescent="0.25">
      <c r="A35" s="69" t="s">
        <v>800</v>
      </c>
      <c r="B35" s="57" t="s">
        <v>33</v>
      </c>
      <c r="C35" s="16" t="s">
        <v>34</v>
      </c>
      <c r="D35" s="58">
        <v>0.45</v>
      </c>
      <c r="E35" s="15">
        <v>100</v>
      </c>
      <c r="F35" s="70">
        <f t="shared" si="0"/>
        <v>45</v>
      </c>
    </row>
    <row r="36" spans="1:6" s="3" customFormat="1" x14ac:dyDescent="0.25">
      <c r="A36" s="69" t="s">
        <v>801</v>
      </c>
      <c r="B36" s="57" t="s">
        <v>35</v>
      </c>
      <c r="C36" s="16" t="s">
        <v>36</v>
      </c>
      <c r="D36" s="58">
        <v>0.68</v>
      </c>
      <c r="E36" s="17">
        <v>208</v>
      </c>
      <c r="F36" s="70">
        <f t="shared" si="0"/>
        <v>141.44</v>
      </c>
    </row>
    <row r="37" spans="1:6" x14ac:dyDescent="0.25">
      <c r="A37" s="69" t="s">
        <v>802</v>
      </c>
      <c r="B37" s="57" t="s">
        <v>37</v>
      </c>
      <c r="C37" s="16" t="s">
        <v>25</v>
      </c>
      <c r="D37" s="58">
        <v>9.4499999999999993</v>
      </c>
      <c r="E37" s="15">
        <v>20</v>
      </c>
      <c r="F37" s="70">
        <f t="shared" si="0"/>
        <v>189</v>
      </c>
    </row>
    <row r="38" spans="1:6" x14ac:dyDescent="0.25">
      <c r="A38" s="69" t="s">
        <v>803</v>
      </c>
      <c r="B38" s="57" t="s">
        <v>38</v>
      </c>
      <c r="C38" s="16" t="s">
        <v>8</v>
      </c>
      <c r="D38" s="58">
        <v>0.56999999999999995</v>
      </c>
      <c r="E38" s="15">
        <v>32</v>
      </c>
      <c r="F38" s="70">
        <f t="shared" si="0"/>
        <v>18.239999999999998</v>
      </c>
    </row>
    <row r="39" spans="1:6" x14ac:dyDescent="0.25">
      <c r="A39" s="69" t="s">
        <v>804</v>
      </c>
      <c r="B39" s="57" t="s">
        <v>39</v>
      </c>
      <c r="C39" s="16" t="s">
        <v>27</v>
      </c>
      <c r="D39" s="58">
        <v>0.39</v>
      </c>
      <c r="E39" s="15">
        <v>1587</v>
      </c>
      <c r="F39" s="70">
        <f t="shared" si="0"/>
        <v>618.93000000000006</v>
      </c>
    </row>
    <row r="40" spans="1:6" x14ac:dyDescent="0.25">
      <c r="A40" s="69" t="s">
        <v>805</v>
      </c>
      <c r="B40" s="57" t="s">
        <v>40</v>
      </c>
      <c r="C40" s="16" t="s">
        <v>27</v>
      </c>
      <c r="D40" s="58">
        <v>0.32</v>
      </c>
      <c r="E40" s="15">
        <v>80</v>
      </c>
      <c r="F40" s="70">
        <f t="shared" si="0"/>
        <v>25.6</v>
      </c>
    </row>
    <row r="41" spans="1:6" x14ac:dyDescent="0.25">
      <c r="A41" s="69" t="s">
        <v>806</v>
      </c>
      <c r="B41" s="57" t="s">
        <v>41</v>
      </c>
      <c r="C41" s="16" t="s">
        <v>42</v>
      </c>
      <c r="D41" s="58">
        <v>0.39</v>
      </c>
      <c r="E41" s="15">
        <v>781</v>
      </c>
      <c r="F41" s="70">
        <f t="shared" si="0"/>
        <v>304.59000000000003</v>
      </c>
    </row>
    <row r="42" spans="1:6" x14ac:dyDescent="0.25">
      <c r="A42" s="69" t="s">
        <v>807</v>
      </c>
      <c r="B42" s="60" t="s">
        <v>521</v>
      </c>
      <c r="C42" s="16" t="s">
        <v>15</v>
      </c>
      <c r="D42" s="58">
        <v>1.38</v>
      </c>
      <c r="E42" s="15">
        <v>144</v>
      </c>
      <c r="F42" s="70">
        <f t="shared" si="0"/>
        <v>198.71999999999997</v>
      </c>
    </row>
    <row r="43" spans="1:6" x14ac:dyDescent="0.25">
      <c r="A43" s="69" t="s">
        <v>808</v>
      </c>
      <c r="B43" s="60" t="s">
        <v>521</v>
      </c>
      <c r="C43" s="16" t="s">
        <v>88</v>
      </c>
      <c r="D43" s="58">
        <v>2.4</v>
      </c>
      <c r="E43" s="15">
        <v>86</v>
      </c>
      <c r="F43" s="70">
        <f t="shared" si="0"/>
        <v>206.4</v>
      </c>
    </row>
    <row r="44" spans="1:6" x14ac:dyDescent="0.25">
      <c r="A44" s="69" t="s">
        <v>809</v>
      </c>
      <c r="B44" s="57" t="s">
        <v>708</v>
      </c>
      <c r="C44" s="16" t="s">
        <v>43</v>
      </c>
      <c r="D44" s="58">
        <v>0.32</v>
      </c>
      <c r="E44" s="15">
        <v>48</v>
      </c>
      <c r="F44" s="70">
        <f t="shared" si="0"/>
        <v>15.36</v>
      </c>
    </row>
    <row r="45" spans="1:6" x14ac:dyDescent="0.25">
      <c r="A45" s="69" t="s">
        <v>810</v>
      </c>
      <c r="B45" s="57" t="s">
        <v>522</v>
      </c>
      <c r="C45" s="16" t="s">
        <v>6</v>
      </c>
      <c r="D45" s="58">
        <v>8.49</v>
      </c>
      <c r="E45" s="15">
        <v>484</v>
      </c>
      <c r="F45" s="70">
        <f t="shared" si="0"/>
        <v>4109.16</v>
      </c>
    </row>
    <row r="46" spans="1:6" x14ac:dyDescent="0.25">
      <c r="A46" s="69" t="s">
        <v>811</v>
      </c>
      <c r="B46" s="57" t="s">
        <v>758</v>
      </c>
      <c r="C46" s="16" t="s">
        <v>544</v>
      </c>
      <c r="D46" s="58">
        <v>0.21</v>
      </c>
      <c r="E46" s="15">
        <v>250</v>
      </c>
      <c r="F46" s="70">
        <f t="shared" si="0"/>
        <v>52.5</v>
      </c>
    </row>
    <row r="47" spans="1:6" x14ac:dyDescent="0.25">
      <c r="A47" s="69" t="s">
        <v>812</v>
      </c>
      <c r="B47" s="57" t="s">
        <v>46</v>
      </c>
      <c r="C47" s="16" t="s">
        <v>47</v>
      </c>
      <c r="D47" s="58">
        <v>3.54</v>
      </c>
      <c r="E47" s="15">
        <v>90</v>
      </c>
      <c r="F47" s="70">
        <f t="shared" si="0"/>
        <v>318.60000000000002</v>
      </c>
    </row>
    <row r="48" spans="1:6" x14ac:dyDescent="0.25">
      <c r="A48" s="69" t="s">
        <v>813</v>
      </c>
      <c r="B48" s="57" t="s">
        <v>48</v>
      </c>
      <c r="C48" s="16" t="s">
        <v>8</v>
      </c>
      <c r="D48" s="58">
        <v>0.56000000000000005</v>
      </c>
      <c r="E48" s="15">
        <v>711</v>
      </c>
      <c r="F48" s="70">
        <f t="shared" si="0"/>
        <v>398.16</v>
      </c>
    </row>
    <row r="49" spans="1:6" x14ac:dyDescent="0.25">
      <c r="A49" s="69" t="s">
        <v>814</v>
      </c>
      <c r="B49" s="57" t="s">
        <v>49</v>
      </c>
      <c r="C49" s="16" t="s">
        <v>528</v>
      </c>
      <c r="D49" s="58">
        <v>0.44</v>
      </c>
      <c r="E49" s="15">
        <v>32</v>
      </c>
      <c r="F49" s="70">
        <f t="shared" si="0"/>
        <v>14.08</v>
      </c>
    </row>
    <row r="50" spans="1:6" x14ac:dyDescent="0.25">
      <c r="A50" s="69" t="s">
        <v>815</v>
      </c>
      <c r="B50" s="57" t="s">
        <v>50</v>
      </c>
      <c r="C50" s="16" t="s">
        <v>27</v>
      </c>
      <c r="D50" s="58">
        <v>0.56000000000000005</v>
      </c>
      <c r="E50" s="15">
        <v>3955</v>
      </c>
      <c r="F50" s="70">
        <f t="shared" si="0"/>
        <v>2214.8000000000002</v>
      </c>
    </row>
    <row r="51" spans="1:6" x14ac:dyDescent="0.25">
      <c r="A51" s="69" t="s">
        <v>816</v>
      </c>
      <c r="B51" s="57" t="s">
        <v>51</v>
      </c>
      <c r="C51" s="16" t="s">
        <v>19</v>
      </c>
      <c r="D51" s="58">
        <v>0.92</v>
      </c>
      <c r="E51" s="15">
        <v>64</v>
      </c>
      <c r="F51" s="70">
        <f t="shared" si="0"/>
        <v>58.88</v>
      </c>
    </row>
    <row r="52" spans="1:6" x14ac:dyDescent="0.25">
      <c r="A52" s="69" t="s">
        <v>817</v>
      </c>
      <c r="B52" s="57" t="s">
        <v>52</v>
      </c>
      <c r="C52" s="16" t="s">
        <v>53</v>
      </c>
      <c r="D52" s="58">
        <v>4.8</v>
      </c>
      <c r="E52" s="15">
        <v>602</v>
      </c>
      <c r="F52" s="70">
        <f t="shared" si="0"/>
        <v>2889.6</v>
      </c>
    </row>
    <row r="53" spans="1:6" x14ac:dyDescent="0.25">
      <c r="A53" s="69" t="s">
        <v>818</v>
      </c>
      <c r="B53" s="57" t="s">
        <v>54</v>
      </c>
      <c r="C53" s="16" t="s">
        <v>8</v>
      </c>
      <c r="D53" s="58">
        <v>0.75</v>
      </c>
      <c r="E53" s="15">
        <v>352</v>
      </c>
      <c r="F53" s="70">
        <f t="shared" si="0"/>
        <v>264</v>
      </c>
    </row>
    <row r="54" spans="1:6" ht="16.5" customHeight="1" x14ac:dyDescent="0.25">
      <c r="A54" s="69" t="s">
        <v>819</v>
      </c>
      <c r="B54" s="57" t="s">
        <v>55</v>
      </c>
      <c r="C54" s="16" t="s">
        <v>56</v>
      </c>
      <c r="D54" s="58">
        <v>0.32</v>
      </c>
      <c r="E54" s="15">
        <v>384</v>
      </c>
      <c r="F54" s="70">
        <f t="shared" si="0"/>
        <v>122.88</v>
      </c>
    </row>
    <row r="55" spans="1:6" x14ac:dyDescent="0.25">
      <c r="A55" s="69" t="s">
        <v>820</v>
      </c>
      <c r="B55" s="57" t="s">
        <v>58</v>
      </c>
      <c r="C55" s="16" t="s">
        <v>21</v>
      </c>
      <c r="D55" s="58">
        <v>1.06</v>
      </c>
      <c r="E55" s="15">
        <v>520</v>
      </c>
      <c r="F55" s="70">
        <f t="shared" si="0"/>
        <v>551.20000000000005</v>
      </c>
    </row>
    <row r="56" spans="1:6" x14ac:dyDescent="0.25">
      <c r="A56" s="69" t="s">
        <v>821</v>
      </c>
      <c r="B56" s="57" t="s">
        <v>59</v>
      </c>
      <c r="C56" s="16" t="s">
        <v>545</v>
      </c>
      <c r="D56" s="58">
        <v>0.91</v>
      </c>
      <c r="E56" s="15">
        <v>19</v>
      </c>
      <c r="F56" s="70">
        <f t="shared" si="0"/>
        <v>17.29</v>
      </c>
    </row>
    <row r="57" spans="1:6" x14ac:dyDescent="0.25">
      <c r="A57" s="69" t="s">
        <v>822</v>
      </c>
      <c r="B57" s="57" t="s">
        <v>59</v>
      </c>
      <c r="C57" s="16" t="s">
        <v>60</v>
      </c>
      <c r="D57" s="58">
        <v>2.06</v>
      </c>
      <c r="E57" s="15">
        <v>16</v>
      </c>
      <c r="F57" s="70">
        <f t="shared" si="0"/>
        <v>32.96</v>
      </c>
    </row>
    <row r="58" spans="1:6" x14ac:dyDescent="0.25">
      <c r="A58" s="69" t="s">
        <v>823</v>
      </c>
      <c r="B58" s="57" t="s">
        <v>61</v>
      </c>
      <c r="C58" s="16" t="s">
        <v>527</v>
      </c>
      <c r="D58" s="58">
        <v>2.5099999999999998</v>
      </c>
      <c r="E58" s="15">
        <v>185</v>
      </c>
      <c r="F58" s="70">
        <f t="shared" si="0"/>
        <v>464.34999999999997</v>
      </c>
    </row>
    <row r="59" spans="1:6" x14ac:dyDescent="0.25">
      <c r="A59" s="69" t="s">
        <v>824</v>
      </c>
      <c r="B59" s="57" t="s">
        <v>63</v>
      </c>
      <c r="C59" s="16" t="s">
        <v>64</v>
      </c>
      <c r="D59" s="58">
        <v>0.45</v>
      </c>
      <c r="E59" s="15">
        <v>790</v>
      </c>
      <c r="F59" s="70">
        <f t="shared" si="0"/>
        <v>355.5</v>
      </c>
    </row>
    <row r="60" spans="1:6" x14ac:dyDescent="0.25">
      <c r="A60" s="69" t="s">
        <v>825</v>
      </c>
      <c r="B60" s="57" t="s">
        <v>65</v>
      </c>
      <c r="C60" s="16" t="s">
        <v>66</v>
      </c>
      <c r="D60" s="58">
        <v>0.34</v>
      </c>
      <c r="E60" s="15">
        <v>179</v>
      </c>
      <c r="F60" s="70">
        <f t="shared" si="0"/>
        <v>60.860000000000007</v>
      </c>
    </row>
    <row r="61" spans="1:6" s="3" customFormat="1" x14ac:dyDescent="0.25">
      <c r="A61" s="69" t="s">
        <v>826</v>
      </c>
      <c r="B61" s="59" t="s">
        <v>722</v>
      </c>
      <c r="C61" s="18" t="s">
        <v>599</v>
      </c>
      <c r="D61" s="58">
        <v>6.23</v>
      </c>
      <c r="E61" s="17">
        <v>12</v>
      </c>
      <c r="F61" s="70">
        <f t="shared" si="0"/>
        <v>74.760000000000005</v>
      </c>
    </row>
    <row r="62" spans="1:6" x14ac:dyDescent="0.25">
      <c r="A62" s="69" t="s">
        <v>827</v>
      </c>
      <c r="B62" s="57" t="s">
        <v>67</v>
      </c>
      <c r="C62" s="16" t="s">
        <v>15</v>
      </c>
      <c r="D62" s="58">
        <v>1.29</v>
      </c>
      <c r="E62" s="15">
        <v>12</v>
      </c>
      <c r="F62" s="70">
        <f t="shared" si="0"/>
        <v>15.48</v>
      </c>
    </row>
    <row r="63" spans="1:6" x14ac:dyDescent="0.25">
      <c r="A63" s="69" t="s">
        <v>828</v>
      </c>
      <c r="B63" s="57" t="s">
        <v>67</v>
      </c>
      <c r="C63" s="16" t="s">
        <v>88</v>
      </c>
      <c r="D63" s="58">
        <v>2.1</v>
      </c>
      <c r="E63" s="15">
        <v>12</v>
      </c>
      <c r="F63" s="70">
        <f t="shared" si="0"/>
        <v>25.200000000000003</v>
      </c>
    </row>
    <row r="64" spans="1:6" x14ac:dyDescent="0.25">
      <c r="A64" s="69" t="s">
        <v>829</v>
      </c>
      <c r="B64" s="57" t="s">
        <v>67</v>
      </c>
      <c r="C64" s="16" t="s">
        <v>6</v>
      </c>
      <c r="D64" s="58">
        <v>2.77</v>
      </c>
      <c r="E64" s="15">
        <v>12</v>
      </c>
      <c r="F64" s="70">
        <f t="shared" si="0"/>
        <v>33.24</v>
      </c>
    </row>
    <row r="65" spans="1:6" s="3" customFormat="1" x14ac:dyDescent="0.25">
      <c r="A65" s="69" t="s">
        <v>830</v>
      </c>
      <c r="B65" s="57" t="s">
        <v>525</v>
      </c>
      <c r="C65" s="16" t="s">
        <v>526</v>
      </c>
      <c r="D65" s="58">
        <v>7.23</v>
      </c>
      <c r="E65" s="17">
        <v>242</v>
      </c>
      <c r="F65" s="70">
        <f t="shared" si="0"/>
        <v>1749.66</v>
      </c>
    </row>
    <row r="66" spans="1:6" x14ac:dyDescent="0.25">
      <c r="A66" s="69" t="s">
        <v>831</v>
      </c>
      <c r="B66" s="57" t="s">
        <v>533</v>
      </c>
      <c r="C66" s="16" t="s">
        <v>73</v>
      </c>
      <c r="D66" s="58">
        <v>4.79</v>
      </c>
      <c r="E66" s="15">
        <v>120</v>
      </c>
      <c r="F66" s="70">
        <f t="shared" si="0"/>
        <v>574.79999999999995</v>
      </c>
    </row>
    <row r="67" spans="1:6" x14ac:dyDescent="0.25">
      <c r="A67" s="69" t="s">
        <v>832</v>
      </c>
      <c r="B67" s="57" t="s">
        <v>709</v>
      </c>
      <c r="C67" s="16" t="s">
        <v>524</v>
      </c>
      <c r="D67" s="58">
        <v>3.3</v>
      </c>
      <c r="E67" s="15">
        <v>146</v>
      </c>
      <c r="F67" s="70">
        <f t="shared" si="0"/>
        <v>481.79999999999995</v>
      </c>
    </row>
    <row r="68" spans="1:6" x14ac:dyDescent="0.25">
      <c r="A68" s="69" t="s">
        <v>833</v>
      </c>
      <c r="B68" s="61" t="s">
        <v>68</v>
      </c>
      <c r="C68" s="16" t="s">
        <v>57</v>
      </c>
      <c r="D68" s="58">
        <v>0.56999999999999995</v>
      </c>
      <c r="E68" s="15">
        <v>3264</v>
      </c>
      <c r="F68" s="70">
        <f t="shared" si="0"/>
        <v>1860.4799999999998</v>
      </c>
    </row>
    <row r="69" spans="1:6" x14ac:dyDescent="0.25">
      <c r="A69" s="69" t="s">
        <v>834</v>
      </c>
      <c r="B69" s="61" t="s">
        <v>69</v>
      </c>
      <c r="C69" s="16" t="s">
        <v>12</v>
      </c>
      <c r="D69" s="58">
        <v>0.5</v>
      </c>
      <c r="E69" s="15">
        <v>12</v>
      </c>
      <c r="F69" s="70">
        <f t="shared" si="0"/>
        <v>6</v>
      </c>
    </row>
    <row r="70" spans="1:6" x14ac:dyDescent="0.25">
      <c r="A70" s="69" t="s">
        <v>835</v>
      </c>
      <c r="B70" s="57" t="s">
        <v>723</v>
      </c>
      <c r="C70" s="16" t="s">
        <v>56</v>
      </c>
      <c r="D70" s="58">
        <v>0.45</v>
      </c>
      <c r="E70" s="15">
        <v>12</v>
      </c>
      <c r="F70" s="70">
        <f t="shared" si="0"/>
        <v>5.4</v>
      </c>
    </row>
    <row r="71" spans="1:6" x14ac:dyDescent="0.25">
      <c r="A71" s="69" t="s">
        <v>836</v>
      </c>
      <c r="B71" s="62" t="s">
        <v>724</v>
      </c>
      <c r="C71" s="18" t="s">
        <v>45</v>
      </c>
      <c r="D71" s="58">
        <v>1.88</v>
      </c>
      <c r="E71" s="15">
        <v>12</v>
      </c>
      <c r="F71" s="70">
        <f t="shared" si="0"/>
        <v>22.56</v>
      </c>
    </row>
    <row r="72" spans="1:6" x14ac:dyDescent="0.25">
      <c r="A72" s="69" t="s">
        <v>837</v>
      </c>
      <c r="B72" s="57" t="s">
        <v>71</v>
      </c>
      <c r="C72" s="16" t="s">
        <v>45</v>
      </c>
      <c r="D72" s="58">
        <v>0.98</v>
      </c>
      <c r="E72" s="15">
        <v>829</v>
      </c>
      <c r="F72" s="70">
        <f t="shared" si="0"/>
        <v>812.42</v>
      </c>
    </row>
    <row r="73" spans="1:6" x14ac:dyDescent="0.25">
      <c r="A73" s="69" t="s">
        <v>838</v>
      </c>
      <c r="B73" s="57" t="s">
        <v>72</v>
      </c>
      <c r="C73" s="16" t="s">
        <v>73</v>
      </c>
      <c r="D73" s="58">
        <v>4</v>
      </c>
      <c r="E73" s="15">
        <v>48</v>
      </c>
      <c r="F73" s="70">
        <f t="shared" si="0"/>
        <v>192</v>
      </c>
    </row>
    <row r="74" spans="1:6" x14ac:dyDescent="0.25">
      <c r="A74" s="69" t="s">
        <v>839</v>
      </c>
      <c r="B74" s="57" t="s">
        <v>74</v>
      </c>
      <c r="C74" s="16" t="s">
        <v>75</v>
      </c>
      <c r="D74" s="58">
        <v>0.16</v>
      </c>
      <c r="E74" s="15">
        <v>12</v>
      </c>
      <c r="F74" s="70">
        <f t="shared" si="0"/>
        <v>1.92</v>
      </c>
    </row>
    <row r="75" spans="1:6" x14ac:dyDescent="0.25">
      <c r="A75" s="69" t="s">
        <v>840</v>
      </c>
      <c r="B75" s="57" t="s">
        <v>76</v>
      </c>
      <c r="C75" s="16" t="s">
        <v>44</v>
      </c>
      <c r="D75" s="58">
        <v>0.3</v>
      </c>
      <c r="E75" s="15">
        <v>2880</v>
      </c>
      <c r="F75" s="70">
        <f t="shared" si="0"/>
        <v>864</v>
      </c>
    </row>
    <row r="76" spans="1:6" x14ac:dyDescent="0.25">
      <c r="A76" s="69" t="s">
        <v>841</v>
      </c>
      <c r="B76" s="57" t="s">
        <v>77</v>
      </c>
      <c r="C76" s="16" t="s">
        <v>56</v>
      </c>
      <c r="D76" s="58">
        <v>0.51</v>
      </c>
      <c r="E76" s="15">
        <v>12</v>
      </c>
      <c r="F76" s="70">
        <f t="shared" ref="F76:F139" si="1">D76*E76</f>
        <v>6.12</v>
      </c>
    </row>
    <row r="77" spans="1:6" x14ac:dyDescent="0.25">
      <c r="A77" s="69" t="s">
        <v>842</v>
      </c>
      <c r="B77" s="57" t="s">
        <v>546</v>
      </c>
      <c r="C77" s="16" t="s">
        <v>47</v>
      </c>
      <c r="D77" s="58">
        <v>1.29</v>
      </c>
      <c r="E77" s="15">
        <v>208</v>
      </c>
      <c r="F77" s="70">
        <f t="shared" si="1"/>
        <v>268.32</v>
      </c>
    </row>
    <row r="78" spans="1:6" x14ac:dyDescent="0.25">
      <c r="A78" s="69" t="s">
        <v>843</v>
      </c>
      <c r="B78" s="60" t="s">
        <v>534</v>
      </c>
      <c r="C78" s="16" t="s">
        <v>8</v>
      </c>
      <c r="D78" s="58">
        <v>2.46</v>
      </c>
      <c r="E78" s="25">
        <v>108</v>
      </c>
      <c r="F78" s="70">
        <f t="shared" si="1"/>
        <v>265.68</v>
      </c>
    </row>
    <row r="79" spans="1:6" x14ac:dyDescent="0.25">
      <c r="A79" s="69" t="s">
        <v>844</v>
      </c>
      <c r="B79" s="57" t="s">
        <v>78</v>
      </c>
      <c r="C79" s="16" t="s">
        <v>8</v>
      </c>
      <c r="D79" s="58">
        <v>0.62</v>
      </c>
      <c r="E79" s="15">
        <v>18</v>
      </c>
      <c r="F79" s="70">
        <f t="shared" si="1"/>
        <v>11.16</v>
      </c>
    </row>
    <row r="80" spans="1:6" x14ac:dyDescent="0.25">
      <c r="A80" s="69" t="s">
        <v>845</v>
      </c>
      <c r="B80" s="57" t="s">
        <v>79</v>
      </c>
      <c r="C80" s="16" t="s">
        <v>15</v>
      </c>
      <c r="D80" s="58">
        <v>0.4</v>
      </c>
      <c r="E80" s="15">
        <v>12</v>
      </c>
      <c r="F80" s="70">
        <f t="shared" si="1"/>
        <v>4.8000000000000007</v>
      </c>
    </row>
    <row r="81" spans="1:6" x14ac:dyDescent="0.25">
      <c r="A81" s="69" t="s">
        <v>846</v>
      </c>
      <c r="B81" s="57" t="s">
        <v>80</v>
      </c>
      <c r="C81" s="16" t="s">
        <v>15</v>
      </c>
      <c r="D81" s="58">
        <v>0.28999999999999998</v>
      </c>
      <c r="E81" s="15">
        <v>896</v>
      </c>
      <c r="F81" s="70">
        <f t="shared" si="1"/>
        <v>259.83999999999997</v>
      </c>
    </row>
    <row r="82" spans="1:6" s="3" customFormat="1" x14ac:dyDescent="0.25">
      <c r="A82" s="69" t="s">
        <v>847</v>
      </c>
      <c r="B82" s="60" t="s">
        <v>81</v>
      </c>
      <c r="C82" s="16" t="s">
        <v>523</v>
      </c>
      <c r="D82" s="58">
        <v>0.44</v>
      </c>
      <c r="E82" s="25">
        <v>192</v>
      </c>
      <c r="F82" s="70">
        <f t="shared" si="1"/>
        <v>84.48</v>
      </c>
    </row>
    <row r="83" spans="1:6" x14ac:dyDescent="0.25">
      <c r="A83" s="69" t="s">
        <v>848</v>
      </c>
      <c r="B83" s="57" t="s">
        <v>82</v>
      </c>
      <c r="C83" s="16" t="s">
        <v>83</v>
      </c>
      <c r="D83" s="58">
        <v>1.94</v>
      </c>
      <c r="E83" s="15">
        <v>463</v>
      </c>
      <c r="F83" s="70">
        <f t="shared" si="1"/>
        <v>898.22</v>
      </c>
    </row>
    <row r="84" spans="1:6" x14ac:dyDescent="0.25">
      <c r="A84" s="69" t="s">
        <v>849</v>
      </c>
      <c r="B84" s="57" t="s">
        <v>84</v>
      </c>
      <c r="C84" s="16" t="s">
        <v>518</v>
      </c>
      <c r="D84" s="58">
        <v>2.4900000000000002</v>
      </c>
      <c r="E84" s="15">
        <v>48</v>
      </c>
      <c r="F84" s="70">
        <f t="shared" si="1"/>
        <v>119.52000000000001</v>
      </c>
    </row>
    <row r="85" spans="1:6" x14ac:dyDescent="0.25">
      <c r="A85" s="69" t="s">
        <v>850</v>
      </c>
      <c r="B85" s="57" t="s">
        <v>84</v>
      </c>
      <c r="C85" s="16" t="s">
        <v>547</v>
      </c>
      <c r="D85" s="58">
        <v>3.41</v>
      </c>
      <c r="E85" s="15">
        <v>12</v>
      </c>
      <c r="F85" s="70">
        <f t="shared" si="1"/>
        <v>40.92</v>
      </c>
    </row>
    <row r="86" spans="1:6" x14ac:dyDescent="0.25">
      <c r="A86" s="69" t="s">
        <v>851</v>
      </c>
      <c r="B86" s="57" t="s">
        <v>85</v>
      </c>
      <c r="C86" s="16" t="s">
        <v>86</v>
      </c>
      <c r="D86" s="58">
        <v>0.54</v>
      </c>
      <c r="E86" s="15">
        <v>1210</v>
      </c>
      <c r="F86" s="70">
        <f t="shared" si="1"/>
        <v>653.40000000000009</v>
      </c>
    </row>
    <row r="87" spans="1:6" x14ac:dyDescent="0.25">
      <c r="A87" s="69" t="s">
        <v>852</v>
      </c>
      <c r="B87" s="57" t="s">
        <v>87</v>
      </c>
      <c r="C87" s="16" t="s">
        <v>88</v>
      </c>
      <c r="D87" s="58">
        <v>2.11</v>
      </c>
      <c r="E87" s="15">
        <v>468</v>
      </c>
      <c r="F87" s="70">
        <f t="shared" si="1"/>
        <v>987.4799999999999</v>
      </c>
    </row>
    <row r="88" spans="1:6" x14ac:dyDescent="0.25">
      <c r="A88" s="69" t="s">
        <v>853</v>
      </c>
      <c r="B88" s="57" t="s">
        <v>89</v>
      </c>
      <c r="C88" s="16" t="s">
        <v>15</v>
      </c>
      <c r="D88" s="58">
        <v>0.44</v>
      </c>
      <c r="E88" s="15">
        <v>12</v>
      </c>
      <c r="F88" s="70">
        <f t="shared" si="1"/>
        <v>5.28</v>
      </c>
    </row>
    <row r="89" spans="1:6" ht="16.5" thickBot="1" x14ac:dyDescent="0.3">
      <c r="A89" s="71" t="s">
        <v>854</v>
      </c>
      <c r="B89" s="72" t="s">
        <v>520</v>
      </c>
      <c r="C89" s="73" t="s">
        <v>12</v>
      </c>
      <c r="D89" s="74">
        <v>0.25</v>
      </c>
      <c r="E89" s="51">
        <v>2368</v>
      </c>
      <c r="F89" s="75">
        <f t="shared" si="1"/>
        <v>592</v>
      </c>
    </row>
    <row r="90" spans="1:6" ht="16.5" thickBot="1" x14ac:dyDescent="0.3">
      <c r="A90" s="76" t="s">
        <v>855</v>
      </c>
      <c r="B90" s="36" t="s">
        <v>1464</v>
      </c>
      <c r="C90" s="37"/>
      <c r="D90" s="38"/>
      <c r="E90" s="39"/>
      <c r="F90" s="77"/>
    </row>
    <row r="91" spans="1:6" x14ac:dyDescent="0.25">
      <c r="A91" s="63" t="s">
        <v>856</v>
      </c>
      <c r="B91" s="64" t="s">
        <v>91</v>
      </c>
      <c r="C91" s="65" t="s">
        <v>92</v>
      </c>
      <c r="D91" s="66">
        <v>2.6</v>
      </c>
      <c r="E91" s="67">
        <v>326</v>
      </c>
      <c r="F91" s="68">
        <f t="shared" si="1"/>
        <v>847.6</v>
      </c>
    </row>
    <row r="92" spans="1:6" x14ac:dyDescent="0.25">
      <c r="A92" s="69" t="s">
        <v>857</v>
      </c>
      <c r="B92" s="57" t="s">
        <v>725</v>
      </c>
      <c r="C92" s="16" t="s">
        <v>93</v>
      </c>
      <c r="D92" s="58">
        <v>0.28999999999999998</v>
      </c>
      <c r="E92" s="15">
        <v>1536</v>
      </c>
      <c r="F92" s="70">
        <f t="shared" si="1"/>
        <v>445.43999999999994</v>
      </c>
    </row>
    <row r="93" spans="1:6" ht="16.5" thickBot="1" x14ac:dyDescent="0.3">
      <c r="A93" s="71" t="s">
        <v>858</v>
      </c>
      <c r="B93" s="72" t="s">
        <v>726</v>
      </c>
      <c r="C93" s="73" t="s">
        <v>93</v>
      </c>
      <c r="D93" s="74">
        <v>0.1</v>
      </c>
      <c r="E93" s="51">
        <v>1536</v>
      </c>
      <c r="F93" s="75">
        <f t="shared" si="1"/>
        <v>153.60000000000002</v>
      </c>
    </row>
    <row r="94" spans="1:6" ht="16.5" thickBot="1" x14ac:dyDescent="0.3">
      <c r="A94" s="76" t="s">
        <v>859</v>
      </c>
      <c r="B94" s="40" t="s">
        <v>94</v>
      </c>
      <c r="C94" s="35"/>
      <c r="D94" s="41"/>
      <c r="E94" s="39"/>
      <c r="F94" s="77"/>
    </row>
    <row r="95" spans="1:6" x14ac:dyDescent="0.25">
      <c r="A95" s="63" t="s">
        <v>860</v>
      </c>
      <c r="B95" s="79" t="s">
        <v>95</v>
      </c>
      <c r="C95" s="65" t="s">
        <v>96</v>
      </c>
      <c r="D95" s="66">
        <v>0.6</v>
      </c>
      <c r="E95" s="67">
        <v>1992</v>
      </c>
      <c r="F95" s="68">
        <f t="shared" si="1"/>
        <v>1195.2</v>
      </c>
    </row>
    <row r="96" spans="1:6" x14ac:dyDescent="0.25">
      <c r="A96" s="69" t="s">
        <v>861</v>
      </c>
      <c r="B96" s="78" t="s">
        <v>97</v>
      </c>
      <c r="C96" s="16" t="s">
        <v>96</v>
      </c>
      <c r="D96" s="58">
        <v>0.55000000000000004</v>
      </c>
      <c r="E96" s="15">
        <v>1704</v>
      </c>
      <c r="F96" s="70">
        <f t="shared" si="1"/>
        <v>937.2</v>
      </c>
    </row>
    <row r="97" spans="1:6" ht="16.5" thickBot="1" x14ac:dyDescent="0.3">
      <c r="A97" s="71" t="s">
        <v>862</v>
      </c>
      <c r="B97" s="80" t="s">
        <v>98</v>
      </c>
      <c r="C97" s="73" t="s">
        <v>96</v>
      </c>
      <c r="D97" s="74">
        <v>0.5</v>
      </c>
      <c r="E97" s="51">
        <v>264</v>
      </c>
      <c r="F97" s="75">
        <f t="shared" si="1"/>
        <v>132</v>
      </c>
    </row>
    <row r="98" spans="1:6" ht="16.5" thickBot="1" x14ac:dyDescent="0.3">
      <c r="A98" s="76" t="s">
        <v>863</v>
      </c>
      <c r="B98" s="40" t="s">
        <v>99</v>
      </c>
      <c r="C98" s="35"/>
      <c r="D98" s="41"/>
      <c r="E98" s="39"/>
      <c r="F98" s="77"/>
    </row>
    <row r="99" spans="1:6" x14ac:dyDescent="0.25">
      <c r="A99" s="63" t="s">
        <v>864</v>
      </c>
      <c r="B99" s="79" t="s">
        <v>100</v>
      </c>
      <c r="C99" s="65" t="s">
        <v>86</v>
      </c>
      <c r="D99" s="66">
        <v>0.13</v>
      </c>
      <c r="E99" s="67">
        <v>307</v>
      </c>
      <c r="F99" s="68">
        <f t="shared" si="1"/>
        <v>39.910000000000004</v>
      </c>
    </row>
    <row r="100" spans="1:6" x14ac:dyDescent="0.25">
      <c r="A100" s="69" t="s">
        <v>865</v>
      </c>
      <c r="B100" s="78" t="s">
        <v>101</v>
      </c>
      <c r="C100" s="16" t="s">
        <v>42</v>
      </c>
      <c r="D100" s="58">
        <v>0.39</v>
      </c>
      <c r="E100" s="15">
        <v>998</v>
      </c>
      <c r="F100" s="70">
        <f t="shared" si="1"/>
        <v>389.22</v>
      </c>
    </row>
    <row r="101" spans="1:6" x14ac:dyDescent="0.25">
      <c r="A101" s="69" t="s">
        <v>866</v>
      </c>
      <c r="B101" s="78" t="s">
        <v>102</v>
      </c>
      <c r="C101" s="16" t="s">
        <v>57</v>
      </c>
      <c r="D101" s="58">
        <v>0.37</v>
      </c>
      <c r="E101" s="15">
        <v>12</v>
      </c>
      <c r="F101" s="70">
        <f t="shared" si="1"/>
        <v>4.4399999999999995</v>
      </c>
    </row>
    <row r="102" spans="1:6" x14ac:dyDescent="0.25">
      <c r="A102" s="69" t="s">
        <v>867</v>
      </c>
      <c r="B102" s="78" t="s">
        <v>103</v>
      </c>
      <c r="C102" s="16" t="s">
        <v>15</v>
      </c>
      <c r="D102" s="58">
        <v>0.4</v>
      </c>
      <c r="E102" s="15">
        <v>1608</v>
      </c>
      <c r="F102" s="70">
        <f t="shared" si="1"/>
        <v>643.20000000000005</v>
      </c>
    </row>
    <row r="103" spans="1:6" x14ac:dyDescent="0.25">
      <c r="A103" s="69" t="s">
        <v>868</v>
      </c>
      <c r="B103" s="78" t="s">
        <v>517</v>
      </c>
      <c r="C103" s="16" t="s">
        <v>518</v>
      </c>
      <c r="D103" s="58">
        <v>0.96</v>
      </c>
      <c r="E103" s="15">
        <v>262</v>
      </c>
      <c r="F103" s="70">
        <f t="shared" si="1"/>
        <v>251.51999999999998</v>
      </c>
    </row>
    <row r="104" spans="1:6" x14ac:dyDescent="0.25">
      <c r="A104" s="69" t="s">
        <v>869</v>
      </c>
      <c r="B104" s="78" t="s">
        <v>104</v>
      </c>
      <c r="C104" s="16" t="s">
        <v>45</v>
      </c>
      <c r="D104" s="58">
        <v>0.36</v>
      </c>
      <c r="E104" s="15">
        <v>12</v>
      </c>
      <c r="F104" s="70">
        <f t="shared" si="1"/>
        <v>4.32</v>
      </c>
    </row>
    <row r="105" spans="1:6" x14ac:dyDescent="0.25">
      <c r="A105" s="69" t="s">
        <v>870</v>
      </c>
      <c r="B105" s="78" t="s">
        <v>105</v>
      </c>
      <c r="C105" s="16" t="s">
        <v>62</v>
      </c>
      <c r="D105" s="58">
        <v>1.02</v>
      </c>
      <c r="E105" s="15">
        <v>187</v>
      </c>
      <c r="F105" s="70">
        <f t="shared" si="1"/>
        <v>190.74</v>
      </c>
    </row>
    <row r="106" spans="1:6" x14ac:dyDescent="0.25">
      <c r="A106" s="69" t="s">
        <v>871</v>
      </c>
      <c r="B106" s="78" t="s">
        <v>106</v>
      </c>
      <c r="C106" s="16" t="s">
        <v>57</v>
      </c>
      <c r="D106" s="58">
        <v>0.4</v>
      </c>
      <c r="E106" s="15">
        <v>1056</v>
      </c>
      <c r="F106" s="70">
        <f t="shared" si="1"/>
        <v>422.40000000000003</v>
      </c>
    </row>
    <row r="107" spans="1:6" x14ac:dyDescent="0.25">
      <c r="A107" s="69" t="s">
        <v>872</v>
      </c>
      <c r="B107" s="78" t="s">
        <v>107</v>
      </c>
      <c r="C107" s="16" t="s">
        <v>15</v>
      </c>
      <c r="D107" s="58">
        <v>0.36</v>
      </c>
      <c r="E107" s="15">
        <v>6540</v>
      </c>
      <c r="F107" s="70">
        <f t="shared" si="1"/>
        <v>2354.4</v>
      </c>
    </row>
    <row r="108" spans="1:6" x14ac:dyDescent="0.25">
      <c r="A108" s="69" t="s">
        <v>873</v>
      </c>
      <c r="B108" s="78" t="s">
        <v>108</v>
      </c>
      <c r="C108" s="16" t="s">
        <v>15</v>
      </c>
      <c r="D108" s="58">
        <v>0.35</v>
      </c>
      <c r="E108" s="15">
        <v>998</v>
      </c>
      <c r="F108" s="70">
        <f t="shared" si="1"/>
        <v>349.29999999999995</v>
      </c>
    </row>
    <row r="109" spans="1:6" x14ac:dyDescent="0.25">
      <c r="A109" s="69" t="s">
        <v>874</v>
      </c>
      <c r="B109" s="78" t="s">
        <v>109</v>
      </c>
      <c r="C109" s="16" t="s">
        <v>110</v>
      </c>
      <c r="D109" s="58">
        <v>0.69</v>
      </c>
      <c r="E109" s="15">
        <v>1080</v>
      </c>
      <c r="F109" s="70">
        <f t="shared" si="1"/>
        <v>745.19999999999993</v>
      </c>
    </row>
    <row r="110" spans="1:6" x14ac:dyDescent="0.25">
      <c r="A110" s="69" t="s">
        <v>875</v>
      </c>
      <c r="B110" s="78" t="s">
        <v>519</v>
      </c>
      <c r="C110" s="16" t="s">
        <v>15</v>
      </c>
      <c r="D110" s="58">
        <v>0.72</v>
      </c>
      <c r="E110" s="15">
        <v>48</v>
      </c>
      <c r="F110" s="70">
        <f t="shared" si="1"/>
        <v>34.56</v>
      </c>
    </row>
    <row r="111" spans="1:6" x14ac:dyDescent="0.25">
      <c r="A111" s="69" t="s">
        <v>876</v>
      </c>
      <c r="B111" s="78" t="s">
        <v>111</v>
      </c>
      <c r="C111" s="16" t="s">
        <v>112</v>
      </c>
      <c r="D111" s="58">
        <v>1.1399999999999999</v>
      </c>
      <c r="E111" s="15">
        <v>288</v>
      </c>
      <c r="F111" s="70">
        <f t="shared" si="1"/>
        <v>328.32</v>
      </c>
    </row>
    <row r="112" spans="1:6" s="3" customFormat="1" x14ac:dyDescent="0.25">
      <c r="A112" s="69" t="s">
        <v>877</v>
      </c>
      <c r="B112" s="78" t="s">
        <v>113</v>
      </c>
      <c r="C112" s="16" t="s">
        <v>516</v>
      </c>
      <c r="D112" s="58">
        <v>0.48</v>
      </c>
      <c r="E112" s="17">
        <v>12</v>
      </c>
      <c r="F112" s="70">
        <f t="shared" si="1"/>
        <v>5.76</v>
      </c>
    </row>
    <row r="113" spans="1:6" x14ac:dyDescent="0.25">
      <c r="A113" s="69" t="s">
        <v>878</v>
      </c>
      <c r="B113" s="78" t="s">
        <v>115</v>
      </c>
      <c r="C113" s="16" t="s">
        <v>45</v>
      </c>
      <c r="D113" s="58">
        <v>0.51</v>
      </c>
      <c r="E113" s="15">
        <v>4032</v>
      </c>
      <c r="F113" s="70">
        <f t="shared" si="1"/>
        <v>2056.3200000000002</v>
      </c>
    </row>
    <row r="114" spans="1:6" x14ac:dyDescent="0.25">
      <c r="A114" s="69" t="s">
        <v>879</v>
      </c>
      <c r="B114" s="78" t="s">
        <v>759</v>
      </c>
      <c r="C114" s="16" t="s">
        <v>114</v>
      </c>
      <c r="D114" s="58">
        <v>0.08</v>
      </c>
      <c r="E114" s="15">
        <v>12960</v>
      </c>
      <c r="F114" s="70">
        <f t="shared" si="1"/>
        <v>1036.8</v>
      </c>
    </row>
    <row r="115" spans="1:6" x14ac:dyDescent="0.25">
      <c r="A115" s="69" t="s">
        <v>880</v>
      </c>
      <c r="B115" s="78" t="s">
        <v>116</v>
      </c>
      <c r="C115" s="16" t="s">
        <v>117</v>
      </c>
      <c r="D115" s="58">
        <v>0.96</v>
      </c>
      <c r="E115" s="15">
        <v>336</v>
      </c>
      <c r="F115" s="70">
        <f t="shared" si="1"/>
        <v>322.56</v>
      </c>
    </row>
    <row r="116" spans="1:6" x14ac:dyDescent="0.25">
      <c r="A116" s="69" t="s">
        <v>881</v>
      </c>
      <c r="B116" s="78" t="s">
        <v>118</v>
      </c>
      <c r="C116" s="16" t="s">
        <v>21</v>
      </c>
      <c r="D116" s="58">
        <v>0.36</v>
      </c>
      <c r="E116" s="15">
        <v>12</v>
      </c>
      <c r="F116" s="70">
        <f t="shared" si="1"/>
        <v>4.32</v>
      </c>
    </row>
    <row r="117" spans="1:6" x14ac:dyDescent="0.25">
      <c r="A117" s="69" t="s">
        <v>882</v>
      </c>
      <c r="B117" s="78" t="s">
        <v>608</v>
      </c>
      <c r="C117" s="16" t="s">
        <v>15</v>
      </c>
      <c r="D117" s="58">
        <v>0.47</v>
      </c>
      <c r="E117" s="15">
        <v>72</v>
      </c>
      <c r="F117" s="70">
        <f t="shared" si="1"/>
        <v>33.839999999999996</v>
      </c>
    </row>
    <row r="118" spans="1:6" x14ac:dyDescent="0.25">
      <c r="A118" s="69" t="s">
        <v>883</v>
      </c>
      <c r="B118" s="78" t="s">
        <v>119</v>
      </c>
      <c r="C118" s="16" t="s">
        <v>15</v>
      </c>
      <c r="D118" s="58">
        <v>0.45</v>
      </c>
      <c r="E118" s="15">
        <v>5690</v>
      </c>
      <c r="F118" s="70">
        <f t="shared" si="1"/>
        <v>2560.5</v>
      </c>
    </row>
    <row r="119" spans="1:6" x14ac:dyDescent="0.25">
      <c r="A119" s="69" t="s">
        <v>884</v>
      </c>
      <c r="B119" s="78" t="s">
        <v>120</v>
      </c>
      <c r="C119" s="16" t="s">
        <v>15</v>
      </c>
      <c r="D119" s="58">
        <v>0.45</v>
      </c>
      <c r="E119" s="15">
        <v>588</v>
      </c>
      <c r="F119" s="70">
        <f t="shared" si="1"/>
        <v>264.60000000000002</v>
      </c>
    </row>
    <row r="120" spans="1:6" x14ac:dyDescent="0.25">
      <c r="A120" s="69" t="s">
        <v>885</v>
      </c>
      <c r="B120" s="78" t="s">
        <v>121</v>
      </c>
      <c r="C120" s="16" t="s">
        <v>122</v>
      </c>
      <c r="D120" s="58">
        <v>0.24</v>
      </c>
      <c r="E120" s="15">
        <v>12</v>
      </c>
      <c r="F120" s="70">
        <f t="shared" si="1"/>
        <v>2.88</v>
      </c>
    </row>
    <row r="121" spans="1:6" x14ac:dyDescent="0.25">
      <c r="A121" s="69" t="s">
        <v>886</v>
      </c>
      <c r="B121" s="78" t="s">
        <v>123</v>
      </c>
      <c r="C121" s="16" t="s">
        <v>21</v>
      </c>
      <c r="D121" s="58">
        <v>0.97</v>
      </c>
      <c r="E121" s="15">
        <v>12</v>
      </c>
      <c r="F121" s="70">
        <f t="shared" si="1"/>
        <v>11.64</v>
      </c>
    </row>
    <row r="122" spans="1:6" x14ac:dyDescent="0.25">
      <c r="A122" s="69" t="s">
        <v>887</v>
      </c>
      <c r="B122" s="78" t="s">
        <v>124</v>
      </c>
      <c r="C122" s="16" t="s">
        <v>42</v>
      </c>
      <c r="D122" s="58">
        <v>0.27</v>
      </c>
      <c r="E122" s="15">
        <v>4075</v>
      </c>
      <c r="F122" s="70">
        <f t="shared" si="1"/>
        <v>1100.25</v>
      </c>
    </row>
    <row r="123" spans="1:6" x14ac:dyDescent="0.25">
      <c r="A123" s="69" t="s">
        <v>888</v>
      </c>
      <c r="B123" s="81" t="s">
        <v>727</v>
      </c>
      <c r="C123" s="18" t="s">
        <v>126</v>
      </c>
      <c r="D123" s="58">
        <v>1.4</v>
      </c>
      <c r="E123" s="15">
        <v>64</v>
      </c>
      <c r="F123" s="70">
        <f t="shared" si="1"/>
        <v>89.6</v>
      </c>
    </row>
    <row r="124" spans="1:6" x14ac:dyDescent="0.25">
      <c r="A124" s="69" t="s">
        <v>889</v>
      </c>
      <c r="B124" s="78" t="s">
        <v>125</v>
      </c>
      <c r="C124" s="16" t="s">
        <v>126</v>
      </c>
      <c r="D124" s="58">
        <v>0.8</v>
      </c>
      <c r="E124" s="15">
        <v>134</v>
      </c>
      <c r="F124" s="70">
        <f t="shared" si="1"/>
        <v>107.2</v>
      </c>
    </row>
    <row r="125" spans="1:6" x14ac:dyDescent="0.25">
      <c r="A125" s="69" t="s">
        <v>890</v>
      </c>
      <c r="B125" s="78" t="s">
        <v>127</v>
      </c>
      <c r="C125" s="16" t="s">
        <v>36</v>
      </c>
      <c r="D125" s="58">
        <v>0.48</v>
      </c>
      <c r="E125" s="15">
        <v>1284</v>
      </c>
      <c r="F125" s="70">
        <f t="shared" si="1"/>
        <v>616.31999999999994</v>
      </c>
    </row>
    <row r="126" spans="1:6" x14ac:dyDescent="0.25">
      <c r="A126" s="69" t="s">
        <v>891</v>
      </c>
      <c r="B126" s="78" t="s">
        <v>128</v>
      </c>
      <c r="C126" s="16" t="s">
        <v>15</v>
      </c>
      <c r="D126" s="58">
        <v>0.46</v>
      </c>
      <c r="E126" s="15">
        <v>67</v>
      </c>
      <c r="F126" s="70">
        <f t="shared" si="1"/>
        <v>30.82</v>
      </c>
    </row>
    <row r="127" spans="1:6" x14ac:dyDescent="0.25">
      <c r="A127" s="69" t="s">
        <v>892</v>
      </c>
      <c r="B127" s="78" t="s">
        <v>129</v>
      </c>
      <c r="C127" s="16" t="s">
        <v>21</v>
      </c>
      <c r="D127" s="58">
        <v>0.45</v>
      </c>
      <c r="E127" s="15">
        <v>518</v>
      </c>
      <c r="F127" s="70">
        <f t="shared" si="1"/>
        <v>233.1</v>
      </c>
    </row>
    <row r="128" spans="1:6" x14ac:dyDescent="0.25">
      <c r="A128" s="69" t="s">
        <v>893</v>
      </c>
      <c r="B128" s="78" t="s">
        <v>130</v>
      </c>
      <c r="C128" s="16" t="s">
        <v>122</v>
      </c>
      <c r="D128" s="58">
        <v>0.28000000000000003</v>
      </c>
      <c r="E128" s="15">
        <v>1522</v>
      </c>
      <c r="F128" s="70">
        <f t="shared" si="1"/>
        <v>426.16</v>
      </c>
    </row>
    <row r="129" spans="1:6" x14ac:dyDescent="0.25">
      <c r="A129" s="69" t="s">
        <v>894</v>
      </c>
      <c r="B129" s="62" t="s">
        <v>728</v>
      </c>
      <c r="C129" s="18" t="s">
        <v>6</v>
      </c>
      <c r="D129" s="58">
        <v>1.82</v>
      </c>
      <c r="E129" s="15">
        <v>12</v>
      </c>
      <c r="F129" s="70">
        <f t="shared" si="1"/>
        <v>21.84</v>
      </c>
    </row>
    <row r="130" spans="1:6" x14ac:dyDescent="0.25">
      <c r="A130" s="69" t="s">
        <v>895</v>
      </c>
      <c r="B130" s="78" t="s">
        <v>131</v>
      </c>
      <c r="C130" s="16" t="s">
        <v>21</v>
      </c>
      <c r="D130" s="58">
        <v>0.62</v>
      </c>
      <c r="E130" s="15">
        <v>648</v>
      </c>
      <c r="F130" s="70">
        <f t="shared" si="1"/>
        <v>401.76</v>
      </c>
    </row>
    <row r="131" spans="1:6" x14ac:dyDescent="0.25">
      <c r="A131" s="69" t="s">
        <v>896</v>
      </c>
      <c r="B131" s="78" t="s">
        <v>132</v>
      </c>
      <c r="C131" s="16" t="s">
        <v>15</v>
      </c>
      <c r="D131" s="58">
        <v>0.47</v>
      </c>
      <c r="E131" s="15">
        <v>12</v>
      </c>
      <c r="F131" s="70">
        <f t="shared" si="1"/>
        <v>5.64</v>
      </c>
    </row>
    <row r="132" spans="1:6" ht="16.5" thickBot="1" x14ac:dyDescent="0.3">
      <c r="A132" s="71" t="s">
        <v>897</v>
      </c>
      <c r="B132" s="80" t="s">
        <v>133</v>
      </c>
      <c r="C132" s="73" t="s">
        <v>134</v>
      </c>
      <c r="D132" s="74">
        <v>0.9</v>
      </c>
      <c r="E132" s="51">
        <v>12</v>
      </c>
      <c r="F132" s="75">
        <f t="shared" si="1"/>
        <v>10.8</v>
      </c>
    </row>
    <row r="133" spans="1:6" ht="16.5" thickBot="1" x14ac:dyDescent="0.3">
      <c r="A133" s="76" t="s">
        <v>898</v>
      </c>
      <c r="B133" s="40" t="s">
        <v>135</v>
      </c>
      <c r="C133" s="35"/>
      <c r="D133" s="41"/>
      <c r="E133" s="39"/>
      <c r="F133" s="77"/>
    </row>
    <row r="134" spans="1:6" x14ac:dyDescent="0.25">
      <c r="A134" s="63" t="s">
        <v>899</v>
      </c>
      <c r="B134" s="79" t="s">
        <v>136</v>
      </c>
      <c r="C134" s="65" t="s">
        <v>21</v>
      </c>
      <c r="D134" s="66">
        <v>0.47</v>
      </c>
      <c r="E134" s="67">
        <v>253</v>
      </c>
      <c r="F134" s="68">
        <f t="shared" si="1"/>
        <v>118.91</v>
      </c>
    </row>
    <row r="135" spans="1:6" x14ac:dyDescent="0.25">
      <c r="A135" s="69" t="s">
        <v>900</v>
      </c>
      <c r="B135" s="78" t="s">
        <v>513</v>
      </c>
      <c r="C135" s="16" t="s">
        <v>36</v>
      </c>
      <c r="D135" s="58">
        <v>0.63</v>
      </c>
      <c r="E135" s="15">
        <v>78</v>
      </c>
      <c r="F135" s="70">
        <f t="shared" si="1"/>
        <v>49.14</v>
      </c>
    </row>
    <row r="136" spans="1:6" x14ac:dyDescent="0.25">
      <c r="A136" s="69" t="s">
        <v>901</v>
      </c>
      <c r="B136" s="78" t="s">
        <v>512</v>
      </c>
      <c r="C136" s="16" t="s">
        <v>42</v>
      </c>
      <c r="D136" s="58">
        <v>0.35</v>
      </c>
      <c r="E136" s="15">
        <v>576</v>
      </c>
      <c r="F136" s="70">
        <f t="shared" si="1"/>
        <v>201.6</v>
      </c>
    </row>
    <row r="137" spans="1:6" x14ac:dyDescent="0.25">
      <c r="A137" s="69" t="s">
        <v>902</v>
      </c>
      <c r="B137" s="78" t="s">
        <v>512</v>
      </c>
      <c r="C137" s="16" t="s">
        <v>137</v>
      </c>
      <c r="D137" s="58">
        <v>1.17</v>
      </c>
      <c r="E137" s="15">
        <v>744</v>
      </c>
      <c r="F137" s="70">
        <f t="shared" si="1"/>
        <v>870.4799999999999</v>
      </c>
    </row>
    <row r="138" spans="1:6" x14ac:dyDescent="0.25">
      <c r="A138" s="69" t="s">
        <v>903</v>
      </c>
      <c r="B138" s="78" t="s">
        <v>514</v>
      </c>
      <c r="C138" s="16" t="s">
        <v>36</v>
      </c>
      <c r="D138" s="58">
        <v>0.78</v>
      </c>
      <c r="E138" s="15">
        <v>2240</v>
      </c>
      <c r="F138" s="70">
        <f t="shared" si="1"/>
        <v>1747.2</v>
      </c>
    </row>
    <row r="139" spans="1:6" x14ac:dyDescent="0.25">
      <c r="A139" s="69" t="s">
        <v>904</v>
      </c>
      <c r="B139" s="57" t="s">
        <v>31</v>
      </c>
      <c r="C139" s="16" t="s">
        <v>14</v>
      </c>
      <c r="D139" s="58">
        <v>3.6</v>
      </c>
      <c r="E139" s="15">
        <v>130</v>
      </c>
      <c r="F139" s="70">
        <f t="shared" si="1"/>
        <v>468</v>
      </c>
    </row>
    <row r="140" spans="1:6" x14ac:dyDescent="0.25">
      <c r="A140" s="69" t="s">
        <v>905</v>
      </c>
      <c r="B140" s="78" t="s">
        <v>138</v>
      </c>
      <c r="C140" s="16" t="s">
        <v>45</v>
      </c>
      <c r="D140" s="58">
        <v>0.48</v>
      </c>
      <c r="E140" s="15">
        <v>30</v>
      </c>
      <c r="F140" s="70">
        <f t="shared" ref="F140:F203" si="2">D140*E140</f>
        <v>14.399999999999999</v>
      </c>
    </row>
    <row r="141" spans="1:6" x14ac:dyDescent="0.25">
      <c r="A141" s="69" t="s">
        <v>906</v>
      </c>
      <c r="B141" s="78" t="s">
        <v>139</v>
      </c>
      <c r="C141" s="16" t="s">
        <v>45</v>
      </c>
      <c r="D141" s="58">
        <v>1.17</v>
      </c>
      <c r="E141" s="15">
        <v>424</v>
      </c>
      <c r="F141" s="70">
        <f t="shared" si="2"/>
        <v>496.08</v>
      </c>
    </row>
    <row r="142" spans="1:6" x14ac:dyDescent="0.25">
      <c r="A142" s="69" t="s">
        <v>907</v>
      </c>
      <c r="B142" s="78" t="s">
        <v>141</v>
      </c>
      <c r="C142" s="16" t="s">
        <v>21</v>
      </c>
      <c r="D142" s="58">
        <v>1.19</v>
      </c>
      <c r="E142" s="25">
        <v>72</v>
      </c>
      <c r="F142" s="70">
        <f t="shared" si="2"/>
        <v>85.679999999999993</v>
      </c>
    </row>
    <row r="143" spans="1:6" x14ac:dyDescent="0.25">
      <c r="A143" s="69" t="s">
        <v>908</v>
      </c>
      <c r="B143" s="78" t="s">
        <v>142</v>
      </c>
      <c r="C143" s="16" t="s">
        <v>21</v>
      </c>
      <c r="D143" s="58">
        <v>1.83</v>
      </c>
      <c r="E143" s="15">
        <v>350</v>
      </c>
      <c r="F143" s="70">
        <f t="shared" si="2"/>
        <v>640.5</v>
      </c>
    </row>
    <row r="144" spans="1:6" x14ac:dyDescent="0.25">
      <c r="A144" s="69" t="s">
        <v>909</v>
      </c>
      <c r="B144" s="78" t="s">
        <v>143</v>
      </c>
      <c r="C144" s="16" t="s">
        <v>25</v>
      </c>
      <c r="D144" s="58">
        <v>17.309999999999999</v>
      </c>
      <c r="E144" s="15">
        <v>5</v>
      </c>
      <c r="F144" s="70">
        <f t="shared" si="2"/>
        <v>86.55</v>
      </c>
    </row>
    <row r="145" spans="1:6" x14ac:dyDescent="0.25">
      <c r="A145" s="69" t="s">
        <v>910</v>
      </c>
      <c r="B145" s="78" t="s">
        <v>144</v>
      </c>
      <c r="C145" s="16" t="s">
        <v>45</v>
      </c>
      <c r="D145" s="58">
        <v>1.28</v>
      </c>
      <c r="E145" s="15">
        <v>44</v>
      </c>
      <c r="F145" s="70">
        <f t="shared" si="2"/>
        <v>56.32</v>
      </c>
    </row>
    <row r="146" spans="1:6" x14ac:dyDescent="0.25">
      <c r="A146" s="69" t="s">
        <v>911</v>
      </c>
      <c r="B146" s="78" t="s">
        <v>729</v>
      </c>
      <c r="C146" s="18" t="s">
        <v>600</v>
      </c>
      <c r="D146" s="58">
        <v>0.53</v>
      </c>
      <c r="E146" s="15">
        <v>5</v>
      </c>
      <c r="F146" s="70">
        <f t="shared" si="2"/>
        <v>2.6500000000000004</v>
      </c>
    </row>
    <row r="147" spans="1:6" x14ac:dyDescent="0.25">
      <c r="A147" s="69" t="s">
        <v>912</v>
      </c>
      <c r="B147" s="78" t="s">
        <v>145</v>
      </c>
      <c r="C147" s="16" t="s">
        <v>25</v>
      </c>
      <c r="D147" s="58">
        <v>16.52</v>
      </c>
      <c r="E147" s="25">
        <v>5</v>
      </c>
      <c r="F147" s="70">
        <f t="shared" si="2"/>
        <v>82.6</v>
      </c>
    </row>
    <row r="148" spans="1:6" x14ac:dyDescent="0.25">
      <c r="A148" s="69" t="s">
        <v>913</v>
      </c>
      <c r="B148" s="78" t="s">
        <v>146</v>
      </c>
      <c r="C148" s="16" t="s">
        <v>21</v>
      </c>
      <c r="D148" s="58">
        <v>5.03</v>
      </c>
      <c r="E148" s="25">
        <v>96</v>
      </c>
      <c r="F148" s="70">
        <f t="shared" si="2"/>
        <v>482.88</v>
      </c>
    </row>
    <row r="149" spans="1:6" x14ac:dyDescent="0.25">
      <c r="A149" s="69" t="s">
        <v>914</v>
      </c>
      <c r="B149" s="78" t="s">
        <v>147</v>
      </c>
      <c r="C149" s="16" t="s">
        <v>21</v>
      </c>
      <c r="D149" s="58">
        <v>2.76</v>
      </c>
      <c r="E149" s="15">
        <v>24</v>
      </c>
      <c r="F149" s="70">
        <f t="shared" si="2"/>
        <v>66.239999999999995</v>
      </c>
    </row>
    <row r="150" spans="1:6" x14ac:dyDescent="0.25">
      <c r="A150" s="69" t="s">
        <v>915</v>
      </c>
      <c r="B150" s="78" t="s">
        <v>148</v>
      </c>
      <c r="C150" s="16" t="s">
        <v>90</v>
      </c>
      <c r="D150" s="58">
        <v>2.69</v>
      </c>
      <c r="E150" s="15">
        <v>12</v>
      </c>
      <c r="F150" s="70">
        <f t="shared" si="2"/>
        <v>32.28</v>
      </c>
    </row>
    <row r="151" spans="1:6" x14ac:dyDescent="0.25">
      <c r="A151" s="69" t="s">
        <v>916</v>
      </c>
      <c r="B151" s="78" t="s">
        <v>730</v>
      </c>
      <c r="C151" s="18" t="s">
        <v>376</v>
      </c>
      <c r="D151" s="58">
        <v>0.67</v>
      </c>
      <c r="E151" s="15">
        <v>12</v>
      </c>
      <c r="F151" s="70">
        <f t="shared" si="2"/>
        <v>8.0400000000000009</v>
      </c>
    </row>
    <row r="152" spans="1:6" x14ac:dyDescent="0.25">
      <c r="A152" s="69" t="s">
        <v>917</v>
      </c>
      <c r="B152" s="78" t="s">
        <v>548</v>
      </c>
      <c r="C152" s="16" t="s">
        <v>21</v>
      </c>
      <c r="D152" s="58">
        <v>0.47</v>
      </c>
      <c r="E152" s="15">
        <v>38</v>
      </c>
      <c r="F152" s="70">
        <f t="shared" si="2"/>
        <v>17.86</v>
      </c>
    </row>
    <row r="153" spans="1:6" x14ac:dyDescent="0.25">
      <c r="A153" s="69" t="s">
        <v>918</v>
      </c>
      <c r="B153" s="78" t="s">
        <v>149</v>
      </c>
      <c r="C153" s="16" t="s">
        <v>140</v>
      </c>
      <c r="D153" s="58">
        <v>0.84</v>
      </c>
      <c r="E153" s="15">
        <v>84</v>
      </c>
      <c r="F153" s="70">
        <f t="shared" si="2"/>
        <v>70.56</v>
      </c>
    </row>
    <row r="154" spans="1:6" x14ac:dyDescent="0.25">
      <c r="A154" s="69" t="s">
        <v>919</v>
      </c>
      <c r="B154" s="78" t="s">
        <v>515</v>
      </c>
      <c r="C154" s="16" t="s">
        <v>137</v>
      </c>
      <c r="D154" s="58">
        <v>2.57</v>
      </c>
      <c r="E154" s="15">
        <v>120</v>
      </c>
      <c r="F154" s="70">
        <f t="shared" si="2"/>
        <v>308.39999999999998</v>
      </c>
    </row>
    <row r="155" spans="1:6" s="3" customFormat="1" x14ac:dyDescent="0.25">
      <c r="A155" s="69" t="s">
        <v>920</v>
      </c>
      <c r="B155" s="78" t="s">
        <v>150</v>
      </c>
      <c r="C155" s="16" t="s">
        <v>6</v>
      </c>
      <c r="D155" s="58">
        <v>1.95</v>
      </c>
      <c r="E155" s="17">
        <v>6</v>
      </c>
      <c r="F155" s="70">
        <f t="shared" si="2"/>
        <v>11.7</v>
      </c>
    </row>
    <row r="156" spans="1:6" x14ac:dyDescent="0.25">
      <c r="A156" s="69" t="s">
        <v>921</v>
      </c>
      <c r="B156" s="78" t="s">
        <v>151</v>
      </c>
      <c r="C156" s="16" t="s">
        <v>6</v>
      </c>
      <c r="D156" s="58">
        <v>2.15</v>
      </c>
      <c r="E156" s="15">
        <v>676</v>
      </c>
      <c r="F156" s="70">
        <f t="shared" si="2"/>
        <v>1453.3999999999999</v>
      </c>
    </row>
    <row r="157" spans="1:6" x14ac:dyDescent="0.25">
      <c r="A157" s="69" t="s">
        <v>922</v>
      </c>
      <c r="B157" s="78" t="s">
        <v>549</v>
      </c>
      <c r="C157" s="16" t="s">
        <v>88</v>
      </c>
      <c r="D157" s="58">
        <v>1.78</v>
      </c>
      <c r="E157" s="15">
        <v>397</v>
      </c>
      <c r="F157" s="70">
        <f t="shared" si="2"/>
        <v>706.66</v>
      </c>
    </row>
    <row r="158" spans="1:6" ht="16.5" thickBot="1" x14ac:dyDescent="0.3">
      <c r="A158" s="71" t="s">
        <v>923</v>
      </c>
      <c r="B158" s="80" t="s">
        <v>152</v>
      </c>
      <c r="C158" s="73" t="s">
        <v>21</v>
      </c>
      <c r="D158" s="74">
        <v>0.79</v>
      </c>
      <c r="E158" s="51">
        <v>12</v>
      </c>
      <c r="F158" s="75">
        <f t="shared" si="2"/>
        <v>9.48</v>
      </c>
    </row>
    <row r="159" spans="1:6" s="3" customFormat="1" ht="16.5" thickBot="1" x14ac:dyDescent="0.3">
      <c r="A159" s="76" t="s">
        <v>924</v>
      </c>
      <c r="B159" s="40" t="s">
        <v>153</v>
      </c>
      <c r="C159" s="35"/>
      <c r="D159" s="41"/>
      <c r="E159" s="39"/>
      <c r="F159" s="77"/>
    </row>
    <row r="160" spans="1:6" x14ac:dyDescent="0.25">
      <c r="A160" s="63" t="s">
        <v>925</v>
      </c>
      <c r="B160" s="79" t="s">
        <v>155</v>
      </c>
      <c r="C160" s="65" t="s">
        <v>154</v>
      </c>
      <c r="D160" s="66">
        <v>0.92</v>
      </c>
      <c r="E160" s="67">
        <v>13</v>
      </c>
      <c r="F160" s="68">
        <f t="shared" si="2"/>
        <v>11.96</v>
      </c>
    </row>
    <row r="161" spans="1:6" x14ac:dyDescent="0.25">
      <c r="A161" s="69" t="s">
        <v>926</v>
      </c>
      <c r="B161" s="78" t="s">
        <v>156</v>
      </c>
      <c r="C161" s="16" t="s">
        <v>157</v>
      </c>
      <c r="D161" s="58">
        <v>0.6</v>
      </c>
      <c r="E161" s="15">
        <v>505</v>
      </c>
      <c r="F161" s="70">
        <f t="shared" si="2"/>
        <v>303</v>
      </c>
    </row>
    <row r="162" spans="1:6" x14ac:dyDescent="0.25">
      <c r="A162" s="69" t="s">
        <v>927</v>
      </c>
      <c r="B162" s="82" t="s">
        <v>158</v>
      </c>
      <c r="C162" s="16" t="s">
        <v>508</v>
      </c>
      <c r="D162" s="58">
        <v>1.08</v>
      </c>
      <c r="E162" s="15">
        <v>5</v>
      </c>
      <c r="F162" s="70">
        <f t="shared" si="2"/>
        <v>5.4</v>
      </c>
    </row>
    <row r="163" spans="1:6" x14ac:dyDescent="0.25">
      <c r="A163" s="69" t="s">
        <v>928</v>
      </c>
      <c r="B163" s="78" t="s">
        <v>161</v>
      </c>
      <c r="C163" s="16" t="s">
        <v>157</v>
      </c>
      <c r="D163" s="58">
        <v>0.6</v>
      </c>
      <c r="E163" s="15">
        <v>15</v>
      </c>
      <c r="F163" s="70">
        <f t="shared" si="2"/>
        <v>9</v>
      </c>
    </row>
    <row r="164" spans="1:6" x14ac:dyDescent="0.25">
      <c r="A164" s="69" t="s">
        <v>929</v>
      </c>
      <c r="B164" s="78" t="s">
        <v>163</v>
      </c>
      <c r="C164" s="16" t="s">
        <v>157</v>
      </c>
      <c r="D164" s="58">
        <v>0.6</v>
      </c>
      <c r="E164" s="15">
        <v>5</v>
      </c>
      <c r="F164" s="70">
        <f t="shared" si="2"/>
        <v>3</v>
      </c>
    </row>
    <row r="165" spans="1:6" x14ac:dyDescent="0.25">
      <c r="A165" s="69" t="s">
        <v>930</v>
      </c>
      <c r="B165" s="78" t="s">
        <v>164</v>
      </c>
      <c r="C165" s="16" t="s">
        <v>157</v>
      </c>
      <c r="D165" s="58">
        <v>0.6</v>
      </c>
      <c r="E165" s="15">
        <v>230</v>
      </c>
      <c r="F165" s="70">
        <f t="shared" si="2"/>
        <v>138</v>
      </c>
    </row>
    <row r="166" spans="1:6" x14ac:dyDescent="0.25">
      <c r="A166" s="69" t="s">
        <v>931</v>
      </c>
      <c r="B166" s="78" t="s">
        <v>165</v>
      </c>
      <c r="C166" s="16" t="s">
        <v>157</v>
      </c>
      <c r="D166" s="58">
        <v>0.6</v>
      </c>
      <c r="E166" s="15">
        <v>384</v>
      </c>
      <c r="F166" s="70">
        <f t="shared" si="2"/>
        <v>230.39999999999998</v>
      </c>
    </row>
    <row r="167" spans="1:6" x14ac:dyDescent="0.25">
      <c r="A167" s="69" t="s">
        <v>932</v>
      </c>
      <c r="B167" s="78" t="s">
        <v>166</v>
      </c>
      <c r="C167" s="16" t="s">
        <v>550</v>
      </c>
      <c r="D167" s="58">
        <v>1.26</v>
      </c>
      <c r="E167" s="15">
        <v>118</v>
      </c>
      <c r="F167" s="70">
        <f t="shared" si="2"/>
        <v>148.68</v>
      </c>
    </row>
    <row r="168" spans="1:6" x14ac:dyDescent="0.25">
      <c r="A168" s="69" t="s">
        <v>933</v>
      </c>
      <c r="B168" s="78" t="s">
        <v>168</v>
      </c>
      <c r="C168" s="16" t="s">
        <v>21</v>
      </c>
      <c r="D168" s="58">
        <v>1.49</v>
      </c>
      <c r="E168" s="15">
        <v>760</v>
      </c>
      <c r="F168" s="70">
        <f t="shared" si="2"/>
        <v>1132.4000000000001</v>
      </c>
    </row>
    <row r="169" spans="1:6" x14ac:dyDescent="0.25">
      <c r="A169" s="69" t="s">
        <v>934</v>
      </c>
      <c r="B169" s="78" t="s">
        <v>169</v>
      </c>
      <c r="C169" s="16" t="s">
        <v>157</v>
      </c>
      <c r="D169" s="58">
        <v>1.35</v>
      </c>
      <c r="E169" s="15">
        <v>233</v>
      </c>
      <c r="F169" s="70">
        <f t="shared" si="2"/>
        <v>314.55</v>
      </c>
    </row>
    <row r="170" spans="1:6" s="3" customFormat="1" x14ac:dyDescent="0.25">
      <c r="A170" s="69" t="s">
        <v>935</v>
      </c>
      <c r="B170" s="78" t="s">
        <v>170</v>
      </c>
      <c r="C170" s="16" t="s">
        <v>507</v>
      </c>
      <c r="D170" s="58">
        <v>4.1399999999999997</v>
      </c>
      <c r="E170" s="17">
        <v>43</v>
      </c>
      <c r="F170" s="70">
        <f t="shared" si="2"/>
        <v>178.01999999999998</v>
      </c>
    </row>
    <row r="171" spans="1:6" x14ac:dyDescent="0.25">
      <c r="A171" s="69" t="s">
        <v>936</v>
      </c>
      <c r="B171" s="78" t="s">
        <v>171</v>
      </c>
      <c r="C171" s="16" t="s">
        <v>508</v>
      </c>
      <c r="D171" s="58">
        <v>1.19</v>
      </c>
      <c r="E171" s="15">
        <v>5</v>
      </c>
      <c r="F171" s="70">
        <f t="shared" si="2"/>
        <v>5.9499999999999993</v>
      </c>
    </row>
    <row r="172" spans="1:6" x14ac:dyDescent="0.25">
      <c r="A172" s="69" t="s">
        <v>937</v>
      </c>
      <c r="B172" s="78" t="s">
        <v>173</v>
      </c>
      <c r="C172" s="16" t="s">
        <v>174</v>
      </c>
      <c r="D172" s="58">
        <v>1.73</v>
      </c>
      <c r="E172" s="15">
        <v>1153</v>
      </c>
      <c r="F172" s="70">
        <f t="shared" si="2"/>
        <v>1994.69</v>
      </c>
    </row>
    <row r="173" spans="1:6" x14ac:dyDescent="0.25">
      <c r="A173" s="69" t="s">
        <v>938</v>
      </c>
      <c r="B173" s="78" t="s">
        <v>175</v>
      </c>
      <c r="C173" s="16" t="s">
        <v>154</v>
      </c>
      <c r="D173" s="58">
        <v>1.1200000000000001</v>
      </c>
      <c r="E173" s="15">
        <v>43</v>
      </c>
      <c r="F173" s="70">
        <f t="shared" si="2"/>
        <v>48.160000000000004</v>
      </c>
    </row>
    <row r="174" spans="1:6" x14ac:dyDescent="0.25">
      <c r="A174" s="69" t="s">
        <v>939</v>
      </c>
      <c r="B174" s="78" t="s">
        <v>176</v>
      </c>
      <c r="C174" s="16" t="s">
        <v>177</v>
      </c>
      <c r="D174" s="58">
        <v>0.93</v>
      </c>
      <c r="E174" s="15">
        <v>515</v>
      </c>
      <c r="F174" s="70">
        <f t="shared" si="2"/>
        <v>478.95000000000005</v>
      </c>
    </row>
    <row r="175" spans="1:6" x14ac:dyDescent="0.25">
      <c r="A175" s="69" t="s">
        <v>940</v>
      </c>
      <c r="B175" s="78" t="s">
        <v>179</v>
      </c>
      <c r="C175" s="16" t="s">
        <v>180</v>
      </c>
      <c r="D175" s="58">
        <v>0.66</v>
      </c>
      <c r="E175" s="15">
        <v>14</v>
      </c>
      <c r="F175" s="70">
        <f t="shared" si="2"/>
        <v>9.24</v>
      </c>
    </row>
    <row r="176" spans="1:6" x14ac:dyDescent="0.25">
      <c r="A176" s="69" t="s">
        <v>941</v>
      </c>
      <c r="B176" s="78" t="s">
        <v>181</v>
      </c>
      <c r="C176" s="16" t="s">
        <v>83</v>
      </c>
      <c r="D176" s="58">
        <v>0.33</v>
      </c>
      <c r="E176" s="15">
        <v>1743</v>
      </c>
      <c r="F176" s="70">
        <f t="shared" si="2"/>
        <v>575.19000000000005</v>
      </c>
    </row>
    <row r="177" spans="1:6" x14ac:dyDescent="0.25">
      <c r="A177" s="69" t="s">
        <v>942</v>
      </c>
      <c r="B177" s="78" t="s">
        <v>182</v>
      </c>
      <c r="C177" s="16" t="s">
        <v>167</v>
      </c>
      <c r="D177" s="58">
        <v>1.61</v>
      </c>
      <c r="E177" s="15">
        <v>70</v>
      </c>
      <c r="F177" s="70">
        <f t="shared" si="2"/>
        <v>112.7</v>
      </c>
    </row>
    <row r="178" spans="1:6" x14ac:dyDescent="0.25">
      <c r="A178" s="69" t="s">
        <v>943</v>
      </c>
      <c r="B178" s="78" t="s">
        <v>718</v>
      </c>
      <c r="C178" s="16" t="s">
        <v>157</v>
      </c>
      <c r="D178" s="58">
        <v>0.66</v>
      </c>
      <c r="E178" s="15">
        <v>12</v>
      </c>
      <c r="F178" s="70">
        <f t="shared" si="2"/>
        <v>7.92</v>
      </c>
    </row>
    <row r="179" spans="1:6" x14ac:dyDescent="0.25">
      <c r="A179" s="69" t="s">
        <v>944</v>
      </c>
      <c r="B179" s="78" t="s">
        <v>539</v>
      </c>
      <c r="C179" s="16" t="s">
        <v>159</v>
      </c>
      <c r="D179" s="58">
        <v>1.04</v>
      </c>
      <c r="E179" s="15">
        <v>556</v>
      </c>
      <c r="F179" s="70">
        <f t="shared" si="2"/>
        <v>578.24</v>
      </c>
    </row>
    <row r="180" spans="1:6" x14ac:dyDescent="0.25">
      <c r="A180" s="69" t="s">
        <v>945</v>
      </c>
      <c r="B180" s="78" t="s">
        <v>183</v>
      </c>
      <c r="C180" s="16" t="s">
        <v>184</v>
      </c>
      <c r="D180" s="58">
        <v>0.54</v>
      </c>
      <c r="E180" s="15">
        <v>994</v>
      </c>
      <c r="F180" s="70">
        <f t="shared" si="2"/>
        <v>536.76</v>
      </c>
    </row>
    <row r="181" spans="1:6" x14ac:dyDescent="0.25">
      <c r="A181" s="69" t="s">
        <v>946</v>
      </c>
      <c r="B181" s="78" t="s">
        <v>185</v>
      </c>
      <c r="C181" s="16" t="s">
        <v>112</v>
      </c>
      <c r="D181" s="58">
        <v>0.2</v>
      </c>
      <c r="E181" s="15">
        <v>413</v>
      </c>
      <c r="F181" s="70">
        <f t="shared" si="2"/>
        <v>82.600000000000009</v>
      </c>
    </row>
    <row r="182" spans="1:6" x14ac:dyDescent="0.25">
      <c r="A182" s="69" t="s">
        <v>947</v>
      </c>
      <c r="B182" s="78" t="s">
        <v>186</v>
      </c>
      <c r="C182" s="16" t="s">
        <v>187</v>
      </c>
      <c r="D182" s="58">
        <v>0.73</v>
      </c>
      <c r="E182" s="15">
        <v>379</v>
      </c>
      <c r="F182" s="70">
        <f t="shared" si="2"/>
        <v>276.67</v>
      </c>
    </row>
    <row r="183" spans="1:6" x14ac:dyDescent="0.25">
      <c r="A183" s="69" t="s">
        <v>948</v>
      </c>
      <c r="B183" s="78" t="s">
        <v>186</v>
      </c>
      <c r="C183" s="16" t="s">
        <v>188</v>
      </c>
      <c r="D183" s="58">
        <v>3</v>
      </c>
      <c r="E183" s="15">
        <v>85</v>
      </c>
      <c r="F183" s="70">
        <f t="shared" si="2"/>
        <v>255</v>
      </c>
    </row>
    <row r="184" spans="1:6" x14ac:dyDescent="0.25">
      <c r="A184" s="69" t="s">
        <v>949</v>
      </c>
      <c r="B184" s="78" t="s">
        <v>189</v>
      </c>
      <c r="C184" s="16" t="s">
        <v>190</v>
      </c>
      <c r="D184" s="58">
        <v>2.2400000000000002</v>
      </c>
      <c r="E184" s="15">
        <v>6</v>
      </c>
      <c r="F184" s="70">
        <f t="shared" si="2"/>
        <v>13.440000000000001</v>
      </c>
    </row>
    <row r="185" spans="1:6" x14ac:dyDescent="0.25">
      <c r="A185" s="69" t="s">
        <v>950</v>
      </c>
      <c r="B185" s="78" t="s">
        <v>551</v>
      </c>
      <c r="C185" s="16" t="s">
        <v>6</v>
      </c>
      <c r="D185" s="58">
        <v>3.14</v>
      </c>
      <c r="E185" s="15">
        <v>14</v>
      </c>
      <c r="F185" s="70">
        <f t="shared" si="2"/>
        <v>43.96</v>
      </c>
    </row>
    <row r="186" spans="1:6" x14ac:dyDescent="0.25">
      <c r="A186" s="69" t="s">
        <v>951</v>
      </c>
      <c r="B186" s="78" t="s">
        <v>506</v>
      </c>
      <c r="C186" s="16" t="s">
        <v>505</v>
      </c>
      <c r="D186" s="58">
        <v>1.99</v>
      </c>
      <c r="E186" s="15">
        <v>278</v>
      </c>
      <c r="F186" s="70">
        <f t="shared" si="2"/>
        <v>553.22</v>
      </c>
    </row>
    <row r="187" spans="1:6" x14ac:dyDescent="0.25">
      <c r="A187" s="69" t="s">
        <v>952</v>
      </c>
      <c r="B187" s="78" t="s">
        <v>191</v>
      </c>
      <c r="C187" s="16" t="s">
        <v>192</v>
      </c>
      <c r="D187" s="58">
        <v>3.89</v>
      </c>
      <c r="E187" s="15">
        <v>160</v>
      </c>
      <c r="F187" s="70">
        <f t="shared" si="2"/>
        <v>622.4</v>
      </c>
    </row>
    <row r="188" spans="1:6" x14ac:dyDescent="0.25">
      <c r="A188" s="69" t="s">
        <v>953</v>
      </c>
      <c r="B188" s="78" t="s">
        <v>193</v>
      </c>
      <c r="C188" s="16" t="s">
        <v>157</v>
      </c>
      <c r="D188" s="58">
        <v>0.78</v>
      </c>
      <c r="E188" s="15">
        <v>14</v>
      </c>
      <c r="F188" s="70">
        <f t="shared" si="2"/>
        <v>10.92</v>
      </c>
    </row>
    <row r="189" spans="1:6" x14ac:dyDescent="0.25">
      <c r="A189" s="69" t="s">
        <v>954</v>
      </c>
      <c r="B189" s="78" t="s">
        <v>194</v>
      </c>
      <c r="C189" s="16" t="s">
        <v>195</v>
      </c>
      <c r="D189" s="58">
        <v>3.45</v>
      </c>
      <c r="E189" s="15">
        <v>35</v>
      </c>
      <c r="F189" s="70">
        <f t="shared" si="2"/>
        <v>120.75</v>
      </c>
    </row>
    <row r="190" spans="1:6" x14ac:dyDescent="0.25">
      <c r="A190" s="69" t="s">
        <v>955</v>
      </c>
      <c r="B190" s="78" t="s">
        <v>196</v>
      </c>
      <c r="C190" s="16" t="s">
        <v>188</v>
      </c>
      <c r="D190" s="58">
        <v>4.1100000000000003</v>
      </c>
      <c r="E190" s="15">
        <v>114</v>
      </c>
      <c r="F190" s="70">
        <f t="shared" si="2"/>
        <v>468.54</v>
      </c>
    </row>
    <row r="191" spans="1:6" ht="16.5" thickBot="1" x14ac:dyDescent="0.3">
      <c r="A191" s="71" t="s">
        <v>956</v>
      </c>
      <c r="B191" s="80" t="s">
        <v>197</v>
      </c>
      <c r="C191" s="73" t="s">
        <v>177</v>
      </c>
      <c r="D191" s="74">
        <v>0.95</v>
      </c>
      <c r="E191" s="51">
        <v>331</v>
      </c>
      <c r="F191" s="75">
        <f t="shared" si="2"/>
        <v>314.45</v>
      </c>
    </row>
    <row r="192" spans="1:6" ht="16.5" thickBot="1" x14ac:dyDescent="0.3">
      <c r="A192" s="76" t="s">
        <v>957</v>
      </c>
      <c r="B192" s="40" t="s">
        <v>198</v>
      </c>
      <c r="C192" s="35"/>
      <c r="D192" s="41"/>
      <c r="E192" s="39"/>
      <c r="F192" s="77"/>
    </row>
    <row r="193" spans="1:6" x14ac:dyDescent="0.25">
      <c r="A193" s="63" t="s">
        <v>958</v>
      </c>
      <c r="B193" s="79" t="s">
        <v>199</v>
      </c>
      <c r="C193" s="65" t="s">
        <v>15</v>
      </c>
      <c r="D193" s="66">
        <v>4.49</v>
      </c>
      <c r="E193" s="67">
        <v>5</v>
      </c>
      <c r="F193" s="68">
        <f t="shared" si="2"/>
        <v>22.450000000000003</v>
      </c>
    </row>
    <row r="194" spans="1:6" x14ac:dyDescent="0.25">
      <c r="A194" s="69" t="s">
        <v>959</v>
      </c>
      <c r="B194" s="78" t="s">
        <v>200</v>
      </c>
      <c r="C194" s="16" t="s">
        <v>15</v>
      </c>
      <c r="D194" s="58">
        <v>2.97</v>
      </c>
      <c r="E194" s="15">
        <v>5</v>
      </c>
      <c r="F194" s="70">
        <f t="shared" si="2"/>
        <v>14.850000000000001</v>
      </c>
    </row>
    <row r="195" spans="1:6" s="3" customFormat="1" x14ac:dyDescent="0.25">
      <c r="A195" s="69" t="s">
        <v>960</v>
      </c>
      <c r="B195" s="78" t="s">
        <v>201</v>
      </c>
      <c r="C195" s="16" t="s">
        <v>88</v>
      </c>
      <c r="D195" s="58">
        <v>0.67</v>
      </c>
      <c r="E195" s="17">
        <v>5</v>
      </c>
      <c r="F195" s="70">
        <f t="shared" si="2"/>
        <v>3.35</v>
      </c>
    </row>
    <row r="196" spans="1:6" s="3" customFormat="1" x14ac:dyDescent="0.25">
      <c r="A196" s="69" t="s">
        <v>961</v>
      </c>
      <c r="B196" s="78" t="s">
        <v>202</v>
      </c>
      <c r="C196" s="16" t="s">
        <v>203</v>
      </c>
      <c r="D196" s="58">
        <v>1.35</v>
      </c>
      <c r="E196" s="17">
        <v>5</v>
      </c>
      <c r="F196" s="70">
        <f t="shared" si="2"/>
        <v>6.75</v>
      </c>
    </row>
    <row r="197" spans="1:6" s="3" customFormat="1" ht="16.5" thickBot="1" x14ac:dyDescent="0.3">
      <c r="A197" s="71" t="s">
        <v>962</v>
      </c>
      <c r="B197" s="80" t="s">
        <v>204</v>
      </c>
      <c r="C197" s="73" t="s">
        <v>205</v>
      </c>
      <c r="D197" s="74">
        <v>1.48</v>
      </c>
      <c r="E197" s="83">
        <v>418</v>
      </c>
      <c r="F197" s="75">
        <f t="shared" si="2"/>
        <v>618.64</v>
      </c>
    </row>
    <row r="198" spans="1:6" s="3" customFormat="1" ht="16.5" thickBot="1" x14ac:dyDescent="0.3">
      <c r="A198" s="76" t="s">
        <v>963</v>
      </c>
      <c r="B198" s="40" t="s">
        <v>206</v>
      </c>
      <c r="C198" s="35"/>
      <c r="D198" s="41"/>
      <c r="E198" s="39"/>
      <c r="F198" s="77"/>
    </row>
    <row r="199" spans="1:6" x14ac:dyDescent="0.25">
      <c r="A199" s="63" t="s">
        <v>964</v>
      </c>
      <c r="B199" s="79" t="s">
        <v>732</v>
      </c>
      <c r="C199" s="65" t="s">
        <v>93</v>
      </c>
      <c r="D199" s="66">
        <v>0.08</v>
      </c>
      <c r="E199" s="67">
        <v>192</v>
      </c>
      <c r="F199" s="68">
        <f t="shared" si="2"/>
        <v>15.36</v>
      </c>
    </row>
    <row r="200" spans="1:6" ht="16.5" x14ac:dyDescent="0.3">
      <c r="A200" s="69" t="s">
        <v>965</v>
      </c>
      <c r="B200" s="84" t="s">
        <v>731</v>
      </c>
      <c r="C200" s="16" t="s">
        <v>174</v>
      </c>
      <c r="D200" s="58">
        <v>1.37</v>
      </c>
      <c r="E200" s="15">
        <v>483</v>
      </c>
      <c r="F200" s="70">
        <f t="shared" si="2"/>
        <v>661.71</v>
      </c>
    </row>
    <row r="201" spans="1:6" ht="16.5" thickBot="1" x14ac:dyDescent="0.3">
      <c r="A201" s="71" t="s">
        <v>966</v>
      </c>
      <c r="B201" s="80" t="s">
        <v>207</v>
      </c>
      <c r="C201" s="73" t="s">
        <v>29</v>
      </c>
      <c r="D201" s="74">
        <v>1.5</v>
      </c>
      <c r="E201" s="51">
        <v>187</v>
      </c>
      <c r="F201" s="75">
        <f t="shared" si="2"/>
        <v>280.5</v>
      </c>
    </row>
    <row r="202" spans="1:6" ht="16.5" thickBot="1" x14ac:dyDescent="0.3">
      <c r="A202" s="76" t="s">
        <v>967</v>
      </c>
      <c r="B202" s="40" t="s">
        <v>208</v>
      </c>
      <c r="C202" s="35"/>
      <c r="D202" s="41"/>
      <c r="E202" s="39"/>
      <c r="F202" s="77"/>
    </row>
    <row r="203" spans="1:6" x14ac:dyDescent="0.25">
      <c r="A203" s="63" t="s">
        <v>968</v>
      </c>
      <c r="B203" s="79" t="s">
        <v>552</v>
      </c>
      <c r="C203" s="65" t="s">
        <v>209</v>
      </c>
      <c r="D203" s="66">
        <v>1.29</v>
      </c>
      <c r="E203" s="67">
        <v>235</v>
      </c>
      <c r="F203" s="68">
        <f t="shared" si="2"/>
        <v>303.15000000000003</v>
      </c>
    </row>
    <row r="204" spans="1:6" x14ac:dyDescent="0.25">
      <c r="A204" s="69" t="s">
        <v>969</v>
      </c>
      <c r="B204" s="78" t="s">
        <v>553</v>
      </c>
      <c r="C204" s="16" t="s">
        <v>210</v>
      </c>
      <c r="D204" s="58">
        <v>1.93</v>
      </c>
      <c r="E204" s="15">
        <v>30</v>
      </c>
      <c r="F204" s="70">
        <f t="shared" ref="F204:F267" si="3">D204*E204</f>
        <v>57.9</v>
      </c>
    </row>
    <row r="205" spans="1:6" x14ac:dyDescent="0.25">
      <c r="A205" s="69" t="s">
        <v>970</v>
      </c>
      <c r="B205" s="78" t="s">
        <v>554</v>
      </c>
      <c r="C205" s="16" t="s">
        <v>160</v>
      </c>
      <c r="D205" s="58">
        <v>6.75</v>
      </c>
      <c r="E205" s="15">
        <v>19</v>
      </c>
      <c r="F205" s="70">
        <f t="shared" si="3"/>
        <v>128.25</v>
      </c>
    </row>
    <row r="206" spans="1:6" x14ac:dyDescent="0.25">
      <c r="A206" s="69" t="s">
        <v>971</v>
      </c>
      <c r="B206" s="78" t="s">
        <v>211</v>
      </c>
      <c r="C206" s="16" t="s">
        <v>212</v>
      </c>
      <c r="D206" s="58">
        <v>1.48</v>
      </c>
      <c r="E206" s="15">
        <v>248</v>
      </c>
      <c r="F206" s="70">
        <f t="shared" si="3"/>
        <v>367.04</v>
      </c>
    </row>
    <row r="207" spans="1:6" x14ac:dyDescent="0.25">
      <c r="A207" s="69" t="s">
        <v>972</v>
      </c>
      <c r="B207" s="78" t="s">
        <v>213</v>
      </c>
      <c r="C207" s="16" t="s">
        <v>504</v>
      </c>
      <c r="D207" s="58">
        <v>1.47</v>
      </c>
      <c r="E207" s="15">
        <v>261</v>
      </c>
      <c r="F207" s="70">
        <f t="shared" si="3"/>
        <v>383.67</v>
      </c>
    </row>
    <row r="208" spans="1:6" x14ac:dyDescent="0.25">
      <c r="A208" s="69" t="s">
        <v>973</v>
      </c>
      <c r="B208" s="78" t="s">
        <v>214</v>
      </c>
      <c r="C208" s="16" t="s">
        <v>215</v>
      </c>
      <c r="D208" s="58">
        <v>2.09</v>
      </c>
      <c r="E208" s="15">
        <v>20</v>
      </c>
      <c r="F208" s="70">
        <f t="shared" si="3"/>
        <v>41.8</v>
      </c>
    </row>
    <row r="209" spans="1:6" x14ac:dyDescent="0.25">
      <c r="A209" s="69" t="s">
        <v>974</v>
      </c>
      <c r="B209" s="78" t="s">
        <v>216</v>
      </c>
      <c r="C209" s="16" t="s">
        <v>162</v>
      </c>
      <c r="D209" s="58">
        <v>0.78</v>
      </c>
      <c r="E209" s="15">
        <v>6</v>
      </c>
      <c r="F209" s="70">
        <f t="shared" si="3"/>
        <v>4.68</v>
      </c>
    </row>
    <row r="210" spans="1:6" x14ac:dyDescent="0.25">
      <c r="A210" s="69" t="s">
        <v>975</v>
      </c>
      <c r="B210" s="78" t="s">
        <v>217</v>
      </c>
      <c r="C210" s="16" t="s">
        <v>210</v>
      </c>
      <c r="D210" s="58">
        <v>1.65</v>
      </c>
      <c r="E210" s="15">
        <v>6</v>
      </c>
      <c r="F210" s="70">
        <f t="shared" si="3"/>
        <v>9.8999999999999986</v>
      </c>
    </row>
    <row r="211" spans="1:6" x14ac:dyDescent="0.25">
      <c r="A211" s="69" t="s">
        <v>976</v>
      </c>
      <c r="B211" s="78" t="s">
        <v>218</v>
      </c>
      <c r="C211" s="16" t="s">
        <v>219</v>
      </c>
      <c r="D211" s="58">
        <v>0.9</v>
      </c>
      <c r="E211" s="15">
        <v>15</v>
      </c>
      <c r="F211" s="70">
        <f t="shared" si="3"/>
        <v>13.5</v>
      </c>
    </row>
    <row r="212" spans="1:6" x14ac:dyDescent="0.25">
      <c r="A212" s="69" t="s">
        <v>977</v>
      </c>
      <c r="B212" s="78" t="s">
        <v>555</v>
      </c>
      <c r="C212" s="16" t="s">
        <v>188</v>
      </c>
      <c r="D212" s="58">
        <v>6.1</v>
      </c>
      <c r="E212" s="15">
        <v>65</v>
      </c>
      <c r="F212" s="70">
        <f t="shared" si="3"/>
        <v>396.5</v>
      </c>
    </row>
    <row r="213" spans="1:6" x14ac:dyDescent="0.25">
      <c r="A213" s="69" t="s">
        <v>978</v>
      </c>
      <c r="B213" s="78" t="s">
        <v>555</v>
      </c>
      <c r="C213" s="16" t="s">
        <v>159</v>
      </c>
      <c r="D213" s="58">
        <v>1.58</v>
      </c>
      <c r="E213" s="15">
        <v>214</v>
      </c>
      <c r="F213" s="70">
        <f t="shared" si="3"/>
        <v>338.12</v>
      </c>
    </row>
    <row r="214" spans="1:6" x14ac:dyDescent="0.25">
      <c r="A214" s="69" t="s">
        <v>979</v>
      </c>
      <c r="B214" s="78" t="s">
        <v>220</v>
      </c>
      <c r="C214" s="16" t="s">
        <v>221</v>
      </c>
      <c r="D214" s="58">
        <v>3.32</v>
      </c>
      <c r="E214" s="15">
        <v>42</v>
      </c>
      <c r="F214" s="70">
        <f t="shared" si="3"/>
        <v>139.44</v>
      </c>
    </row>
    <row r="215" spans="1:6" x14ac:dyDescent="0.25">
      <c r="A215" s="69" t="s">
        <v>980</v>
      </c>
      <c r="B215" s="78" t="s">
        <v>222</v>
      </c>
      <c r="C215" s="16" t="s">
        <v>223</v>
      </c>
      <c r="D215" s="58">
        <v>1.1200000000000001</v>
      </c>
      <c r="E215" s="15">
        <v>70</v>
      </c>
      <c r="F215" s="70">
        <f t="shared" si="3"/>
        <v>78.400000000000006</v>
      </c>
    </row>
    <row r="216" spans="1:6" ht="16.5" thickBot="1" x14ac:dyDescent="0.3">
      <c r="A216" s="71" t="s">
        <v>981</v>
      </c>
      <c r="B216" s="80" t="s">
        <v>224</v>
      </c>
      <c r="C216" s="73" t="s">
        <v>159</v>
      </c>
      <c r="D216" s="74">
        <v>1.29</v>
      </c>
      <c r="E216" s="51">
        <v>63</v>
      </c>
      <c r="F216" s="75">
        <f t="shared" si="3"/>
        <v>81.27</v>
      </c>
    </row>
    <row r="217" spans="1:6" ht="16.5" thickBot="1" x14ac:dyDescent="0.3">
      <c r="A217" s="76" t="s">
        <v>982</v>
      </c>
      <c r="B217" s="40" t="s">
        <v>225</v>
      </c>
      <c r="C217" s="35"/>
      <c r="D217" s="41"/>
      <c r="E217" s="39"/>
      <c r="F217" s="77"/>
    </row>
    <row r="218" spans="1:6" ht="16.5" thickBot="1" x14ac:dyDescent="0.3">
      <c r="A218" s="85" t="s">
        <v>983</v>
      </c>
      <c r="B218" s="86" t="s">
        <v>710</v>
      </c>
      <c r="C218" s="87" t="s">
        <v>502</v>
      </c>
      <c r="D218" s="88">
        <v>0.32</v>
      </c>
      <c r="E218" s="89">
        <v>161</v>
      </c>
      <c r="F218" s="90">
        <f t="shared" si="3"/>
        <v>51.52</v>
      </c>
    </row>
    <row r="219" spans="1:6" ht="16.5" thickBot="1" x14ac:dyDescent="0.3">
      <c r="A219" s="76" t="s">
        <v>984</v>
      </c>
      <c r="B219" s="40" t="s">
        <v>226</v>
      </c>
      <c r="C219" s="43"/>
      <c r="D219" s="41"/>
      <c r="E219" s="39"/>
      <c r="F219" s="77"/>
    </row>
    <row r="220" spans="1:6" x14ac:dyDescent="0.25">
      <c r="A220" s="63" t="s">
        <v>985</v>
      </c>
      <c r="B220" s="79" t="s">
        <v>227</v>
      </c>
      <c r="C220" s="91" t="s">
        <v>228</v>
      </c>
      <c r="D220" s="66">
        <v>4.05</v>
      </c>
      <c r="E220" s="67">
        <v>500</v>
      </c>
      <c r="F220" s="68">
        <f t="shared" si="3"/>
        <v>2025</v>
      </c>
    </row>
    <row r="221" spans="1:6" x14ac:dyDescent="0.25">
      <c r="A221" s="69" t="s">
        <v>986</v>
      </c>
      <c r="B221" s="78" t="s">
        <v>227</v>
      </c>
      <c r="C221" s="18" t="s">
        <v>229</v>
      </c>
      <c r="D221" s="58">
        <v>20.25</v>
      </c>
      <c r="E221" s="15">
        <v>3</v>
      </c>
      <c r="F221" s="70">
        <f t="shared" si="3"/>
        <v>60.75</v>
      </c>
    </row>
    <row r="222" spans="1:6" x14ac:dyDescent="0.25">
      <c r="A222" s="69" t="s">
        <v>987</v>
      </c>
      <c r="B222" s="78" t="s">
        <v>230</v>
      </c>
      <c r="C222" s="18" t="s">
        <v>231</v>
      </c>
      <c r="D222" s="58">
        <v>7.59</v>
      </c>
      <c r="E222" s="15">
        <v>301</v>
      </c>
      <c r="F222" s="70">
        <f t="shared" si="3"/>
        <v>2284.59</v>
      </c>
    </row>
    <row r="223" spans="1:6" x14ac:dyDescent="0.25">
      <c r="A223" s="69" t="s">
        <v>988</v>
      </c>
      <c r="B223" s="78" t="s">
        <v>230</v>
      </c>
      <c r="C223" s="18" t="s">
        <v>229</v>
      </c>
      <c r="D223" s="58">
        <v>18.78</v>
      </c>
      <c r="E223" s="15">
        <v>5</v>
      </c>
      <c r="F223" s="70">
        <f t="shared" si="3"/>
        <v>93.9</v>
      </c>
    </row>
    <row r="224" spans="1:6" x14ac:dyDescent="0.25">
      <c r="A224" s="69" t="s">
        <v>989</v>
      </c>
      <c r="B224" s="78" t="s">
        <v>232</v>
      </c>
      <c r="C224" s="18" t="s">
        <v>233</v>
      </c>
      <c r="D224" s="58">
        <v>3.6</v>
      </c>
      <c r="E224" s="15">
        <v>1207</v>
      </c>
      <c r="F224" s="70">
        <f t="shared" si="3"/>
        <v>4345.2</v>
      </c>
    </row>
    <row r="225" spans="1:6" x14ac:dyDescent="0.25">
      <c r="A225" s="69" t="s">
        <v>990</v>
      </c>
      <c r="B225" s="78" t="s">
        <v>234</v>
      </c>
      <c r="C225" s="18" t="s">
        <v>228</v>
      </c>
      <c r="D225" s="58">
        <v>4.05</v>
      </c>
      <c r="E225" s="15">
        <v>1000</v>
      </c>
      <c r="F225" s="70">
        <f t="shared" si="3"/>
        <v>4050</v>
      </c>
    </row>
    <row r="226" spans="1:6" x14ac:dyDescent="0.25">
      <c r="A226" s="69" t="s">
        <v>991</v>
      </c>
      <c r="B226" s="78" t="s">
        <v>234</v>
      </c>
      <c r="C226" s="18" t="s">
        <v>229</v>
      </c>
      <c r="D226" s="58">
        <v>20.25</v>
      </c>
      <c r="E226" s="15">
        <v>600</v>
      </c>
      <c r="F226" s="70">
        <f t="shared" si="3"/>
        <v>12150</v>
      </c>
    </row>
    <row r="227" spans="1:6" x14ac:dyDescent="0.25">
      <c r="A227" s="69" t="s">
        <v>992</v>
      </c>
      <c r="B227" s="78" t="s">
        <v>540</v>
      </c>
      <c r="C227" s="18" t="s">
        <v>178</v>
      </c>
      <c r="D227" s="58">
        <v>8.75</v>
      </c>
      <c r="E227" s="15">
        <v>2</v>
      </c>
      <c r="F227" s="70">
        <f t="shared" si="3"/>
        <v>17.5</v>
      </c>
    </row>
    <row r="228" spans="1:6" x14ac:dyDescent="0.25">
      <c r="A228" s="69" t="s">
        <v>993</v>
      </c>
      <c r="B228" s="78" t="s">
        <v>235</v>
      </c>
      <c r="C228" s="18" t="s">
        <v>178</v>
      </c>
      <c r="D228" s="58">
        <v>8.0399999999999991</v>
      </c>
      <c r="E228" s="15">
        <v>11</v>
      </c>
      <c r="F228" s="70">
        <f t="shared" si="3"/>
        <v>88.44</v>
      </c>
    </row>
    <row r="229" spans="1:6" ht="16.5" thickBot="1" x14ac:dyDescent="0.3">
      <c r="A229" s="71" t="s">
        <v>994</v>
      </c>
      <c r="B229" s="80" t="s">
        <v>501</v>
      </c>
      <c r="C229" s="50" t="s">
        <v>178</v>
      </c>
      <c r="D229" s="74">
        <v>20.28</v>
      </c>
      <c r="E229" s="51">
        <v>2</v>
      </c>
      <c r="F229" s="75">
        <f t="shared" si="3"/>
        <v>40.56</v>
      </c>
    </row>
    <row r="230" spans="1:6" ht="16.5" thickBot="1" x14ac:dyDescent="0.3">
      <c r="A230" s="76" t="s">
        <v>995</v>
      </c>
      <c r="B230" s="40" t="s">
        <v>236</v>
      </c>
      <c r="C230" s="35"/>
      <c r="D230" s="41"/>
      <c r="E230" s="39"/>
      <c r="F230" s="77"/>
    </row>
    <row r="231" spans="1:6" x14ac:dyDescent="0.25">
      <c r="A231" s="63" t="s">
        <v>996</v>
      </c>
      <c r="B231" s="79" t="s">
        <v>237</v>
      </c>
      <c r="C231" s="91" t="s">
        <v>14</v>
      </c>
      <c r="D231" s="66">
        <v>1.02</v>
      </c>
      <c r="E231" s="67">
        <v>236</v>
      </c>
      <c r="F231" s="68">
        <f t="shared" si="3"/>
        <v>240.72</v>
      </c>
    </row>
    <row r="232" spans="1:6" x14ac:dyDescent="0.25">
      <c r="A232" s="69" t="s">
        <v>997</v>
      </c>
      <c r="B232" s="78" t="s">
        <v>238</v>
      </c>
      <c r="C232" s="18" t="s">
        <v>14</v>
      </c>
      <c r="D232" s="58">
        <v>0.93</v>
      </c>
      <c r="E232" s="15">
        <v>100</v>
      </c>
      <c r="F232" s="70">
        <f t="shared" si="3"/>
        <v>93</v>
      </c>
    </row>
    <row r="233" spans="1:6" x14ac:dyDescent="0.25">
      <c r="A233" s="69" t="s">
        <v>998</v>
      </c>
      <c r="B233" s="78" t="s">
        <v>239</v>
      </c>
      <c r="C233" s="18" t="s">
        <v>14</v>
      </c>
      <c r="D233" s="58">
        <v>0.98</v>
      </c>
      <c r="E233" s="15">
        <v>177</v>
      </c>
      <c r="F233" s="70">
        <f t="shared" si="3"/>
        <v>173.46</v>
      </c>
    </row>
    <row r="234" spans="1:6" x14ac:dyDescent="0.25">
      <c r="A234" s="69" t="s">
        <v>999</v>
      </c>
      <c r="B234" s="78" t="s">
        <v>240</v>
      </c>
      <c r="C234" s="18" t="s">
        <v>157</v>
      </c>
      <c r="D234" s="58">
        <v>0.78</v>
      </c>
      <c r="E234" s="15">
        <v>125</v>
      </c>
      <c r="F234" s="70">
        <f t="shared" si="3"/>
        <v>97.5</v>
      </c>
    </row>
    <row r="235" spans="1:6" x14ac:dyDescent="0.25">
      <c r="A235" s="69" t="s">
        <v>1000</v>
      </c>
      <c r="B235" s="78" t="s">
        <v>241</v>
      </c>
      <c r="C235" s="18" t="s">
        <v>14</v>
      </c>
      <c r="D235" s="58">
        <v>0.45</v>
      </c>
      <c r="E235" s="15">
        <v>207</v>
      </c>
      <c r="F235" s="70">
        <f t="shared" si="3"/>
        <v>93.15</v>
      </c>
    </row>
    <row r="236" spans="1:6" x14ac:dyDescent="0.25">
      <c r="A236" s="69" t="s">
        <v>1001</v>
      </c>
      <c r="B236" s="78" t="s">
        <v>242</v>
      </c>
      <c r="C236" s="18" t="s">
        <v>53</v>
      </c>
      <c r="D236" s="58">
        <v>1.0900000000000001</v>
      </c>
      <c r="E236" s="15">
        <v>173</v>
      </c>
      <c r="F236" s="70">
        <f t="shared" si="3"/>
        <v>188.57000000000002</v>
      </c>
    </row>
    <row r="237" spans="1:6" x14ac:dyDescent="0.25">
      <c r="A237" s="69" t="s">
        <v>1002</v>
      </c>
      <c r="B237" s="78" t="s">
        <v>243</v>
      </c>
      <c r="C237" s="18" t="s">
        <v>6</v>
      </c>
      <c r="D237" s="58">
        <v>0.41</v>
      </c>
      <c r="E237" s="15">
        <v>16</v>
      </c>
      <c r="F237" s="70">
        <f t="shared" si="3"/>
        <v>6.56</v>
      </c>
    </row>
    <row r="238" spans="1:6" x14ac:dyDescent="0.25">
      <c r="A238" s="69" t="s">
        <v>1003</v>
      </c>
      <c r="B238" s="78" t="s">
        <v>244</v>
      </c>
      <c r="C238" s="18" t="s">
        <v>21</v>
      </c>
      <c r="D238" s="58">
        <v>0.74</v>
      </c>
      <c r="E238" s="15">
        <v>64</v>
      </c>
      <c r="F238" s="70">
        <f t="shared" si="3"/>
        <v>47.36</v>
      </c>
    </row>
    <row r="239" spans="1:6" x14ac:dyDescent="0.25">
      <c r="A239" s="69" t="s">
        <v>1004</v>
      </c>
      <c r="B239" s="78" t="s">
        <v>245</v>
      </c>
      <c r="C239" s="18" t="s">
        <v>29</v>
      </c>
      <c r="D239" s="58">
        <v>0.91</v>
      </c>
      <c r="E239" s="15">
        <v>77</v>
      </c>
      <c r="F239" s="70">
        <f t="shared" si="3"/>
        <v>70.070000000000007</v>
      </c>
    </row>
    <row r="240" spans="1:6" x14ac:dyDescent="0.25">
      <c r="A240" s="69" t="s">
        <v>1005</v>
      </c>
      <c r="B240" s="78" t="s">
        <v>500</v>
      </c>
      <c r="C240" s="18" t="s">
        <v>265</v>
      </c>
      <c r="D240" s="58">
        <v>9.9499999999999993</v>
      </c>
      <c r="E240" s="15">
        <v>44</v>
      </c>
      <c r="F240" s="70">
        <f t="shared" si="3"/>
        <v>437.79999999999995</v>
      </c>
    </row>
    <row r="241" spans="1:6" x14ac:dyDescent="0.25">
      <c r="A241" s="69" t="s">
        <v>1006</v>
      </c>
      <c r="B241" s="78" t="s">
        <v>499</v>
      </c>
      <c r="C241" s="18" t="s">
        <v>14</v>
      </c>
      <c r="D241" s="58">
        <v>1.1100000000000001</v>
      </c>
      <c r="E241" s="15">
        <v>119</v>
      </c>
      <c r="F241" s="70">
        <f t="shared" si="3"/>
        <v>132.09</v>
      </c>
    </row>
    <row r="242" spans="1:6" x14ac:dyDescent="0.25">
      <c r="A242" s="69" t="s">
        <v>1007</v>
      </c>
      <c r="B242" s="78" t="s">
        <v>246</v>
      </c>
      <c r="C242" s="18" t="s">
        <v>14</v>
      </c>
      <c r="D242" s="58">
        <v>1.1499999999999999</v>
      </c>
      <c r="E242" s="15">
        <v>500</v>
      </c>
      <c r="F242" s="70">
        <f t="shared" si="3"/>
        <v>575</v>
      </c>
    </row>
    <row r="243" spans="1:6" x14ac:dyDescent="0.25">
      <c r="A243" s="69" t="s">
        <v>1008</v>
      </c>
      <c r="B243" s="78" t="s">
        <v>247</v>
      </c>
      <c r="C243" s="18" t="s">
        <v>21</v>
      </c>
      <c r="D243" s="58">
        <v>0.89</v>
      </c>
      <c r="E243" s="15">
        <v>40</v>
      </c>
      <c r="F243" s="70">
        <f t="shared" si="3"/>
        <v>35.6</v>
      </c>
    </row>
    <row r="244" spans="1:6" ht="16.5" thickBot="1" x14ac:dyDescent="0.3">
      <c r="A244" s="71" t="s">
        <v>1009</v>
      </c>
      <c r="B244" s="80" t="s">
        <v>247</v>
      </c>
      <c r="C244" s="50" t="s">
        <v>14</v>
      </c>
      <c r="D244" s="74">
        <v>4.71</v>
      </c>
      <c r="E244" s="51">
        <v>20</v>
      </c>
      <c r="F244" s="75">
        <f t="shared" si="3"/>
        <v>94.2</v>
      </c>
    </row>
    <row r="245" spans="1:6" ht="16.5" thickBot="1" x14ac:dyDescent="0.3">
      <c r="A245" s="76" t="s">
        <v>1010</v>
      </c>
      <c r="B245" s="40" t="s">
        <v>248</v>
      </c>
      <c r="C245" s="35"/>
      <c r="D245" s="41"/>
      <c r="E245" s="39"/>
      <c r="F245" s="77"/>
    </row>
    <row r="246" spans="1:6" x14ac:dyDescent="0.25">
      <c r="A246" s="63" t="s">
        <v>1011</v>
      </c>
      <c r="B246" s="79" t="s">
        <v>249</v>
      </c>
      <c r="C246" s="91" t="s">
        <v>250</v>
      </c>
      <c r="D246" s="66">
        <v>10.49</v>
      </c>
      <c r="E246" s="67">
        <v>5</v>
      </c>
      <c r="F246" s="68">
        <f t="shared" si="3"/>
        <v>52.45</v>
      </c>
    </row>
    <row r="247" spans="1:6" x14ac:dyDescent="0.25">
      <c r="A247" s="69" t="s">
        <v>1012</v>
      </c>
      <c r="B247" s="78" t="s">
        <v>251</v>
      </c>
      <c r="C247" s="18" t="s">
        <v>14</v>
      </c>
      <c r="D247" s="58">
        <v>1.08</v>
      </c>
      <c r="E247" s="15">
        <v>112</v>
      </c>
      <c r="F247" s="70">
        <f t="shared" si="3"/>
        <v>120.96000000000001</v>
      </c>
    </row>
    <row r="248" spans="1:6" x14ac:dyDescent="0.25">
      <c r="A248" s="69" t="s">
        <v>1013</v>
      </c>
      <c r="B248" s="78" t="s">
        <v>252</v>
      </c>
      <c r="C248" s="18" t="s">
        <v>25</v>
      </c>
      <c r="D248" s="58">
        <v>0.78</v>
      </c>
      <c r="E248" s="15">
        <v>2536</v>
      </c>
      <c r="F248" s="70">
        <f t="shared" si="3"/>
        <v>1978.0800000000002</v>
      </c>
    </row>
    <row r="249" spans="1:6" x14ac:dyDescent="0.25">
      <c r="A249" s="69" t="s">
        <v>1014</v>
      </c>
      <c r="B249" s="78" t="s">
        <v>253</v>
      </c>
      <c r="C249" s="18" t="s">
        <v>25</v>
      </c>
      <c r="D249" s="58">
        <v>0.93</v>
      </c>
      <c r="E249" s="15">
        <v>250</v>
      </c>
      <c r="F249" s="70">
        <f t="shared" si="3"/>
        <v>232.5</v>
      </c>
    </row>
    <row r="250" spans="1:6" x14ac:dyDescent="0.25">
      <c r="A250" s="69" t="s">
        <v>1015</v>
      </c>
      <c r="B250" s="78" t="s">
        <v>254</v>
      </c>
      <c r="C250" s="18" t="s">
        <v>25</v>
      </c>
      <c r="D250" s="58">
        <v>1.72</v>
      </c>
      <c r="E250" s="15">
        <v>32</v>
      </c>
      <c r="F250" s="70">
        <f t="shared" si="3"/>
        <v>55.04</v>
      </c>
    </row>
    <row r="251" spans="1:6" x14ac:dyDescent="0.25">
      <c r="A251" s="69" t="s">
        <v>1016</v>
      </c>
      <c r="B251" s="92" t="s">
        <v>760</v>
      </c>
      <c r="C251" s="18" t="s">
        <v>265</v>
      </c>
      <c r="D251" s="58">
        <v>7.55</v>
      </c>
      <c r="E251" s="15">
        <v>34</v>
      </c>
      <c r="F251" s="70">
        <f t="shared" si="3"/>
        <v>256.7</v>
      </c>
    </row>
    <row r="252" spans="1:6" x14ac:dyDescent="0.25">
      <c r="A252" s="69" t="s">
        <v>1017</v>
      </c>
      <c r="B252" s="78" t="s">
        <v>255</v>
      </c>
      <c r="C252" s="18" t="s">
        <v>6</v>
      </c>
      <c r="D252" s="58">
        <v>1.17</v>
      </c>
      <c r="E252" s="15">
        <v>16</v>
      </c>
      <c r="F252" s="70">
        <f t="shared" si="3"/>
        <v>18.72</v>
      </c>
    </row>
    <row r="253" spans="1:6" x14ac:dyDescent="0.25">
      <c r="A253" s="69" t="s">
        <v>1018</v>
      </c>
      <c r="B253" s="78" t="s">
        <v>256</v>
      </c>
      <c r="C253" s="18" t="s">
        <v>14</v>
      </c>
      <c r="D253" s="58">
        <v>0.53</v>
      </c>
      <c r="E253" s="15">
        <v>396</v>
      </c>
      <c r="F253" s="70">
        <f t="shared" si="3"/>
        <v>209.88000000000002</v>
      </c>
    </row>
    <row r="254" spans="1:6" x14ac:dyDescent="0.25">
      <c r="A254" s="69" t="s">
        <v>1019</v>
      </c>
      <c r="B254" s="78" t="s">
        <v>257</v>
      </c>
      <c r="C254" s="18" t="s">
        <v>6</v>
      </c>
      <c r="D254" s="58">
        <v>1.49</v>
      </c>
      <c r="E254" s="15">
        <v>876</v>
      </c>
      <c r="F254" s="70">
        <f t="shared" si="3"/>
        <v>1305.24</v>
      </c>
    </row>
    <row r="255" spans="1:6" x14ac:dyDescent="0.25">
      <c r="A255" s="69" t="s">
        <v>1020</v>
      </c>
      <c r="B255" s="78" t="s">
        <v>711</v>
      </c>
      <c r="C255" s="18" t="s">
        <v>25</v>
      </c>
      <c r="D255" s="58">
        <v>15.2</v>
      </c>
      <c r="E255" s="15">
        <v>3</v>
      </c>
      <c r="F255" s="70">
        <f t="shared" si="3"/>
        <v>45.599999999999994</v>
      </c>
    </row>
    <row r="256" spans="1:6" x14ac:dyDescent="0.25">
      <c r="A256" s="69" t="s">
        <v>1021</v>
      </c>
      <c r="B256" s="78" t="s">
        <v>712</v>
      </c>
      <c r="C256" s="18" t="s">
        <v>14</v>
      </c>
      <c r="D256" s="58">
        <v>2.96</v>
      </c>
      <c r="E256" s="15">
        <v>3</v>
      </c>
      <c r="F256" s="70">
        <f t="shared" si="3"/>
        <v>8.879999999999999</v>
      </c>
    </row>
    <row r="257" spans="1:6" x14ac:dyDescent="0.25">
      <c r="A257" s="69" t="s">
        <v>1022</v>
      </c>
      <c r="B257" s="78" t="s">
        <v>556</v>
      </c>
      <c r="C257" s="18" t="s">
        <v>157</v>
      </c>
      <c r="D257" s="58">
        <v>1.1299999999999999</v>
      </c>
      <c r="E257" s="15">
        <v>12</v>
      </c>
      <c r="F257" s="70">
        <f t="shared" si="3"/>
        <v>13.559999999999999</v>
      </c>
    </row>
    <row r="258" spans="1:6" x14ac:dyDescent="0.25">
      <c r="A258" s="69" t="s">
        <v>1023</v>
      </c>
      <c r="B258" s="78" t="s">
        <v>258</v>
      </c>
      <c r="C258" s="18" t="s">
        <v>25</v>
      </c>
      <c r="D258" s="58">
        <v>0.9</v>
      </c>
      <c r="E258" s="15">
        <v>2536</v>
      </c>
      <c r="F258" s="70">
        <f t="shared" si="3"/>
        <v>2282.4</v>
      </c>
    </row>
    <row r="259" spans="1:6" x14ac:dyDescent="0.25">
      <c r="A259" s="69" t="s">
        <v>1024</v>
      </c>
      <c r="B259" s="78" t="s">
        <v>259</v>
      </c>
      <c r="C259" s="18" t="s">
        <v>25</v>
      </c>
      <c r="D259" s="58">
        <v>0.9</v>
      </c>
      <c r="E259" s="15">
        <v>5</v>
      </c>
      <c r="F259" s="70">
        <f t="shared" si="3"/>
        <v>4.5</v>
      </c>
    </row>
    <row r="260" spans="1:6" x14ac:dyDescent="0.25">
      <c r="A260" s="69" t="s">
        <v>1025</v>
      </c>
      <c r="B260" s="78" t="s">
        <v>260</v>
      </c>
      <c r="C260" s="18" t="s">
        <v>25</v>
      </c>
      <c r="D260" s="58">
        <v>0.9</v>
      </c>
      <c r="E260" s="15">
        <v>5</v>
      </c>
      <c r="F260" s="70">
        <f t="shared" si="3"/>
        <v>4.5</v>
      </c>
    </row>
    <row r="261" spans="1:6" x14ac:dyDescent="0.25">
      <c r="A261" s="69" t="s">
        <v>1026</v>
      </c>
      <c r="B261" s="78" t="s">
        <v>261</v>
      </c>
      <c r="C261" s="18" t="s">
        <v>25</v>
      </c>
      <c r="D261" s="58">
        <v>0.9</v>
      </c>
      <c r="E261" s="15">
        <v>2536</v>
      </c>
      <c r="F261" s="70">
        <f t="shared" si="3"/>
        <v>2282.4</v>
      </c>
    </row>
    <row r="262" spans="1:6" x14ac:dyDescent="0.25">
      <c r="A262" s="69" t="s">
        <v>1027</v>
      </c>
      <c r="B262" s="78" t="s">
        <v>262</v>
      </c>
      <c r="C262" s="18" t="s">
        <v>25</v>
      </c>
      <c r="D262" s="58">
        <v>2.1</v>
      </c>
      <c r="E262" s="15">
        <v>5</v>
      </c>
      <c r="F262" s="70">
        <f t="shared" si="3"/>
        <v>10.5</v>
      </c>
    </row>
    <row r="263" spans="1:6" x14ac:dyDescent="0.25">
      <c r="A263" s="69" t="s">
        <v>1028</v>
      </c>
      <c r="B263" s="78" t="s">
        <v>263</v>
      </c>
      <c r="C263" s="18" t="s">
        <v>14</v>
      </c>
      <c r="D263" s="58">
        <v>1.02</v>
      </c>
      <c r="E263" s="15">
        <v>42</v>
      </c>
      <c r="F263" s="70">
        <f t="shared" si="3"/>
        <v>42.84</v>
      </c>
    </row>
    <row r="264" spans="1:6" x14ac:dyDescent="0.25">
      <c r="A264" s="69" t="s">
        <v>1029</v>
      </c>
      <c r="B264" s="78" t="s">
        <v>264</v>
      </c>
      <c r="C264" s="18" t="s">
        <v>14</v>
      </c>
      <c r="D264" s="58">
        <v>1.07</v>
      </c>
      <c r="E264" s="15">
        <v>63</v>
      </c>
      <c r="F264" s="70">
        <f t="shared" si="3"/>
        <v>67.410000000000011</v>
      </c>
    </row>
    <row r="265" spans="1:6" x14ac:dyDescent="0.25">
      <c r="A265" s="69" t="s">
        <v>1030</v>
      </c>
      <c r="B265" s="78" t="s">
        <v>266</v>
      </c>
      <c r="C265" s="18" t="s">
        <v>157</v>
      </c>
      <c r="D265" s="58">
        <v>0.64</v>
      </c>
      <c r="E265" s="15">
        <v>191</v>
      </c>
      <c r="F265" s="70">
        <f t="shared" si="3"/>
        <v>122.24000000000001</v>
      </c>
    </row>
    <row r="266" spans="1:6" x14ac:dyDescent="0.25">
      <c r="A266" s="69" t="s">
        <v>1031</v>
      </c>
      <c r="B266" s="78" t="s">
        <v>266</v>
      </c>
      <c r="C266" s="18" t="s">
        <v>250</v>
      </c>
      <c r="D266" s="58">
        <v>7.5</v>
      </c>
      <c r="E266" s="15">
        <v>15</v>
      </c>
      <c r="F266" s="70">
        <f t="shared" si="3"/>
        <v>112.5</v>
      </c>
    </row>
    <row r="267" spans="1:6" x14ac:dyDescent="0.25">
      <c r="A267" s="69" t="s">
        <v>1032</v>
      </c>
      <c r="B267" s="78" t="s">
        <v>267</v>
      </c>
      <c r="C267" s="18" t="s">
        <v>21</v>
      </c>
      <c r="D267" s="58">
        <v>1.65</v>
      </c>
      <c r="E267" s="15">
        <v>5</v>
      </c>
      <c r="F267" s="70">
        <f t="shared" si="3"/>
        <v>8.25</v>
      </c>
    </row>
    <row r="268" spans="1:6" x14ac:dyDescent="0.25">
      <c r="A268" s="69" t="s">
        <v>1033</v>
      </c>
      <c r="B268" s="78" t="s">
        <v>557</v>
      </c>
      <c r="C268" s="18" t="s">
        <v>25</v>
      </c>
      <c r="D268" s="58">
        <v>2.2799999999999998</v>
      </c>
      <c r="E268" s="15">
        <v>2000</v>
      </c>
      <c r="F268" s="70">
        <f t="shared" ref="F268:F331" si="4">D268*E268</f>
        <v>4560</v>
      </c>
    </row>
    <row r="269" spans="1:6" x14ac:dyDescent="0.25">
      <c r="A269" s="69" t="s">
        <v>1034</v>
      </c>
      <c r="B269" s="78" t="s">
        <v>558</v>
      </c>
      <c r="C269" s="18" t="s">
        <v>25</v>
      </c>
      <c r="D269" s="58">
        <v>2.66</v>
      </c>
      <c r="E269" s="15">
        <v>234</v>
      </c>
      <c r="F269" s="70">
        <f t="shared" si="4"/>
        <v>622.44000000000005</v>
      </c>
    </row>
    <row r="270" spans="1:6" x14ac:dyDescent="0.25">
      <c r="A270" s="69" t="s">
        <v>1035</v>
      </c>
      <c r="B270" s="78" t="s">
        <v>268</v>
      </c>
      <c r="C270" s="18" t="s">
        <v>14</v>
      </c>
      <c r="D270" s="58">
        <v>0.84</v>
      </c>
      <c r="E270" s="15">
        <v>278</v>
      </c>
      <c r="F270" s="70">
        <f t="shared" si="4"/>
        <v>233.51999999999998</v>
      </c>
    </row>
    <row r="271" spans="1:6" x14ac:dyDescent="0.25">
      <c r="A271" s="69" t="s">
        <v>1036</v>
      </c>
      <c r="B271" s="78" t="s">
        <v>269</v>
      </c>
      <c r="C271" s="18" t="s">
        <v>14</v>
      </c>
      <c r="D271" s="58">
        <v>1.05</v>
      </c>
      <c r="E271" s="15">
        <v>142</v>
      </c>
      <c r="F271" s="70">
        <f t="shared" si="4"/>
        <v>149.1</v>
      </c>
    </row>
    <row r="272" spans="1:6" x14ac:dyDescent="0.25">
      <c r="A272" s="69" t="s">
        <v>1037</v>
      </c>
      <c r="B272" s="78" t="s">
        <v>270</v>
      </c>
      <c r="C272" s="18" t="s">
        <v>25</v>
      </c>
      <c r="D272" s="58">
        <v>0.35</v>
      </c>
      <c r="E272" s="15">
        <v>1240</v>
      </c>
      <c r="F272" s="70">
        <f t="shared" si="4"/>
        <v>434</v>
      </c>
    </row>
    <row r="273" spans="1:6" x14ac:dyDescent="0.25">
      <c r="A273" s="69" t="s">
        <v>1038</v>
      </c>
      <c r="B273" s="78" t="s">
        <v>271</v>
      </c>
      <c r="C273" s="18" t="s">
        <v>25</v>
      </c>
      <c r="D273" s="58">
        <v>0.53</v>
      </c>
      <c r="E273" s="15">
        <v>8</v>
      </c>
      <c r="F273" s="70">
        <f t="shared" si="4"/>
        <v>4.24</v>
      </c>
    </row>
    <row r="274" spans="1:6" x14ac:dyDescent="0.25">
      <c r="A274" s="69" t="s">
        <v>1039</v>
      </c>
      <c r="B274" s="78" t="s">
        <v>272</v>
      </c>
      <c r="C274" s="18" t="s">
        <v>14</v>
      </c>
      <c r="D274" s="58">
        <v>25.14</v>
      </c>
      <c r="E274" s="15">
        <v>1</v>
      </c>
      <c r="F274" s="70">
        <f t="shared" si="4"/>
        <v>25.14</v>
      </c>
    </row>
    <row r="275" spans="1:6" ht="16.5" thickBot="1" x14ac:dyDescent="0.3">
      <c r="A275" s="71" t="s">
        <v>1040</v>
      </c>
      <c r="B275" s="80" t="s">
        <v>273</v>
      </c>
      <c r="C275" s="50" t="s">
        <v>6</v>
      </c>
      <c r="D275" s="74">
        <v>1.35</v>
      </c>
      <c r="E275" s="51">
        <v>259</v>
      </c>
      <c r="F275" s="75">
        <f t="shared" si="4"/>
        <v>349.65000000000003</v>
      </c>
    </row>
    <row r="276" spans="1:6" ht="16.5" thickBot="1" x14ac:dyDescent="0.3">
      <c r="A276" s="76" t="s">
        <v>1041</v>
      </c>
      <c r="B276" s="40" t="s">
        <v>274</v>
      </c>
      <c r="C276" s="35"/>
      <c r="D276" s="41"/>
      <c r="E276" s="39"/>
      <c r="F276" s="77"/>
    </row>
    <row r="277" spans="1:6" x14ac:dyDescent="0.25">
      <c r="A277" s="63" t="s">
        <v>1042</v>
      </c>
      <c r="B277" s="94" t="s">
        <v>498</v>
      </c>
      <c r="C277" s="91" t="s">
        <v>14</v>
      </c>
      <c r="D277" s="66">
        <v>0.98</v>
      </c>
      <c r="E277" s="67">
        <v>157</v>
      </c>
      <c r="F277" s="68">
        <f t="shared" si="4"/>
        <v>153.85999999999999</v>
      </c>
    </row>
    <row r="278" spans="1:6" x14ac:dyDescent="0.25">
      <c r="A278" s="69" t="s">
        <v>1043</v>
      </c>
      <c r="B278" s="78" t="s">
        <v>275</v>
      </c>
      <c r="C278" s="18" t="s">
        <v>14</v>
      </c>
      <c r="D278" s="58">
        <v>0.85</v>
      </c>
      <c r="E278" s="15">
        <v>191</v>
      </c>
      <c r="F278" s="70">
        <f t="shared" si="4"/>
        <v>162.35</v>
      </c>
    </row>
    <row r="279" spans="1:6" x14ac:dyDescent="0.25">
      <c r="A279" s="69" t="s">
        <v>1044</v>
      </c>
      <c r="B279" s="78" t="s">
        <v>276</v>
      </c>
      <c r="C279" s="18" t="s">
        <v>250</v>
      </c>
      <c r="D279" s="58">
        <v>7.88</v>
      </c>
      <c r="E279" s="15">
        <v>15</v>
      </c>
      <c r="F279" s="70">
        <f t="shared" si="4"/>
        <v>118.2</v>
      </c>
    </row>
    <row r="280" spans="1:6" x14ac:dyDescent="0.25">
      <c r="A280" s="69" t="s">
        <v>1045</v>
      </c>
      <c r="B280" s="78" t="s">
        <v>277</v>
      </c>
      <c r="C280" s="18" t="s">
        <v>250</v>
      </c>
      <c r="D280" s="58">
        <v>7.5</v>
      </c>
      <c r="E280" s="15">
        <v>15</v>
      </c>
      <c r="F280" s="70">
        <f t="shared" si="4"/>
        <v>112.5</v>
      </c>
    </row>
    <row r="281" spans="1:6" x14ac:dyDescent="0.25">
      <c r="A281" s="69" t="s">
        <v>1046</v>
      </c>
      <c r="B281" s="78" t="s">
        <v>278</v>
      </c>
      <c r="C281" s="18" t="s">
        <v>157</v>
      </c>
      <c r="D281" s="58">
        <v>0.49</v>
      </c>
      <c r="E281" s="15">
        <v>5</v>
      </c>
      <c r="F281" s="70">
        <f t="shared" si="4"/>
        <v>2.4500000000000002</v>
      </c>
    </row>
    <row r="282" spans="1:6" x14ac:dyDescent="0.25">
      <c r="A282" s="69" t="s">
        <v>1047</v>
      </c>
      <c r="B282" s="78" t="s">
        <v>279</v>
      </c>
      <c r="C282" s="18" t="s">
        <v>157</v>
      </c>
      <c r="D282" s="58">
        <v>0.69</v>
      </c>
      <c r="E282" s="15">
        <v>191</v>
      </c>
      <c r="F282" s="70">
        <f t="shared" si="4"/>
        <v>131.79</v>
      </c>
    </row>
    <row r="283" spans="1:6" x14ac:dyDescent="0.25">
      <c r="A283" s="69" t="s">
        <v>1048</v>
      </c>
      <c r="B283" s="78" t="s">
        <v>280</v>
      </c>
      <c r="C283" s="18" t="s">
        <v>250</v>
      </c>
      <c r="D283" s="58">
        <v>8.5500000000000007</v>
      </c>
      <c r="E283" s="15">
        <v>15</v>
      </c>
      <c r="F283" s="70">
        <f t="shared" si="4"/>
        <v>128.25</v>
      </c>
    </row>
    <row r="284" spans="1:6" x14ac:dyDescent="0.25">
      <c r="A284" s="69" t="s">
        <v>1049</v>
      </c>
      <c r="B284" s="78" t="s">
        <v>280</v>
      </c>
      <c r="C284" s="18" t="s">
        <v>14</v>
      </c>
      <c r="D284" s="58">
        <v>0.85</v>
      </c>
      <c r="E284" s="15">
        <v>153</v>
      </c>
      <c r="F284" s="70">
        <f t="shared" si="4"/>
        <v>130.04999999999998</v>
      </c>
    </row>
    <row r="285" spans="1:6" x14ac:dyDescent="0.25">
      <c r="A285" s="69" t="s">
        <v>1050</v>
      </c>
      <c r="B285" s="78" t="s">
        <v>281</v>
      </c>
      <c r="C285" s="18" t="s">
        <v>157</v>
      </c>
      <c r="D285" s="58">
        <v>0.49</v>
      </c>
      <c r="E285" s="15">
        <v>5</v>
      </c>
      <c r="F285" s="70">
        <f t="shared" si="4"/>
        <v>2.4500000000000002</v>
      </c>
    </row>
    <row r="286" spans="1:6" x14ac:dyDescent="0.25">
      <c r="A286" s="69" t="s">
        <v>1051</v>
      </c>
      <c r="B286" s="78" t="s">
        <v>282</v>
      </c>
      <c r="C286" s="18" t="s">
        <v>250</v>
      </c>
      <c r="D286" s="58">
        <v>8.5500000000000007</v>
      </c>
      <c r="E286" s="15">
        <v>15</v>
      </c>
      <c r="F286" s="70">
        <f t="shared" si="4"/>
        <v>128.25</v>
      </c>
    </row>
    <row r="287" spans="1:6" s="3" customFormat="1" x14ac:dyDescent="0.25">
      <c r="A287" s="69" t="s">
        <v>1052</v>
      </c>
      <c r="B287" s="78" t="s">
        <v>283</v>
      </c>
      <c r="C287" s="18" t="s">
        <v>157</v>
      </c>
      <c r="D287" s="58">
        <v>0.69</v>
      </c>
      <c r="E287" s="17">
        <v>191</v>
      </c>
      <c r="F287" s="70">
        <f t="shared" si="4"/>
        <v>131.79</v>
      </c>
    </row>
    <row r="288" spans="1:6" s="3" customFormat="1" x14ac:dyDescent="0.25">
      <c r="A288" s="69" t="s">
        <v>1053</v>
      </c>
      <c r="B288" s="78" t="s">
        <v>284</v>
      </c>
      <c r="C288" s="18" t="s">
        <v>14</v>
      </c>
      <c r="D288" s="58">
        <v>0.45</v>
      </c>
      <c r="E288" s="17">
        <v>326</v>
      </c>
      <c r="F288" s="70">
        <f t="shared" si="4"/>
        <v>146.70000000000002</v>
      </c>
    </row>
    <row r="289" spans="1:6" s="3" customFormat="1" x14ac:dyDescent="0.25">
      <c r="A289" s="69" t="s">
        <v>1054</v>
      </c>
      <c r="B289" s="78" t="s">
        <v>536</v>
      </c>
      <c r="C289" s="18" t="s">
        <v>159</v>
      </c>
      <c r="D289" s="58">
        <v>11.27</v>
      </c>
      <c r="E289" s="17">
        <v>37</v>
      </c>
      <c r="F289" s="70">
        <f t="shared" si="4"/>
        <v>416.99</v>
      </c>
    </row>
    <row r="290" spans="1:6" x14ac:dyDescent="0.25">
      <c r="A290" s="69" t="s">
        <v>1055</v>
      </c>
      <c r="B290" s="78" t="s">
        <v>285</v>
      </c>
      <c r="C290" s="18" t="s">
        <v>14</v>
      </c>
      <c r="D290" s="58">
        <v>1.04</v>
      </c>
      <c r="E290" s="15">
        <v>374</v>
      </c>
      <c r="F290" s="70">
        <f t="shared" si="4"/>
        <v>388.96000000000004</v>
      </c>
    </row>
    <row r="291" spans="1:6" x14ac:dyDescent="0.25">
      <c r="A291" s="69" t="s">
        <v>1056</v>
      </c>
      <c r="B291" s="78" t="s">
        <v>286</v>
      </c>
      <c r="C291" s="18" t="s">
        <v>14</v>
      </c>
      <c r="D291" s="58">
        <v>1.72</v>
      </c>
      <c r="E291" s="15">
        <v>5</v>
      </c>
      <c r="F291" s="70">
        <f t="shared" si="4"/>
        <v>8.6</v>
      </c>
    </row>
    <row r="292" spans="1:6" x14ac:dyDescent="0.25">
      <c r="A292" s="69" t="s">
        <v>1057</v>
      </c>
      <c r="B292" s="78" t="s">
        <v>287</v>
      </c>
      <c r="C292" s="18" t="s">
        <v>157</v>
      </c>
      <c r="D292" s="58">
        <v>0.66</v>
      </c>
      <c r="E292" s="15">
        <v>191</v>
      </c>
      <c r="F292" s="70">
        <f t="shared" si="4"/>
        <v>126.06</v>
      </c>
    </row>
    <row r="293" spans="1:6" x14ac:dyDescent="0.25">
      <c r="A293" s="69" t="s">
        <v>1058</v>
      </c>
      <c r="B293" s="78" t="s">
        <v>288</v>
      </c>
      <c r="C293" s="18" t="s">
        <v>14</v>
      </c>
      <c r="D293" s="58">
        <v>4.2300000000000004</v>
      </c>
      <c r="E293" s="15">
        <v>5</v>
      </c>
      <c r="F293" s="70">
        <f t="shared" si="4"/>
        <v>21.150000000000002</v>
      </c>
    </row>
    <row r="294" spans="1:6" s="3" customFormat="1" x14ac:dyDescent="0.25">
      <c r="A294" s="69" t="s">
        <v>1059</v>
      </c>
      <c r="B294" s="78" t="s">
        <v>289</v>
      </c>
      <c r="C294" s="18" t="s">
        <v>157</v>
      </c>
      <c r="D294" s="58">
        <v>0.49</v>
      </c>
      <c r="E294" s="17">
        <v>5</v>
      </c>
      <c r="F294" s="70">
        <f t="shared" si="4"/>
        <v>2.4500000000000002</v>
      </c>
    </row>
    <row r="295" spans="1:6" s="3" customFormat="1" x14ac:dyDescent="0.25">
      <c r="A295" s="69" t="s">
        <v>1060</v>
      </c>
      <c r="B295" s="78" t="s">
        <v>290</v>
      </c>
      <c r="C295" s="18" t="s">
        <v>157</v>
      </c>
      <c r="D295" s="58">
        <v>0.69</v>
      </c>
      <c r="E295" s="17">
        <v>192</v>
      </c>
      <c r="F295" s="70">
        <f t="shared" si="4"/>
        <v>132.47999999999999</v>
      </c>
    </row>
    <row r="296" spans="1:6" s="3" customFormat="1" x14ac:dyDescent="0.25">
      <c r="A296" s="69" t="s">
        <v>1061</v>
      </c>
      <c r="B296" s="78" t="s">
        <v>291</v>
      </c>
      <c r="C296" s="18" t="s">
        <v>14</v>
      </c>
      <c r="D296" s="58">
        <v>0.56000000000000005</v>
      </c>
      <c r="E296" s="17">
        <v>40</v>
      </c>
      <c r="F296" s="70">
        <f t="shared" si="4"/>
        <v>22.400000000000002</v>
      </c>
    </row>
    <row r="297" spans="1:6" s="3" customFormat="1" x14ac:dyDescent="0.25">
      <c r="A297" s="69" t="s">
        <v>1062</v>
      </c>
      <c r="B297" s="78" t="s">
        <v>292</v>
      </c>
      <c r="C297" s="18" t="s">
        <v>157</v>
      </c>
      <c r="D297" s="58">
        <v>0.69</v>
      </c>
      <c r="E297" s="17">
        <v>191</v>
      </c>
      <c r="F297" s="70">
        <f t="shared" si="4"/>
        <v>131.79</v>
      </c>
    </row>
    <row r="298" spans="1:6" s="3" customFormat="1" x14ac:dyDescent="0.25">
      <c r="A298" s="69" t="s">
        <v>1063</v>
      </c>
      <c r="B298" s="78" t="s">
        <v>293</v>
      </c>
      <c r="C298" s="18" t="s">
        <v>14</v>
      </c>
      <c r="D298" s="58">
        <v>0.85</v>
      </c>
      <c r="E298" s="17">
        <v>169</v>
      </c>
      <c r="F298" s="70">
        <f t="shared" si="4"/>
        <v>143.65</v>
      </c>
    </row>
    <row r="299" spans="1:6" s="3" customFormat="1" x14ac:dyDescent="0.25">
      <c r="A299" s="69" t="s">
        <v>1064</v>
      </c>
      <c r="B299" s="78" t="s">
        <v>293</v>
      </c>
      <c r="C299" s="18" t="s">
        <v>250</v>
      </c>
      <c r="D299" s="58">
        <v>8.5500000000000007</v>
      </c>
      <c r="E299" s="17">
        <v>19</v>
      </c>
      <c r="F299" s="70">
        <f t="shared" si="4"/>
        <v>162.45000000000002</v>
      </c>
    </row>
    <row r="300" spans="1:6" s="3" customFormat="1" x14ac:dyDescent="0.25">
      <c r="A300" s="69" t="s">
        <v>1065</v>
      </c>
      <c r="B300" s="78" t="s">
        <v>294</v>
      </c>
      <c r="C300" s="18" t="s">
        <v>29</v>
      </c>
      <c r="D300" s="58">
        <v>1.17</v>
      </c>
      <c r="E300" s="17">
        <v>414</v>
      </c>
      <c r="F300" s="70">
        <f t="shared" si="4"/>
        <v>484.38</v>
      </c>
    </row>
    <row r="301" spans="1:6" s="3" customFormat="1" x14ac:dyDescent="0.25">
      <c r="A301" s="69" t="s">
        <v>1066</v>
      </c>
      <c r="B301" s="78" t="s">
        <v>497</v>
      </c>
      <c r="C301" s="18" t="s">
        <v>6</v>
      </c>
      <c r="D301" s="58">
        <v>2.48</v>
      </c>
      <c r="E301" s="17">
        <v>276</v>
      </c>
      <c r="F301" s="70">
        <f t="shared" si="4"/>
        <v>684.48</v>
      </c>
    </row>
    <row r="302" spans="1:6" s="3" customFormat="1" x14ac:dyDescent="0.25">
      <c r="A302" s="69" t="s">
        <v>1067</v>
      </c>
      <c r="B302" s="78" t="s">
        <v>295</v>
      </c>
      <c r="C302" s="18" t="s">
        <v>53</v>
      </c>
      <c r="D302" s="58">
        <v>0.69</v>
      </c>
      <c r="E302" s="17">
        <v>306</v>
      </c>
      <c r="F302" s="70">
        <f t="shared" si="4"/>
        <v>211.14</v>
      </c>
    </row>
    <row r="303" spans="1:6" s="3" customFormat="1" x14ac:dyDescent="0.25">
      <c r="A303" s="69" t="s">
        <v>1068</v>
      </c>
      <c r="B303" s="78" t="s">
        <v>296</v>
      </c>
      <c r="C303" s="18" t="s">
        <v>297</v>
      </c>
      <c r="D303" s="58">
        <v>3.39</v>
      </c>
      <c r="E303" s="17">
        <v>406</v>
      </c>
      <c r="F303" s="70">
        <f t="shared" si="4"/>
        <v>1376.3400000000001</v>
      </c>
    </row>
    <row r="304" spans="1:6" s="3" customFormat="1" x14ac:dyDescent="0.25">
      <c r="A304" s="69" t="s">
        <v>1069</v>
      </c>
      <c r="B304" s="78" t="s">
        <v>298</v>
      </c>
      <c r="C304" s="18" t="s">
        <v>53</v>
      </c>
      <c r="D304" s="58">
        <v>0.69</v>
      </c>
      <c r="E304" s="17">
        <v>306</v>
      </c>
      <c r="F304" s="70">
        <f t="shared" si="4"/>
        <v>211.14</v>
      </c>
    </row>
    <row r="305" spans="1:6" x14ac:dyDescent="0.25">
      <c r="A305" s="69" t="s">
        <v>1070</v>
      </c>
      <c r="B305" s="78" t="s">
        <v>299</v>
      </c>
      <c r="C305" s="18" t="s">
        <v>25</v>
      </c>
      <c r="D305" s="58">
        <v>11.74</v>
      </c>
      <c r="E305" s="15">
        <v>62</v>
      </c>
      <c r="F305" s="70">
        <f t="shared" si="4"/>
        <v>727.88</v>
      </c>
    </row>
    <row r="306" spans="1:6" x14ac:dyDescent="0.25">
      <c r="A306" s="69" t="s">
        <v>1071</v>
      </c>
      <c r="B306" s="78" t="s">
        <v>300</v>
      </c>
      <c r="C306" s="18" t="s">
        <v>8</v>
      </c>
      <c r="D306" s="58">
        <v>0.32</v>
      </c>
      <c r="E306" s="15">
        <v>380</v>
      </c>
      <c r="F306" s="70">
        <f t="shared" si="4"/>
        <v>121.60000000000001</v>
      </c>
    </row>
    <row r="307" spans="1:6" x14ac:dyDescent="0.25">
      <c r="A307" s="69" t="s">
        <v>1072</v>
      </c>
      <c r="B307" s="78" t="s">
        <v>301</v>
      </c>
      <c r="C307" s="18" t="s">
        <v>14</v>
      </c>
      <c r="D307" s="58">
        <v>0.55000000000000004</v>
      </c>
      <c r="E307" s="15">
        <v>1853</v>
      </c>
      <c r="F307" s="70">
        <f t="shared" si="4"/>
        <v>1019.1500000000001</v>
      </c>
    </row>
    <row r="308" spans="1:6" x14ac:dyDescent="0.25">
      <c r="A308" s="69" t="s">
        <v>1073</v>
      </c>
      <c r="B308" s="93" t="s">
        <v>733</v>
      </c>
      <c r="C308" s="18" t="s">
        <v>6</v>
      </c>
      <c r="D308" s="58">
        <v>1.57</v>
      </c>
      <c r="E308" s="15">
        <v>15</v>
      </c>
      <c r="F308" s="70">
        <f t="shared" si="4"/>
        <v>23.55</v>
      </c>
    </row>
    <row r="309" spans="1:6" x14ac:dyDescent="0.25">
      <c r="A309" s="69" t="s">
        <v>1074</v>
      </c>
      <c r="B309" s="78" t="s">
        <v>302</v>
      </c>
      <c r="C309" s="18" t="s">
        <v>14</v>
      </c>
      <c r="D309" s="58">
        <v>0.85</v>
      </c>
      <c r="E309" s="15">
        <v>153</v>
      </c>
      <c r="F309" s="70">
        <f t="shared" si="4"/>
        <v>130.04999999999998</v>
      </c>
    </row>
    <row r="310" spans="1:6" x14ac:dyDescent="0.25">
      <c r="A310" s="69" t="s">
        <v>1075</v>
      </c>
      <c r="B310" s="78" t="s">
        <v>303</v>
      </c>
      <c r="C310" s="18" t="s">
        <v>14</v>
      </c>
      <c r="D310" s="58">
        <v>3.08</v>
      </c>
      <c r="E310" s="15">
        <v>40</v>
      </c>
      <c r="F310" s="70">
        <f t="shared" si="4"/>
        <v>123.2</v>
      </c>
    </row>
    <row r="311" spans="1:6" x14ac:dyDescent="0.25">
      <c r="A311" s="69" t="s">
        <v>1076</v>
      </c>
      <c r="B311" s="78" t="s">
        <v>496</v>
      </c>
      <c r="C311" s="18" t="s">
        <v>14</v>
      </c>
      <c r="D311" s="58">
        <v>2.54</v>
      </c>
      <c r="E311" s="15">
        <v>86</v>
      </c>
      <c r="F311" s="70">
        <f t="shared" si="4"/>
        <v>218.44</v>
      </c>
    </row>
    <row r="312" spans="1:6" x14ac:dyDescent="0.25">
      <c r="A312" s="69" t="s">
        <v>1077</v>
      </c>
      <c r="B312" s="78" t="s">
        <v>304</v>
      </c>
      <c r="C312" s="18" t="s">
        <v>157</v>
      </c>
      <c r="D312" s="58">
        <v>0.68</v>
      </c>
      <c r="E312" s="15">
        <v>191</v>
      </c>
      <c r="F312" s="70">
        <f t="shared" si="4"/>
        <v>129.88</v>
      </c>
    </row>
    <row r="313" spans="1:6" x14ac:dyDescent="0.25">
      <c r="A313" s="69" t="s">
        <v>1078</v>
      </c>
      <c r="B313" s="78" t="s">
        <v>304</v>
      </c>
      <c r="C313" s="18" t="s">
        <v>250</v>
      </c>
      <c r="D313" s="58">
        <v>8.5500000000000007</v>
      </c>
      <c r="E313" s="15">
        <v>15</v>
      </c>
      <c r="F313" s="70">
        <f t="shared" si="4"/>
        <v>128.25</v>
      </c>
    </row>
    <row r="314" spans="1:6" x14ac:dyDescent="0.25">
      <c r="A314" s="69" t="s">
        <v>1079</v>
      </c>
      <c r="B314" s="78" t="s">
        <v>305</v>
      </c>
      <c r="C314" s="18" t="s">
        <v>306</v>
      </c>
      <c r="D314" s="58">
        <v>0.36</v>
      </c>
      <c r="E314" s="15">
        <v>50</v>
      </c>
      <c r="F314" s="70">
        <f t="shared" si="4"/>
        <v>18</v>
      </c>
    </row>
    <row r="315" spans="1:6" x14ac:dyDescent="0.25">
      <c r="A315" s="69" t="s">
        <v>1080</v>
      </c>
      <c r="B315" s="78" t="s">
        <v>307</v>
      </c>
      <c r="C315" s="18" t="s">
        <v>157</v>
      </c>
      <c r="D315" s="58">
        <v>0.66</v>
      </c>
      <c r="E315" s="15">
        <v>70</v>
      </c>
      <c r="F315" s="70">
        <f t="shared" si="4"/>
        <v>46.2</v>
      </c>
    </row>
    <row r="316" spans="1:6" x14ac:dyDescent="0.25">
      <c r="A316" s="69" t="s">
        <v>1081</v>
      </c>
      <c r="B316" s="78" t="s">
        <v>308</v>
      </c>
      <c r="C316" s="18" t="s">
        <v>250</v>
      </c>
      <c r="D316" s="58">
        <v>8.5500000000000007</v>
      </c>
      <c r="E316" s="15">
        <v>16</v>
      </c>
      <c r="F316" s="70">
        <f t="shared" si="4"/>
        <v>136.80000000000001</v>
      </c>
    </row>
    <row r="317" spans="1:6" ht="16.5" thickBot="1" x14ac:dyDescent="0.3">
      <c r="A317" s="71" t="s">
        <v>1082</v>
      </c>
      <c r="B317" s="80" t="s">
        <v>308</v>
      </c>
      <c r="C317" s="50" t="s">
        <v>157</v>
      </c>
      <c r="D317" s="74">
        <v>0.66</v>
      </c>
      <c r="E317" s="51">
        <v>191</v>
      </c>
      <c r="F317" s="75">
        <f t="shared" si="4"/>
        <v>126.06</v>
      </c>
    </row>
    <row r="318" spans="1:6" ht="16.5" thickBot="1" x14ac:dyDescent="0.3">
      <c r="A318" s="76" t="s">
        <v>1083</v>
      </c>
      <c r="B318" s="40" t="s">
        <v>309</v>
      </c>
      <c r="C318" s="35"/>
      <c r="D318" s="41"/>
      <c r="E318" s="39"/>
      <c r="F318" s="77"/>
    </row>
    <row r="319" spans="1:6" x14ac:dyDescent="0.25">
      <c r="A319" s="63" t="s">
        <v>1084</v>
      </c>
      <c r="B319" s="79" t="s">
        <v>319</v>
      </c>
      <c r="C319" s="91" t="s">
        <v>311</v>
      </c>
      <c r="D319" s="66">
        <v>0.57999999999999996</v>
      </c>
      <c r="E319" s="67">
        <v>13</v>
      </c>
      <c r="F319" s="68">
        <f t="shared" si="4"/>
        <v>7.5399999999999991</v>
      </c>
    </row>
    <row r="320" spans="1:6" x14ac:dyDescent="0.25">
      <c r="A320" s="69" t="s">
        <v>1085</v>
      </c>
      <c r="B320" s="78" t="s">
        <v>320</v>
      </c>
      <c r="C320" s="18" t="s">
        <v>14</v>
      </c>
      <c r="D320" s="58">
        <v>33.92</v>
      </c>
      <c r="E320" s="15">
        <v>1</v>
      </c>
      <c r="F320" s="70">
        <f t="shared" si="4"/>
        <v>33.92</v>
      </c>
    </row>
    <row r="321" spans="1:6" x14ac:dyDescent="0.25">
      <c r="A321" s="69" t="s">
        <v>1086</v>
      </c>
      <c r="B321" s="78" t="s">
        <v>310</v>
      </c>
      <c r="C321" s="18" t="s">
        <v>53</v>
      </c>
      <c r="D321" s="58">
        <v>1.59</v>
      </c>
      <c r="E321" s="15">
        <v>3</v>
      </c>
      <c r="F321" s="70">
        <f t="shared" si="4"/>
        <v>4.7700000000000005</v>
      </c>
    </row>
    <row r="322" spans="1:6" x14ac:dyDescent="0.25">
      <c r="A322" s="69" t="s">
        <v>1087</v>
      </c>
      <c r="B322" s="78" t="s">
        <v>734</v>
      </c>
      <c r="C322" s="18" t="s">
        <v>21</v>
      </c>
      <c r="D322" s="58">
        <v>1.73</v>
      </c>
      <c r="E322" s="15">
        <v>21</v>
      </c>
      <c r="F322" s="70">
        <f t="shared" si="4"/>
        <v>36.33</v>
      </c>
    </row>
    <row r="323" spans="1:6" x14ac:dyDescent="0.25">
      <c r="A323" s="69" t="s">
        <v>1088</v>
      </c>
      <c r="B323" s="78" t="s">
        <v>488</v>
      </c>
      <c r="C323" s="18" t="s">
        <v>345</v>
      </c>
      <c r="D323" s="58">
        <v>1.2</v>
      </c>
      <c r="E323" s="15">
        <v>47</v>
      </c>
      <c r="F323" s="70">
        <f t="shared" si="4"/>
        <v>56.4</v>
      </c>
    </row>
    <row r="324" spans="1:6" x14ac:dyDescent="0.25">
      <c r="A324" s="69" t="s">
        <v>1089</v>
      </c>
      <c r="B324" s="78" t="s">
        <v>321</v>
      </c>
      <c r="C324" s="18" t="s">
        <v>322</v>
      </c>
      <c r="D324" s="58">
        <v>13.58</v>
      </c>
      <c r="E324" s="15">
        <v>75</v>
      </c>
      <c r="F324" s="70">
        <f t="shared" si="4"/>
        <v>1018.5</v>
      </c>
    </row>
    <row r="325" spans="1:6" s="3" customFormat="1" x14ac:dyDescent="0.25">
      <c r="A325" s="69" t="s">
        <v>1090</v>
      </c>
      <c r="B325" s="78" t="s">
        <v>323</v>
      </c>
      <c r="C325" s="18" t="s">
        <v>322</v>
      </c>
      <c r="D325" s="58">
        <v>21.88</v>
      </c>
      <c r="E325" s="17">
        <v>3</v>
      </c>
      <c r="F325" s="70">
        <f t="shared" si="4"/>
        <v>65.64</v>
      </c>
    </row>
    <row r="326" spans="1:6" s="3" customFormat="1" x14ac:dyDescent="0.25">
      <c r="A326" s="69" t="s">
        <v>1091</v>
      </c>
      <c r="B326" s="78" t="s">
        <v>324</v>
      </c>
      <c r="C326" s="18" t="s">
        <v>322</v>
      </c>
      <c r="D326" s="58">
        <v>14.91</v>
      </c>
      <c r="E326" s="17">
        <v>75</v>
      </c>
      <c r="F326" s="70">
        <f t="shared" si="4"/>
        <v>1118.25</v>
      </c>
    </row>
    <row r="327" spans="1:6" s="3" customFormat="1" x14ac:dyDescent="0.25">
      <c r="A327" s="69" t="s">
        <v>1092</v>
      </c>
      <c r="B327" s="78" t="s">
        <v>325</v>
      </c>
      <c r="C327" s="18" t="s">
        <v>322</v>
      </c>
      <c r="D327" s="58">
        <v>12.21</v>
      </c>
      <c r="E327" s="17">
        <v>75</v>
      </c>
      <c r="F327" s="70">
        <f t="shared" si="4"/>
        <v>915.75000000000011</v>
      </c>
    </row>
    <row r="328" spans="1:6" s="3" customFormat="1" x14ac:dyDescent="0.25">
      <c r="A328" s="95" t="s">
        <v>1093</v>
      </c>
      <c r="B328" s="82" t="s">
        <v>735</v>
      </c>
      <c r="C328" s="16" t="s">
        <v>371</v>
      </c>
      <c r="D328" s="58">
        <v>0.6</v>
      </c>
      <c r="E328" s="26">
        <v>2320</v>
      </c>
      <c r="F328" s="70">
        <f t="shared" si="4"/>
        <v>1392</v>
      </c>
    </row>
    <row r="329" spans="1:6" s="3" customFormat="1" x14ac:dyDescent="0.25">
      <c r="A329" s="69" t="s">
        <v>1094</v>
      </c>
      <c r="B329" s="78" t="s">
        <v>491</v>
      </c>
      <c r="C329" s="18" t="s">
        <v>70</v>
      </c>
      <c r="D329" s="58">
        <v>4.71</v>
      </c>
      <c r="E329" s="17">
        <v>143</v>
      </c>
      <c r="F329" s="70">
        <f t="shared" si="4"/>
        <v>673.53</v>
      </c>
    </row>
    <row r="330" spans="1:6" s="3" customFormat="1" x14ac:dyDescent="0.25">
      <c r="A330" s="69" t="s">
        <v>1095</v>
      </c>
      <c r="B330" s="78" t="s">
        <v>326</v>
      </c>
      <c r="C330" s="18" t="s">
        <v>44</v>
      </c>
      <c r="D330" s="58">
        <v>2.1800000000000002</v>
      </c>
      <c r="E330" s="17">
        <v>512</v>
      </c>
      <c r="F330" s="70">
        <f t="shared" si="4"/>
        <v>1116.1600000000001</v>
      </c>
    </row>
    <row r="331" spans="1:6" s="3" customFormat="1" x14ac:dyDescent="0.25">
      <c r="A331" s="69" t="s">
        <v>1096</v>
      </c>
      <c r="B331" s="78" t="s">
        <v>489</v>
      </c>
      <c r="C331" s="18" t="s">
        <v>57</v>
      </c>
      <c r="D331" s="58">
        <v>2.1800000000000002</v>
      </c>
      <c r="E331" s="17">
        <v>46</v>
      </c>
      <c r="F331" s="70">
        <f t="shared" si="4"/>
        <v>100.28</v>
      </c>
    </row>
    <row r="332" spans="1:6" s="3" customFormat="1" x14ac:dyDescent="0.25">
      <c r="A332" s="69" t="s">
        <v>1097</v>
      </c>
      <c r="B332" s="78" t="s">
        <v>490</v>
      </c>
      <c r="C332" s="18" t="s">
        <v>83</v>
      </c>
      <c r="D332" s="58">
        <v>5.58</v>
      </c>
      <c r="E332" s="17">
        <v>251</v>
      </c>
      <c r="F332" s="70">
        <f t="shared" ref="F332:F395" si="5">D332*E332</f>
        <v>1400.58</v>
      </c>
    </row>
    <row r="333" spans="1:6" s="3" customFormat="1" x14ac:dyDescent="0.25">
      <c r="A333" s="69" t="s">
        <v>1098</v>
      </c>
      <c r="B333" s="78" t="s">
        <v>485</v>
      </c>
      <c r="C333" s="18" t="s">
        <v>311</v>
      </c>
      <c r="D333" s="58">
        <v>0.28999999999999998</v>
      </c>
      <c r="E333" s="17">
        <v>1520</v>
      </c>
      <c r="F333" s="70">
        <f t="shared" si="5"/>
        <v>440.79999999999995</v>
      </c>
    </row>
    <row r="334" spans="1:6" s="3" customFormat="1" x14ac:dyDescent="0.25">
      <c r="A334" s="95" t="s">
        <v>1099</v>
      </c>
      <c r="B334" s="93" t="s">
        <v>736</v>
      </c>
      <c r="C334" s="18" t="s">
        <v>25</v>
      </c>
      <c r="D334" s="58">
        <v>5.88</v>
      </c>
      <c r="E334" s="25">
        <v>8</v>
      </c>
      <c r="F334" s="70">
        <f t="shared" si="5"/>
        <v>47.04</v>
      </c>
    </row>
    <row r="335" spans="1:6" s="3" customFormat="1" x14ac:dyDescent="0.25">
      <c r="A335" s="69" t="s">
        <v>1100</v>
      </c>
      <c r="B335" s="78" t="s">
        <v>327</v>
      </c>
      <c r="C335" s="18" t="s">
        <v>15</v>
      </c>
      <c r="D335" s="58">
        <v>0.42</v>
      </c>
      <c r="E335" s="17">
        <v>169</v>
      </c>
      <c r="F335" s="70">
        <f t="shared" si="5"/>
        <v>70.98</v>
      </c>
    </row>
    <row r="336" spans="1:6" x14ac:dyDescent="0.25">
      <c r="A336" s="69" t="s">
        <v>1101</v>
      </c>
      <c r="B336" s="78" t="s">
        <v>327</v>
      </c>
      <c r="C336" s="18" t="s">
        <v>53</v>
      </c>
      <c r="D336" s="58">
        <v>1.85</v>
      </c>
      <c r="E336" s="15">
        <v>78</v>
      </c>
      <c r="F336" s="70">
        <f t="shared" si="5"/>
        <v>144.30000000000001</v>
      </c>
    </row>
    <row r="337" spans="1:6" x14ac:dyDescent="0.25">
      <c r="A337" s="69" t="s">
        <v>1102</v>
      </c>
      <c r="B337" s="78" t="s">
        <v>328</v>
      </c>
      <c r="C337" s="18" t="s">
        <v>329</v>
      </c>
      <c r="D337" s="58">
        <v>1.34</v>
      </c>
      <c r="E337" s="15">
        <v>106</v>
      </c>
      <c r="F337" s="70">
        <f t="shared" si="5"/>
        <v>142.04000000000002</v>
      </c>
    </row>
    <row r="338" spans="1:6" x14ac:dyDescent="0.25">
      <c r="A338" s="69" t="s">
        <v>1103</v>
      </c>
      <c r="B338" s="81" t="s">
        <v>737</v>
      </c>
      <c r="C338" s="18" t="s">
        <v>598</v>
      </c>
      <c r="D338" s="58">
        <v>3.5</v>
      </c>
      <c r="E338" s="15">
        <v>6</v>
      </c>
      <c r="F338" s="70">
        <f t="shared" si="5"/>
        <v>21</v>
      </c>
    </row>
    <row r="339" spans="1:6" x14ac:dyDescent="0.25">
      <c r="A339" s="69" t="s">
        <v>1104</v>
      </c>
      <c r="B339" s="78" t="s">
        <v>560</v>
      </c>
      <c r="C339" s="18" t="s">
        <v>559</v>
      </c>
      <c r="D339" s="58">
        <v>1.04</v>
      </c>
      <c r="E339" s="15">
        <v>544</v>
      </c>
      <c r="F339" s="70">
        <f t="shared" si="5"/>
        <v>565.76</v>
      </c>
    </row>
    <row r="340" spans="1:6" x14ac:dyDescent="0.25">
      <c r="A340" s="69" t="s">
        <v>1105</v>
      </c>
      <c r="B340" s="78" t="s">
        <v>330</v>
      </c>
      <c r="C340" s="18" t="s">
        <v>93</v>
      </c>
      <c r="D340" s="58">
        <v>0.1</v>
      </c>
      <c r="E340" s="15">
        <v>1485</v>
      </c>
      <c r="F340" s="70">
        <f t="shared" si="5"/>
        <v>148.5</v>
      </c>
    </row>
    <row r="341" spans="1:6" x14ac:dyDescent="0.25">
      <c r="A341" s="69" t="s">
        <v>1106</v>
      </c>
      <c r="B341" s="81" t="s">
        <v>738</v>
      </c>
      <c r="C341" s="18" t="s">
        <v>21</v>
      </c>
      <c r="D341" s="58">
        <v>1.85</v>
      </c>
      <c r="E341" s="15">
        <v>2</v>
      </c>
      <c r="F341" s="70">
        <f t="shared" si="5"/>
        <v>3.7</v>
      </c>
    </row>
    <row r="342" spans="1:6" s="3" customFormat="1" x14ac:dyDescent="0.25">
      <c r="A342" s="69" t="s">
        <v>1107</v>
      </c>
      <c r="B342" s="78" t="s">
        <v>563</v>
      </c>
      <c r="C342" s="18" t="s">
        <v>21</v>
      </c>
      <c r="D342" s="58">
        <v>1.82</v>
      </c>
      <c r="E342" s="17">
        <v>10</v>
      </c>
      <c r="F342" s="70">
        <f t="shared" si="5"/>
        <v>18.2</v>
      </c>
    </row>
    <row r="343" spans="1:6" s="3" customFormat="1" x14ac:dyDescent="0.25">
      <c r="A343" s="69" t="s">
        <v>1108</v>
      </c>
      <c r="B343" s="78" t="s">
        <v>331</v>
      </c>
      <c r="C343" s="18" t="s">
        <v>178</v>
      </c>
      <c r="D343" s="58">
        <v>1.65</v>
      </c>
      <c r="E343" s="17">
        <v>19</v>
      </c>
      <c r="F343" s="70">
        <f t="shared" si="5"/>
        <v>31.349999999999998</v>
      </c>
    </row>
    <row r="344" spans="1:6" s="3" customFormat="1" x14ac:dyDescent="0.25">
      <c r="A344" s="69" t="s">
        <v>1109</v>
      </c>
      <c r="B344" s="78" t="s">
        <v>561</v>
      </c>
      <c r="C344" s="18" t="s">
        <v>509</v>
      </c>
      <c r="D344" s="58">
        <v>2.46</v>
      </c>
      <c r="E344" s="17">
        <v>54</v>
      </c>
      <c r="F344" s="70">
        <f t="shared" si="5"/>
        <v>132.84</v>
      </c>
    </row>
    <row r="345" spans="1:6" s="3" customFormat="1" x14ac:dyDescent="0.25">
      <c r="A345" s="69" t="s">
        <v>1110</v>
      </c>
      <c r="B345" s="78" t="s">
        <v>561</v>
      </c>
      <c r="C345" s="18" t="s">
        <v>205</v>
      </c>
      <c r="D345" s="58">
        <v>0.6</v>
      </c>
      <c r="E345" s="17">
        <v>91</v>
      </c>
      <c r="F345" s="70">
        <f t="shared" si="5"/>
        <v>54.6</v>
      </c>
    </row>
    <row r="346" spans="1:6" s="3" customFormat="1" x14ac:dyDescent="0.25">
      <c r="A346" s="69" t="s">
        <v>1111</v>
      </c>
      <c r="B346" s="78" t="s">
        <v>562</v>
      </c>
      <c r="C346" s="18" t="s">
        <v>12</v>
      </c>
      <c r="D346" s="58">
        <v>0.39</v>
      </c>
      <c r="E346" s="17">
        <v>125</v>
      </c>
      <c r="F346" s="70">
        <f t="shared" si="5"/>
        <v>48.75</v>
      </c>
    </row>
    <row r="347" spans="1:6" s="3" customFormat="1" x14ac:dyDescent="0.25">
      <c r="A347" s="69" t="s">
        <v>1112</v>
      </c>
      <c r="B347" s="78" t="s">
        <v>1455</v>
      </c>
      <c r="C347" s="18" t="s">
        <v>25</v>
      </c>
      <c r="D347" s="58">
        <v>10.56</v>
      </c>
      <c r="E347" s="17">
        <v>211</v>
      </c>
      <c r="F347" s="70">
        <f t="shared" si="5"/>
        <v>2228.1600000000003</v>
      </c>
    </row>
    <row r="348" spans="1:6" s="3" customFormat="1" x14ac:dyDescent="0.25">
      <c r="A348" s="69" t="s">
        <v>1113</v>
      </c>
      <c r="B348" s="78" t="s">
        <v>332</v>
      </c>
      <c r="C348" s="18" t="s">
        <v>6</v>
      </c>
      <c r="D348" s="58">
        <v>7.05</v>
      </c>
      <c r="E348" s="17">
        <v>221</v>
      </c>
      <c r="F348" s="70">
        <f t="shared" si="5"/>
        <v>1558.05</v>
      </c>
    </row>
    <row r="349" spans="1:6" s="3" customFormat="1" x14ac:dyDescent="0.25">
      <c r="A349" s="69" t="s">
        <v>1114</v>
      </c>
      <c r="B349" s="78" t="s">
        <v>333</v>
      </c>
      <c r="C349" s="18" t="s">
        <v>21</v>
      </c>
      <c r="D349" s="58">
        <v>5.63</v>
      </c>
      <c r="E349" s="17">
        <v>6</v>
      </c>
      <c r="F349" s="70">
        <f t="shared" si="5"/>
        <v>33.78</v>
      </c>
    </row>
    <row r="350" spans="1:6" s="3" customFormat="1" x14ac:dyDescent="0.25">
      <c r="A350" s="69" t="s">
        <v>1115</v>
      </c>
      <c r="B350" s="78" t="s">
        <v>334</v>
      </c>
      <c r="C350" s="18" t="s">
        <v>53</v>
      </c>
      <c r="D350" s="58">
        <v>6.12</v>
      </c>
      <c r="E350" s="17">
        <v>285</v>
      </c>
      <c r="F350" s="70">
        <f t="shared" si="5"/>
        <v>1744.2</v>
      </c>
    </row>
    <row r="351" spans="1:6" s="3" customFormat="1" x14ac:dyDescent="0.25">
      <c r="A351" s="69" t="s">
        <v>1116</v>
      </c>
      <c r="B351" s="78" t="s">
        <v>564</v>
      </c>
      <c r="C351" s="18" t="s">
        <v>25</v>
      </c>
      <c r="D351" s="58">
        <v>15.45</v>
      </c>
      <c r="E351" s="17">
        <v>2</v>
      </c>
      <c r="F351" s="70">
        <f t="shared" si="5"/>
        <v>30.9</v>
      </c>
    </row>
    <row r="352" spans="1:6" s="3" customFormat="1" ht="17.25" customHeight="1" x14ac:dyDescent="0.25">
      <c r="A352" s="69" t="s">
        <v>1117</v>
      </c>
      <c r="B352" s="78" t="s">
        <v>335</v>
      </c>
      <c r="C352" s="18" t="s">
        <v>215</v>
      </c>
      <c r="D352" s="58">
        <v>0.98</v>
      </c>
      <c r="E352" s="17">
        <v>296</v>
      </c>
      <c r="F352" s="70">
        <f t="shared" si="5"/>
        <v>290.08</v>
      </c>
    </row>
    <row r="353" spans="1:6" s="3" customFormat="1" x14ac:dyDescent="0.25">
      <c r="A353" s="69" t="s">
        <v>1118</v>
      </c>
      <c r="B353" s="78" t="s">
        <v>336</v>
      </c>
      <c r="C353" s="18" t="s">
        <v>322</v>
      </c>
      <c r="D353" s="58">
        <v>1.41</v>
      </c>
      <c r="E353" s="17">
        <v>111</v>
      </c>
      <c r="F353" s="70">
        <f t="shared" si="5"/>
        <v>156.51</v>
      </c>
    </row>
    <row r="354" spans="1:6" s="3" customFormat="1" x14ac:dyDescent="0.25">
      <c r="A354" s="69" t="s">
        <v>1119</v>
      </c>
      <c r="B354" s="78" t="s">
        <v>337</v>
      </c>
      <c r="C354" s="18" t="s">
        <v>565</v>
      </c>
      <c r="D354" s="58">
        <v>0.15</v>
      </c>
      <c r="E354" s="17">
        <v>79</v>
      </c>
      <c r="F354" s="70">
        <f t="shared" si="5"/>
        <v>11.85</v>
      </c>
    </row>
    <row r="355" spans="1:6" s="3" customFormat="1" x14ac:dyDescent="0.25">
      <c r="A355" s="69" t="s">
        <v>1120</v>
      </c>
      <c r="B355" s="78" t="s">
        <v>338</v>
      </c>
      <c r="C355" s="18" t="s">
        <v>228</v>
      </c>
      <c r="D355" s="58">
        <v>5.77</v>
      </c>
      <c r="E355" s="17">
        <v>90</v>
      </c>
      <c r="F355" s="70">
        <f t="shared" si="5"/>
        <v>519.29999999999995</v>
      </c>
    </row>
    <row r="356" spans="1:6" s="3" customFormat="1" x14ac:dyDescent="0.25">
      <c r="A356" s="69" t="s">
        <v>1121</v>
      </c>
      <c r="B356" s="78" t="s">
        <v>339</v>
      </c>
      <c r="C356" s="18" t="s">
        <v>93</v>
      </c>
      <c r="D356" s="58">
        <v>0.68</v>
      </c>
      <c r="E356" s="17">
        <v>15</v>
      </c>
      <c r="F356" s="70">
        <f t="shared" si="5"/>
        <v>10.200000000000001</v>
      </c>
    </row>
    <row r="357" spans="1:6" s="3" customFormat="1" x14ac:dyDescent="0.25">
      <c r="A357" s="69" t="s">
        <v>1122</v>
      </c>
      <c r="B357" s="78" t="s">
        <v>739</v>
      </c>
      <c r="C357" s="18" t="s">
        <v>93</v>
      </c>
      <c r="D357" s="58">
        <v>0.48</v>
      </c>
      <c r="E357" s="17">
        <v>200</v>
      </c>
      <c r="F357" s="70">
        <f t="shared" si="5"/>
        <v>96</v>
      </c>
    </row>
    <row r="358" spans="1:6" s="3" customFormat="1" x14ac:dyDescent="0.25">
      <c r="A358" s="69" t="s">
        <v>1123</v>
      </c>
      <c r="B358" s="78" t="s">
        <v>340</v>
      </c>
      <c r="C358" s="18" t="s">
        <v>57</v>
      </c>
      <c r="D358" s="58">
        <v>0.48</v>
      </c>
      <c r="E358" s="17">
        <v>45</v>
      </c>
      <c r="F358" s="70">
        <f t="shared" si="5"/>
        <v>21.599999999999998</v>
      </c>
    </row>
    <row r="359" spans="1:6" s="3" customFormat="1" ht="16.5" x14ac:dyDescent="0.3">
      <c r="A359" s="69" t="s">
        <v>1124</v>
      </c>
      <c r="B359" s="84" t="s">
        <v>740</v>
      </c>
      <c r="C359" s="18" t="s">
        <v>93</v>
      </c>
      <c r="D359" s="58">
        <v>0.7</v>
      </c>
      <c r="E359" s="17">
        <v>192</v>
      </c>
      <c r="F359" s="70">
        <f t="shared" si="5"/>
        <v>134.39999999999998</v>
      </c>
    </row>
    <row r="360" spans="1:6" s="3" customFormat="1" x14ac:dyDescent="0.25">
      <c r="A360" s="69" t="s">
        <v>1125</v>
      </c>
      <c r="B360" s="78" t="s">
        <v>341</v>
      </c>
      <c r="C360" s="18" t="s">
        <v>93</v>
      </c>
      <c r="D360" s="58">
        <v>0.68</v>
      </c>
      <c r="E360" s="17">
        <v>144</v>
      </c>
      <c r="F360" s="70">
        <f t="shared" si="5"/>
        <v>97.92</v>
      </c>
    </row>
    <row r="361" spans="1:6" s="3" customFormat="1" x14ac:dyDescent="0.25">
      <c r="A361" s="69" t="s">
        <v>1126</v>
      </c>
      <c r="B361" s="78" t="s">
        <v>342</v>
      </c>
      <c r="C361" s="18" t="s">
        <v>93</v>
      </c>
      <c r="D361" s="58">
        <v>0.37</v>
      </c>
      <c r="E361" s="17">
        <v>1152</v>
      </c>
      <c r="F361" s="70">
        <f t="shared" si="5"/>
        <v>426.24</v>
      </c>
    </row>
    <row r="362" spans="1:6" s="3" customFormat="1" x14ac:dyDescent="0.25">
      <c r="A362" s="69" t="s">
        <v>1127</v>
      </c>
      <c r="B362" s="78" t="s">
        <v>343</v>
      </c>
      <c r="C362" s="18" t="s">
        <v>93</v>
      </c>
      <c r="D362" s="58">
        <v>0.48</v>
      </c>
      <c r="E362" s="17">
        <v>100</v>
      </c>
      <c r="F362" s="70">
        <f t="shared" si="5"/>
        <v>48</v>
      </c>
    </row>
    <row r="363" spans="1:6" s="3" customFormat="1" x14ac:dyDescent="0.25">
      <c r="A363" s="69" t="s">
        <v>1128</v>
      </c>
      <c r="B363" s="78" t="s">
        <v>344</v>
      </c>
      <c r="C363" s="18" t="s">
        <v>12</v>
      </c>
      <c r="D363" s="58">
        <v>0.57999999999999996</v>
      </c>
      <c r="E363" s="17">
        <v>10</v>
      </c>
      <c r="F363" s="70">
        <f t="shared" si="5"/>
        <v>5.8</v>
      </c>
    </row>
    <row r="364" spans="1:6" s="3" customFormat="1" x14ac:dyDescent="0.25">
      <c r="A364" s="69" t="s">
        <v>1129</v>
      </c>
      <c r="B364" s="92" t="s">
        <v>741</v>
      </c>
      <c r="C364" s="18" t="s">
        <v>57</v>
      </c>
      <c r="D364" s="58">
        <v>0.48</v>
      </c>
      <c r="E364" s="17">
        <v>80</v>
      </c>
      <c r="F364" s="70">
        <f t="shared" si="5"/>
        <v>38.4</v>
      </c>
    </row>
    <row r="365" spans="1:6" x14ac:dyDescent="0.25">
      <c r="A365" s="69" t="s">
        <v>1130</v>
      </c>
      <c r="B365" s="78" t="s">
        <v>742</v>
      </c>
      <c r="C365" s="18" t="s">
        <v>345</v>
      </c>
      <c r="D365" s="58">
        <v>0.31</v>
      </c>
      <c r="E365" s="15">
        <v>264</v>
      </c>
      <c r="F365" s="70">
        <f t="shared" si="5"/>
        <v>81.84</v>
      </c>
    </row>
    <row r="366" spans="1:6" x14ac:dyDescent="0.25">
      <c r="A366" s="69" t="s">
        <v>1131</v>
      </c>
      <c r="B366" s="78" t="s">
        <v>346</v>
      </c>
      <c r="C366" s="18" t="s">
        <v>311</v>
      </c>
      <c r="D366" s="58">
        <v>0.57999999999999996</v>
      </c>
      <c r="E366" s="15">
        <v>200</v>
      </c>
      <c r="F366" s="70">
        <f t="shared" si="5"/>
        <v>115.99999999999999</v>
      </c>
    </row>
    <row r="367" spans="1:6" x14ac:dyDescent="0.25">
      <c r="A367" s="69" t="s">
        <v>1132</v>
      </c>
      <c r="B367" s="78" t="s">
        <v>743</v>
      </c>
      <c r="C367" s="18" t="s">
        <v>21</v>
      </c>
      <c r="D367" s="58">
        <v>0.83</v>
      </c>
      <c r="E367" s="15">
        <v>29</v>
      </c>
      <c r="F367" s="70">
        <f t="shared" si="5"/>
        <v>24.07</v>
      </c>
    </row>
    <row r="368" spans="1:6" s="3" customFormat="1" x14ac:dyDescent="0.25">
      <c r="A368" s="137" t="s">
        <v>1133</v>
      </c>
      <c r="B368" s="92" t="s">
        <v>347</v>
      </c>
      <c r="C368" s="138" t="s">
        <v>348</v>
      </c>
      <c r="D368" s="139">
        <v>0.03</v>
      </c>
      <c r="E368" s="17">
        <v>240</v>
      </c>
      <c r="F368" s="140">
        <f t="shared" si="5"/>
        <v>7.1999999999999993</v>
      </c>
    </row>
    <row r="369" spans="1:6" x14ac:dyDescent="0.25">
      <c r="A369" s="69" t="s">
        <v>1134</v>
      </c>
      <c r="B369" s="78" t="s">
        <v>349</v>
      </c>
      <c r="C369" s="18" t="s">
        <v>492</v>
      </c>
      <c r="D369" s="58">
        <v>0.16</v>
      </c>
      <c r="E369" s="15">
        <v>1032</v>
      </c>
      <c r="F369" s="70">
        <f t="shared" si="5"/>
        <v>165.12</v>
      </c>
    </row>
    <row r="370" spans="1:6" x14ac:dyDescent="0.25">
      <c r="A370" s="69" t="s">
        <v>1135</v>
      </c>
      <c r="B370" s="81" t="s">
        <v>744</v>
      </c>
      <c r="C370" s="18" t="s">
        <v>21</v>
      </c>
      <c r="D370" s="58">
        <v>14.1</v>
      </c>
      <c r="E370" s="15">
        <v>2</v>
      </c>
      <c r="F370" s="70">
        <f t="shared" si="5"/>
        <v>28.2</v>
      </c>
    </row>
    <row r="371" spans="1:6" x14ac:dyDescent="0.25">
      <c r="A371" s="69" t="s">
        <v>1136</v>
      </c>
      <c r="B371" s="78" t="s">
        <v>350</v>
      </c>
      <c r="C371" s="18" t="s">
        <v>345</v>
      </c>
      <c r="D371" s="58">
        <v>1.06</v>
      </c>
      <c r="E371" s="15">
        <v>40</v>
      </c>
      <c r="F371" s="70">
        <f t="shared" si="5"/>
        <v>42.400000000000006</v>
      </c>
    </row>
    <row r="372" spans="1:6" x14ac:dyDescent="0.25">
      <c r="A372" s="69" t="s">
        <v>1137</v>
      </c>
      <c r="B372" s="78" t="s">
        <v>351</v>
      </c>
      <c r="C372" s="18" t="s">
        <v>93</v>
      </c>
      <c r="D372" s="58">
        <v>0.81</v>
      </c>
      <c r="E372" s="15">
        <v>176</v>
      </c>
      <c r="F372" s="70">
        <f t="shared" si="5"/>
        <v>142.56</v>
      </c>
    </row>
    <row r="373" spans="1:6" x14ac:dyDescent="0.25">
      <c r="A373" s="69" t="s">
        <v>1138</v>
      </c>
      <c r="B373" s="78" t="s">
        <v>352</v>
      </c>
      <c r="C373" s="18" t="s">
        <v>353</v>
      </c>
      <c r="D373" s="58">
        <v>4.0199999999999996</v>
      </c>
      <c r="E373" s="15">
        <v>53</v>
      </c>
      <c r="F373" s="70">
        <f t="shared" si="5"/>
        <v>213.05999999999997</v>
      </c>
    </row>
    <row r="374" spans="1:6" x14ac:dyDescent="0.25">
      <c r="A374" s="69" t="s">
        <v>1139</v>
      </c>
      <c r="B374" s="78" t="s">
        <v>761</v>
      </c>
      <c r="C374" s="18" t="s">
        <v>228</v>
      </c>
      <c r="D374" s="58">
        <v>0.45</v>
      </c>
      <c r="E374" s="15">
        <v>442</v>
      </c>
      <c r="F374" s="70">
        <f t="shared" si="5"/>
        <v>198.9</v>
      </c>
    </row>
    <row r="375" spans="1:6" x14ac:dyDescent="0.25">
      <c r="A375" s="69" t="s">
        <v>1140</v>
      </c>
      <c r="B375" s="78" t="s">
        <v>762</v>
      </c>
      <c r="C375" s="18" t="s">
        <v>228</v>
      </c>
      <c r="D375" s="58">
        <v>3.39</v>
      </c>
      <c r="E375" s="15">
        <v>2</v>
      </c>
      <c r="F375" s="70">
        <f t="shared" si="5"/>
        <v>6.78</v>
      </c>
    </row>
    <row r="376" spans="1:6" x14ac:dyDescent="0.25">
      <c r="A376" s="69" t="s">
        <v>1141</v>
      </c>
      <c r="B376" s="78" t="s">
        <v>354</v>
      </c>
      <c r="C376" s="18" t="s">
        <v>228</v>
      </c>
      <c r="D376" s="58">
        <v>2.4900000000000002</v>
      </c>
      <c r="E376" s="15">
        <v>162</v>
      </c>
      <c r="F376" s="70">
        <f t="shared" si="5"/>
        <v>403.38000000000005</v>
      </c>
    </row>
    <row r="377" spans="1:6" x14ac:dyDescent="0.25">
      <c r="A377" s="69" t="s">
        <v>1142</v>
      </c>
      <c r="B377" s="78" t="s">
        <v>355</v>
      </c>
      <c r="C377" s="18" t="s">
        <v>228</v>
      </c>
      <c r="D377" s="58">
        <v>2.4900000000000002</v>
      </c>
      <c r="E377" s="15">
        <v>22</v>
      </c>
      <c r="F377" s="70">
        <f t="shared" si="5"/>
        <v>54.78</v>
      </c>
    </row>
    <row r="378" spans="1:6" x14ac:dyDescent="0.25">
      <c r="A378" s="69" t="s">
        <v>1143</v>
      </c>
      <c r="B378" s="78" t="s">
        <v>356</v>
      </c>
      <c r="C378" s="18" t="s">
        <v>6</v>
      </c>
      <c r="D378" s="58">
        <v>2.2000000000000002</v>
      </c>
      <c r="E378" s="15">
        <v>8</v>
      </c>
      <c r="F378" s="70">
        <f t="shared" si="5"/>
        <v>17.600000000000001</v>
      </c>
    </row>
    <row r="379" spans="1:6" x14ac:dyDescent="0.25">
      <c r="A379" s="69" t="s">
        <v>1144</v>
      </c>
      <c r="B379" s="78" t="s">
        <v>493</v>
      </c>
      <c r="C379" s="18" t="s">
        <v>14</v>
      </c>
      <c r="D379" s="58">
        <v>13.62</v>
      </c>
      <c r="E379" s="15">
        <v>40</v>
      </c>
      <c r="F379" s="70">
        <f t="shared" si="5"/>
        <v>544.79999999999995</v>
      </c>
    </row>
    <row r="380" spans="1:6" x14ac:dyDescent="0.25">
      <c r="A380" s="69" t="s">
        <v>1145</v>
      </c>
      <c r="B380" s="78" t="s">
        <v>357</v>
      </c>
      <c r="C380" s="18" t="s">
        <v>57</v>
      </c>
      <c r="D380" s="58">
        <v>0.42</v>
      </c>
      <c r="E380" s="15">
        <v>1008</v>
      </c>
      <c r="F380" s="70">
        <f t="shared" si="5"/>
        <v>423.35999999999996</v>
      </c>
    </row>
    <row r="381" spans="1:6" x14ac:dyDescent="0.25">
      <c r="A381" s="69" t="s">
        <v>1146</v>
      </c>
      <c r="B381" s="78" t="s">
        <v>357</v>
      </c>
      <c r="C381" s="18" t="s">
        <v>21</v>
      </c>
      <c r="D381" s="58">
        <v>1.35</v>
      </c>
      <c r="E381" s="15">
        <v>600</v>
      </c>
      <c r="F381" s="70">
        <f t="shared" si="5"/>
        <v>810</v>
      </c>
    </row>
    <row r="382" spans="1:6" x14ac:dyDescent="0.25">
      <c r="A382" s="69" t="s">
        <v>1147</v>
      </c>
      <c r="B382" s="78" t="s">
        <v>358</v>
      </c>
      <c r="C382" s="18" t="s">
        <v>83</v>
      </c>
      <c r="D382" s="58">
        <v>5.66</v>
      </c>
      <c r="E382" s="15">
        <v>3</v>
      </c>
      <c r="F382" s="70">
        <f t="shared" si="5"/>
        <v>16.98</v>
      </c>
    </row>
    <row r="383" spans="1:6" x14ac:dyDescent="0.25">
      <c r="A383" s="69" t="s">
        <v>1148</v>
      </c>
      <c r="B383" s="78" t="s">
        <v>359</v>
      </c>
      <c r="C383" s="18" t="s">
        <v>6</v>
      </c>
      <c r="D383" s="58">
        <v>1.49</v>
      </c>
      <c r="E383" s="15">
        <v>1250</v>
      </c>
      <c r="F383" s="70">
        <f t="shared" si="5"/>
        <v>1862.5</v>
      </c>
    </row>
    <row r="384" spans="1:6" x14ac:dyDescent="0.25">
      <c r="A384" s="69" t="s">
        <v>1149</v>
      </c>
      <c r="B384" s="78" t="s">
        <v>359</v>
      </c>
      <c r="C384" s="18" t="s">
        <v>25</v>
      </c>
      <c r="D384" s="58">
        <v>6.44</v>
      </c>
      <c r="E384" s="15">
        <v>146</v>
      </c>
      <c r="F384" s="70">
        <f t="shared" si="5"/>
        <v>940.24</v>
      </c>
    </row>
    <row r="385" spans="1:6" x14ac:dyDescent="0.25">
      <c r="A385" s="69" t="s">
        <v>1150</v>
      </c>
      <c r="B385" s="78" t="s">
        <v>745</v>
      </c>
      <c r="C385" s="18" t="s">
        <v>345</v>
      </c>
      <c r="D385" s="58">
        <v>0.48</v>
      </c>
      <c r="E385" s="15">
        <v>128</v>
      </c>
      <c r="F385" s="70">
        <f t="shared" si="5"/>
        <v>61.44</v>
      </c>
    </row>
    <row r="386" spans="1:6" s="3" customFormat="1" x14ac:dyDescent="0.25">
      <c r="A386" s="69" t="s">
        <v>1151</v>
      </c>
      <c r="B386" s="78" t="s">
        <v>360</v>
      </c>
      <c r="C386" s="18" t="s">
        <v>12</v>
      </c>
      <c r="D386" s="58">
        <v>0.25</v>
      </c>
      <c r="E386" s="17">
        <v>672</v>
      </c>
      <c r="F386" s="70">
        <f t="shared" si="5"/>
        <v>168</v>
      </c>
    </row>
    <row r="387" spans="1:6" s="3" customFormat="1" x14ac:dyDescent="0.25">
      <c r="A387" s="69" t="s">
        <v>1152</v>
      </c>
      <c r="B387" s="78" t="s">
        <v>361</v>
      </c>
      <c r="C387" s="18" t="s">
        <v>178</v>
      </c>
      <c r="D387" s="58">
        <v>4.0199999999999996</v>
      </c>
      <c r="E387" s="17">
        <v>34</v>
      </c>
      <c r="F387" s="70">
        <f t="shared" si="5"/>
        <v>136.67999999999998</v>
      </c>
    </row>
    <row r="388" spans="1:6" s="3" customFormat="1" x14ac:dyDescent="0.25">
      <c r="A388" s="69" t="s">
        <v>1153</v>
      </c>
      <c r="B388" s="78" t="s">
        <v>362</v>
      </c>
      <c r="C388" s="18" t="s">
        <v>73</v>
      </c>
      <c r="D388" s="58">
        <v>1.33</v>
      </c>
      <c r="E388" s="17">
        <v>16</v>
      </c>
      <c r="F388" s="70">
        <f t="shared" si="5"/>
        <v>21.28</v>
      </c>
    </row>
    <row r="389" spans="1:6" s="3" customFormat="1" x14ac:dyDescent="0.25">
      <c r="A389" s="69" t="s">
        <v>1154</v>
      </c>
      <c r="B389" s="78" t="s">
        <v>746</v>
      </c>
      <c r="C389" s="18" t="s">
        <v>57</v>
      </c>
      <c r="D389" s="58">
        <v>0.53</v>
      </c>
      <c r="E389" s="17">
        <v>480</v>
      </c>
      <c r="F389" s="70">
        <f t="shared" si="5"/>
        <v>254.4</v>
      </c>
    </row>
    <row r="390" spans="1:6" s="3" customFormat="1" x14ac:dyDescent="0.25">
      <c r="A390" s="69" t="s">
        <v>1155</v>
      </c>
      <c r="B390" s="78" t="s">
        <v>566</v>
      </c>
      <c r="C390" s="18" t="s">
        <v>567</v>
      </c>
      <c r="D390" s="58">
        <v>0.83</v>
      </c>
      <c r="E390" s="17">
        <v>26</v>
      </c>
      <c r="F390" s="70">
        <f t="shared" si="5"/>
        <v>21.58</v>
      </c>
    </row>
    <row r="391" spans="1:6" s="3" customFormat="1" x14ac:dyDescent="0.25">
      <c r="A391" s="69" t="s">
        <v>1156</v>
      </c>
      <c r="B391" s="78" t="s">
        <v>364</v>
      </c>
      <c r="C391" s="18" t="s">
        <v>21</v>
      </c>
      <c r="D391" s="58">
        <v>0.22</v>
      </c>
      <c r="E391" s="17">
        <v>8</v>
      </c>
      <c r="F391" s="70">
        <f t="shared" si="5"/>
        <v>1.76</v>
      </c>
    </row>
    <row r="392" spans="1:6" s="3" customFormat="1" x14ac:dyDescent="0.25">
      <c r="A392" s="69" t="s">
        <v>1157</v>
      </c>
      <c r="B392" s="78" t="s">
        <v>494</v>
      </c>
      <c r="C392" s="18" t="s">
        <v>311</v>
      </c>
      <c r="D392" s="58">
        <v>0.17</v>
      </c>
      <c r="E392" s="17">
        <v>144</v>
      </c>
      <c r="F392" s="70">
        <f t="shared" si="5"/>
        <v>24.48</v>
      </c>
    </row>
    <row r="393" spans="1:6" s="3" customFormat="1" x14ac:dyDescent="0.25">
      <c r="A393" s="69" t="s">
        <v>1158</v>
      </c>
      <c r="B393" s="78" t="s">
        <v>312</v>
      </c>
      <c r="C393" s="18" t="s">
        <v>93</v>
      </c>
      <c r="D393" s="58">
        <v>1.43</v>
      </c>
      <c r="E393" s="17">
        <v>262</v>
      </c>
      <c r="F393" s="70">
        <f t="shared" si="5"/>
        <v>374.65999999999997</v>
      </c>
    </row>
    <row r="394" spans="1:6" s="3" customFormat="1" x14ac:dyDescent="0.25">
      <c r="A394" s="69" t="s">
        <v>1159</v>
      </c>
      <c r="B394" s="78" t="s">
        <v>313</v>
      </c>
      <c r="C394" s="18" t="s">
        <v>93</v>
      </c>
      <c r="D394" s="58">
        <v>1.4</v>
      </c>
      <c r="E394" s="17">
        <v>262</v>
      </c>
      <c r="F394" s="70">
        <f t="shared" si="5"/>
        <v>366.79999999999995</v>
      </c>
    </row>
    <row r="395" spans="1:6" s="3" customFormat="1" x14ac:dyDescent="0.25">
      <c r="A395" s="69" t="s">
        <v>1160</v>
      </c>
      <c r="B395" s="78" t="s">
        <v>314</v>
      </c>
      <c r="C395" s="18" t="s">
        <v>21</v>
      </c>
      <c r="D395" s="58">
        <v>7.86</v>
      </c>
      <c r="E395" s="17">
        <v>10</v>
      </c>
      <c r="F395" s="70">
        <f t="shared" si="5"/>
        <v>78.600000000000009</v>
      </c>
    </row>
    <row r="396" spans="1:6" s="3" customFormat="1" x14ac:dyDescent="0.25">
      <c r="A396" s="69" t="s">
        <v>1161</v>
      </c>
      <c r="B396" s="78" t="s">
        <v>315</v>
      </c>
      <c r="C396" s="18" t="s">
        <v>21</v>
      </c>
      <c r="D396" s="58">
        <v>12.59</v>
      </c>
      <c r="E396" s="17">
        <v>10</v>
      </c>
      <c r="F396" s="70">
        <f t="shared" ref="F396:F459" si="6">D396*E396</f>
        <v>125.9</v>
      </c>
    </row>
    <row r="397" spans="1:6" s="3" customFormat="1" x14ac:dyDescent="0.25">
      <c r="A397" s="69" t="s">
        <v>1162</v>
      </c>
      <c r="B397" s="78" t="s">
        <v>365</v>
      </c>
      <c r="C397" s="18" t="s">
        <v>366</v>
      </c>
      <c r="D397" s="58">
        <v>1.56</v>
      </c>
      <c r="E397" s="17">
        <v>11</v>
      </c>
      <c r="F397" s="70">
        <f t="shared" si="6"/>
        <v>17.16</v>
      </c>
    </row>
    <row r="398" spans="1:6" s="3" customFormat="1" x14ac:dyDescent="0.25">
      <c r="A398" s="69" t="s">
        <v>1163</v>
      </c>
      <c r="B398" s="78" t="s">
        <v>367</v>
      </c>
      <c r="C398" s="18" t="s">
        <v>93</v>
      </c>
      <c r="D398" s="58">
        <v>0.23</v>
      </c>
      <c r="E398" s="17">
        <v>262</v>
      </c>
      <c r="F398" s="70">
        <f t="shared" si="6"/>
        <v>60.260000000000005</v>
      </c>
    </row>
    <row r="399" spans="1:6" s="3" customFormat="1" x14ac:dyDescent="0.25">
      <c r="A399" s="69" t="s">
        <v>1164</v>
      </c>
      <c r="B399" s="78" t="s">
        <v>568</v>
      </c>
      <c r="C399" s="18" t="s">
        <v>368</v>
      </c>
      <c r="D399" s="58">
        <v>4.55</v>
      </c>
      <c r="E399" s="17">
        <v>77</v>
      </c>
      <c r="F399" s="70">
        <f t="shared" si="6"/>
        <v>350.34999999999997</v>
      </c>
    </row>
    <row r="400" spans="1:6" s="3" customFormat="1" x14ac:dyDescent="0.25">
      <c r="A400" s="69" t="s">
        <v>1165</v>
      </c>
      <c r="B400" s="78" t="s">
        <v>486</v>
      </c>
      <c r="C400" s="18" t="s">
        <v>112</v>
      </c>
      <c r="D400" s="58">
        <v>0.5</v>
      </c>
      <c r="E400" s="17">
        <v>1858</v>
      </c>
      <c r="F400" s="70">
        <f t="shared" si="6"/>
        <v>929</v>
      </c>
    </row>
    <row r="401" spans="1:6" s="3" customFormat="1" x14ac:dyDescent="0.25">
      <c r="A401" s="69" t="s">
        <v>1166</v>
      </c>
      <c r="B401" s="78" t="s">
        <v>369</v>
      </c>
      <c r="C401" s="18" t="s">
        <v>93</v>
      </c>
      <c r="D401" s="58">
        <v>0.04</v>
      </c>
      <c r="E401" s="17">
        <v>2048</v>
      </c>
      <c r="F401" s="70">
        <f t="shared" si="6"/>
        <v>81.92</v>
      </c>
    </row>
    <row r="402" spans="1:6" s="3" customFormat="1" x14ac:dyDescent="0.25">
      <c r="A402" s="69" t="s">
        <v>1167</v>
      </c>
      <c r="B402" s="92" t="s">
        <v>495</v>
      </c>
      <c r="C402" s="18" t="s">
        <v>112</v>
      </c>
      <c r="D402" s="58">
        <v>6.29</v>
      </c>
      <c r="E402" s="17">
        <v>183</v>
      </c>
      <c r="F402" s="70">
        <f t="shared" si="6"/>
        <v>1151.07</v>
      </c>
    </row>
    <row r="403" spans="1:6" s="3" customFormat="1" x14ac:dyDescent="0.25">
      <c r="A403" s="69" t="s">
        <v>1168</v>
      </c>
      <c r="B403" s="78" t="s">
        <v>370</v>
      </c>
      <c r="C403" s="18" t="s">
        <v>93</v>
      </c>
      <c r="D403" s="58">
        <v>0.36</v>
      </c>
      <c r="E403" s="17">
        <v>24</v>
      </c>
      <c r="F403" s="70">
        <f t="shared" si="6"/>
        <v>8.64</v>
      </c>
    </row>
    <row r="404" spans="1:6" s="3" customFormat="1" x14ac:dyDescent="0.25">
      <c r="A404" s="69" t="s">
        <v>1169</v>
      </c>
      <c r="B404" s="78" t="s">
        <v>316</v>
      </c>
      <c r="C404" s="18" t="s">
        <v>44</v>
      </c>
      <c r="D404" s="58">
        <v>0.35</v>
      </c>
      <c r="E404" s="17">
        <v>186</v>
      </c>
      <c r="F404" s="70">
        <f t="shared" si="6"/>
        <v>65.099999999999994</v>
      </c>
    </row>
    <row r="405" spans="1:6" s="3" customFormat="1" x14ac:dyDescent="0.25">
      <c r="A405" s="69" t="s">
        <v>1170</v>
      </c>
      <c r="B405" s="78" t="s">
        <v>487</v>
      </c>
      <c r="C405" s="18" t="s">
        <v>25</v>
      </c>
      <c r="D405" s="58">
        <v>31.5</v>
      </c>
      <c r="E405" s="17">
        <v>2</v>
      </c>
      <c r="F405" s="70">
        <f t="shared" si="6"/>
        <v>63</v>
      </c>
    </row>
    <row r="406" spans="1:6" x14ac:dyDescent="0.25">
      <c r="A406" s="69" t="s">
        <v>1171</v>
      </c>
      <c r="B406" s="78" t="s">
        <v>317</v>
      </c>
      <c r="C406" s="18" t="s">
        <v>93</v>
      </c>
      <c r="D406" s="58">
        <v>0.8</v>
      </c>
      <c r="E406" s="15">
        <v>324</v>
      </c>
      <c r="F406" s="70">
        <f t="shared" si="6"/>
        <v>259.2</v>
      </c>
    </row>
    <row r="407" spans="1:6" ht="16.5" thickBot="1" x14ac:dyDescent="0.3">
      <c r="A407" s="71" t="s">
        <v>1172</v>
      </c>
      <c r="B407" s="80" t="s">
        <v>318</v>
      </c>
      <c r="C407" s="50" t="s">
        <v>311</v>
      </c>
      <c r="D407" s="74">
        <v>1.08</v>
      </c>
      <c r="E407" s="51">
        <v>5</v>
      </c>
      <c r="F407" s="75">
        <f t="shared" si="6"/>
        <v>5.4</v>
      </c>
    </row>
    <row r="408" spans="1:6" ht="16.5" thickBot="1" x14ac:dyDescent="0.3">
      <c r="A408" s="76" t="s">
        <v>1173</v>
      </c>
      <c r="B408" s="40" t="s">
        <v>372</v>
      </c>
      <c r="C408" s="35"/>
      <c r="D408" s="41"/>
      <c r="E408" s="39"/>
      <c r="F408" s="77"/>
    </row>
    <row r="409" spans="1:6" x14ac:dyDescent="0.25">
      <c r="A409" s="63" t="s">
        <v>1174</v>
      </c>
      <c r="B409" s="79" t="s">
        <v>763</v>
      </c>
      <c r="C409" s="91" t="s">
        <v>29</v>
      </c>
      <c r="D409" s="66">
        <v>0.74</v>
      </c>
      <c r="E409" s="67">
        <v>198</v>
      </c>
      <c r="F409" s="68">
        <f t="shared" si="6"/>
        <v>146.52000000000001</v>
      </c>
    </row>
    <row r="410" spans="1:6" x14ac:dyDescent="0.25">
      <c r="A410" s="69" t="s">
        <v>1175</v>
      </c>
      <c r="B410" s="78" t="s">
        <v>764</v>
      </c>
      <c r="C410" s="18" t="s">
        <v>29</v>
      </c>
      <c r="D410" s="58">
        <v>0.74</v>
      </c>
      <c r="E410" s="15">
        <v>1062</v>
      </c>
      <c r="F410" s="70">
        <f t="shared" si="6"/>
        <v>785.88</v>
      </c>
    </row>
    <row r="411" spans="1:6" x14ac:dyDescent="0.25">
      <c r="A411" s="69" t="s">
        <v>1176</v>
      </c>
      <c r="B411" s="78" t="s">
        <v>765</v>
      </c>
      <c r="C411" s="18" t="s">
        <v>53</v>
      </c>
      <c r="D411" s="58">
        <v>0.45</v>
      </c>
      <c r="E411" s="15">
        <v>16</v>
      </c>
      <c r="F411" s="70">
        <f t="shared" si="6"/>
        <v>7.2</v>
      </c>
    </row>
    <row r="412" spans="1:6" x14ac:dyDescent="0.25">
      <c r="A412" s="69" t="s">
        <v>1177</v>
      </c>
      <c r="B412" s="78" t="s">
        <v>766</v>
      </c>
      <c r="C412" s="18" t="s">
        <v>53</v>
      </c>
      <c r="D412" s="58">
        <v>0.45</v>
      </c>
      <c r="E412" s="15">
        <v>4768</v>
      </c>
      <c r="F412" s="70">
        <f t="shared" si="6"/>
        <v>2145.6</v>
      </c>
    </row>
    <row r="413" spans="1:6" x14ac:dyDescent="0.25">
      <c r="A413" s="69" t="s">
        <v>1178</v>
      </c>
      <c r="B413" s="78" t="s">
        <v>373</v>
      </c>
      <c r="C413" s="18" t="s">
        <v>53</v>
      </c>
      <c r="D413" s="58">
        <v>0.5</v>
      </c>
      <c r="E413" s="15">
        <v>622</v>
      </c>
      <c r="F413" s="70">
        <f t="shared" si="6"/>
        <v>311</v>
      </c>
    </row>
    <row r="414" spans="1:6" x14ac:dyDescent="0.25">
      <c r="A414" s="69" t="s">
        <v>1179</v>
      </c>
      <c r="B414" s="78" t="s">
        <v>373</v>
      </c>
      <c r="C414" s="18" t="s">
        <v>29</v>
      </c>
      <c r="D414" s="58">
        <v>0.9</v>
      </c>
      <c r="E414" s="15">
        <v>301</v>
      </c>
      <c r="F414" s="70">
        <f t="shared" si="6"/>
        <v>270.90000000000003</v>
      </c>
    </row>
    <row r="415" spans="1:6" x14ac:dyDescent="0.25">
      <c r="A415" s="69" t="s">
        <v>1180</v>
      </c>
      <c r="B415" s="78" t="s">
        <v>374</v>
      </c>
      <c r="C415" s="18" t="s">
        <v>215</v>
      </c>
      <c r="D415" s="58">
        <v>0.97</v>
      </c>
      <c r="E415" s="15">
        <v>1235</v>
      </c>
      <c r="F415" s="70">
        <f t="shared" si="6"/>
        <v>1197.95</v>
      </c>
    </row>
    <row r="416" spans="1:6" ht="18.75" customHeight="1" x14ac:dyDescent="0.25">
      <c r="A416" s="69" t="s">
        <v>1181</v>
      </c>
      <c r="B416" s="78" t="s">
        <v>569</v>
      </c>
      <c r="C416" s="18" t="s">
        <v>25</v>
      </c>
      <c r="D416" s="58">
        <v>6.15</v>
      </c>
      <c r="E416" s="15">
        <v>231</v>
      </c>
      <c r="F416" s="70">
        <f t="shared" si="6"/>
        <v>1420.65</v>
      </c>
    </row>
    <row r="417" spans="1:6" x14ac:dyDescent="0.25">
      <c r="A417" s="69" t="s">
        <v>1182</v>
      </c>
      <c r="B417" s="78" t="s">
        <v>481</v>
      </c>
      <c r="C417" s="18" t="s">
        <v>21</v>
      </c>
      <c r="D417" s="58">
        <v>1.2</v>
      </c>
      <c r="E417" s="15">
        <v>476</v>
      </c>
      <c r="F417" s="70">
        <f t="shared" si="6"/>
        <v>571.19999999999993</v>
      </c>
    </row>
    <row r="418" spans="1:6" x14ac:dyDescent="0.25">
      <c r="A418" s="69" t="s">
        <v>1183</v>
      </c>
      <c r="B418" s="78" t="s">
        <v>570</v>
      </c>
      <c r="C418" s="18" t="s">
        <v>25</v>
      </c>
      <c r="D418" s="58">
        <v>9.4499999999999993</v>
      </c>
      <c r="E418" s="15">
        <v>240</v>
      </c>
      <c r="F418" s="70">
        <f t="shared" si="6"/>
        <v>2268</v>
      </c>
    </row>
    <row r="419" spans="1:6" x14ac:dyDescent="0.25">
      <c r="A419" s="69" t="s">
        <v>1184</v>
      </c>
      <c r="B419" s="78" t="s">
        <v>375</v>
      </c>
      <c r="C419" s="18" t="s">
        <v>376</v>
      </c>
      <c r="D419" s="58">
        <v>0.93</v>
      </c>
      <c r="E419" s="15">
        <v>700</v>
      </c>
      <c r="F419" s="70">
        <f t="shared" si="6"/>
        <v>651</v>
      </c>
    </row>
    <row r="420" spans="1:6" ht="33" x14ac:dyDescent="0.3">
      <c r="A420" s="69" t="s">
        <v>1185</v>
      </c>
      <c r="B420" s="84" t="s">
        <v>377</v>
      </c>
      <c r="C420" s="20" t="s">
        <v>8</v>
      </c>
      <c r="D420" s="131">
        <v>0.98</v>
      </c>
      <c r="E420" s="62">
        <v>20</v>
      </c>
      <c r="F420" s="133">
        <f t="shared" si="6"/>
        <v>19.600000000000001</v>
      </c>
    </row>
    <row r="421" spans="1:6" x14ac:dyDescent="0.25">
      <c r="A421" s="69" t="s">
        <v>1186</v>
      </c>
      <c r="B421" s="78" t="s">
        <v>378</v>
      </c>
      <c r="C421" s="18" t="s">
        <v>83</v>
      </c>
      <c r="D421" s="58">
        <v>0.9</v>
      </c>
      <c r="E421" s="15">
        <v>1237</v>
      </c>
      <c r="F421" s="70">
        <f t="shared" si="6"/>
        <v>1113.3</v>
      </c>
    </row>
    <row r="422" spans="1:6" x14ac:dyDescent="0.25">
      <c r="A422" s="69" t="s">
        <v>1187</v>
      </c>
      <c r="B422" s="78" t="s">
        <v>379</v>
      </c>
      <c r="C422" s="18" t="s">
        <v>83</v>
      </c>
      <c r="D422" s="58">
        <v>0.9</v>
      </c>
      <c r="E422" s="15">
        <v>1237</v>
      </c>
      <c r="F422" s="70">
        <f t="shared" si="6"/>
        <v>1113.3</v>
      </c>
    </row>
    <row r="423" spans="1:6" x14ac:dyDescent="0.25">
      <c r="A423" s="69" t="s">
        <v>1188</v>
      </c>
      <c r="B423" s="78" t="s">
        <v>380</v>
      </c>
      <c r="C423" s="18" t="s">
        <v>381</v>
      </c>
      <c r="D423" s="58">
        <v>2.0099999999999998</v>
      </c>
      <c r="E423" s="15">
        <v>244</v>
      </c>
      <c r="F423" s="70">
        <f t="shared" si="6"/>
        <v>490.43999999999994</v>
      </c>
    </row>
    <row r="424" spans="1:6" x14ac:dyDescent="0.25">
      <c r="A424" s="69" t="s">
        <v>1189</v>
      </c>
      <c r="B424" s="78" t="s">
        <v>382</v>
      </c>
      <c r="C424" s="18" t="s">
        <v>21</v>
      </c>
      <c r="D424" s="58">
        <v>1.2</v>
      </c>
      <c r="E424" s="15">
        <v>20</v>
      </c>
      <c r="F424" s="70">
        <f t="shared" si="6"/>
        <v>24</v>
      </c>
    </row>
    <row r="425" spans="1:6" x14ac:dyDescent="0.25">
      <c r="A425" s="69" t="s">
        <v>1190</v>
      </c>
      <c r="B425" s="78" t="s">
        <v>383</v>
      </c>
      <c r="C425" s="18" t="s">
        <v>21</v>
      </c>
      <c r="D425" s="58">
        <v>1.2</v>
      </c>
      <c r="E425" s="15">
        <v>20</v>
      </c>
      <c r="F425" s="70">
        <f t="shared" si="6"/>
        <v>24</v>
      </c>
    </row>
    <row r="426" spans="1:6" x14ac:dyDescent="0.25">
      <c r="A426" s="69" t="s">
        <v>1191</v>
      </c>
      <c r="B426" s="78" t="s">
        <v>384</v>
      </c>
      <c r="C426" s="18" t="s">
        <v>25</v>
      </c>
      <c r="D426" s="58">
        <v>9.3000000000000007</v>
      </c>
      <c r="E426" s="15">
        <v>1439</v>
      </c>
      <c r="F426" s="70">
        <f t="shared" si="6"/>
        <v>13382.7</v>
      </c>
    </row>
    <row r="427" spans="1:6" x14ac:dyDescent="0.25">
      <c r="A427" s="69" t="s">
        <v>1192</v>
      </c>
      <c r="B427" s="78" t="s">
        <v>385</v>
      </c>
      <c r="C427" s="18" t="s">
        <v>25</v>
      </c>
      <c r="D427" s="58">
        <v>9.3000000000000007</v>
      </c>
      <c r="E427" s="15">
        <v>204</v>
      </c>
      <c r="F427" s="70">
        <f t="shared" si="6"/>
        <v>1897.2</v>
      </c>
    </row>
    <row r="428" spans="1:6" x14ac:dyDescent="0.25">
      <c r="A428" s="69" t="s">
        <v>1193</v>
      </c>
      <c r="B428" s="78" t="s">
        <v>767</v>
      </c>
      <c r="C428" s="18" t="s">
        <v>25</v>
      </c>
      <c r="D428" s="58">
        <v>7.94</v>
      </c>
      <c r="E428" s="15">
        <v>2</v>
      </c>
      <c r="F428" s="70">
        <f t="shared" si="6"/>
        <v>15.88</v>
      </c>
    </row>
    <row r="429" spans="1:6" x14ac:dyDescent="0.25">
      <c r="A429" s="69" t="s">
        <v>1194</v>
      </c>
      <c r="B429" s="78" t="s">
        <v>386</v>
      </c>
      <c r="C429" s="18" t="s">
        <v>21</v>
      </c>
      <c r="D429" s="58">
        <v>1.38</v>
      </c>
      <c r="E429" s="15">
        <v>312</v>
      </c>
      <c r="F429" s="70">
        <f t="shared" si="6"/>
        <v>430.55999999999995</v>
      </c>
    </row>
    <row r="430" spans="1:6" ht="17.25" customHeight="1" x14ac:dyDescent="0.25">
      <c r="A430" s="69" t="s">
        <v>1195</v>
      </c>
      <c r="B430" s="78" t="s">
        <v>609</v>
      </c>
      <c r="C430" s="18" t="s">
        <v>25</v>
      </c>
      <c r="D430" s="58">
        <v>9.3000000000000007</v>
      </c>
      <c r="E430" s="15">
        <v>232</v>
      </c>
      <c r="F430" s="70">
        <f t="shared" si="6"/>
        <v>2157.6000000000004</v>
      </c>
    </row>
    <row r="431" spans="1:6" ht="20.25" customHeight="1" x14ac:dyDescent="0.25">
      <c r="A431" s="69" t="s">
        <v>1196</v>
      </c>
      <c r="B431" s="78" t="s">
        <v>387</v>
      </c>
      <c r="C431" s="20" t="s">
        <v>53</v>
      </c>
      <c r="D431" s="58">
        <v>1.82</v>
      </c>
      <c r="E431" s="15">
        <v>38</v>
      </c>
      <c r="F431" s="70">
        <f t="shared" si="6"/>
        <v>69.16</v>
      </c>
    </row>
    <row r="432" spans="1:6" x14ac:dyDescent="0.25">
      <c r="A432" s="69" t="s">
        <v>1197</v>
      </c>
      <c r="B432" s="81" t="s">
        <v>747</v>
      </c>
      <c r="C432" s="18" t="s">
        <v>53</v>
      </c>
      <c r="D432" s="58">
        <v>6.44</v>
      </c>
      <c r="E432" s="15">
        <v>8</v>
      </c>
      <c r="F432" s="70">
        <f t="shared" si="6"/>
        <v>51.52</v>
      </c>
    </row>
    <row r="433" spans="1:6" x14ac:dyDescent="0.25">
      <c r="A433" s="69" t="s">
        <v>1198</v>
      </c>
      <c r="B433" s="78" t="s">
        <v>388</v>
      </c>
      <c r="C433" s="18" t="s">
        <v>53</v>
      </c>
      <c r="D433" s="58">
        <v>0.83</v>
      </c>
      <c r="E433" s="15">
        <v>5</v>
      </c>
      <c r="F433" s="70">
        <f t="shared" si="6"/>
        <v>4.1499999999999995</v>
      </c>
    </row>
    <row r="434" spans="1:6" ht="31.5" x14ac:dyDescent="0.25">
      <c r="A434" s="69" t="s">
        <v>1199</v>
      </c>
      <c r="B434" s="78" t="s">
        <v>541</v>
      </c>
      <c r="C434" s="20" t="s">
        <v>126</v>
      </c>
      <c r="D434" s="131">
        <v>1.05</v>
      </c>
      <c r="E434" s="132">
        <v>1370</v>
      </c>
      <c r="F434" s="133">
        <f t="shared" si="6"/>
        <v>1438.5</v>
      </c>
    </row>
    <row r="435" spans="1:6" ht="31.5" x14ac:dyDescent="0.25">
      <c r="A435" s="69" t="s">
        <v>1200</v>
      </c>
      <c r="B435" s="78" t="s">
        <v>389</v>
      </c>
      <c r="C435" s="20" t="s">
        <v>36</v>
      </c>
      <c r="D435" s="131">
        <v>0.99</v>
      </c>
      <c r="E435" s="132">
        <v>20</v>
      </c>
      <c r="F435" s="133">
        <f t="shared" si="6"/>
        <v>19.8</v>
      </c>
    </row>
    <row r="436" spans="1:6" x14ac:dyDescent="0.25">
      <c r="A436" s="69" t="s">
        <v>1201</v>
      </c>
      <c r="B436" s="78" t="s">
        <v>390</v>
      </c>
      <c r="C436" s="18" t="s">
        <v>21</v>
      </c>
      <c r="D436" s="58">
        <v>1.19</v>
      </c>
      <c r="E436" s="15">
        <v>20</v>
      </c>
      <c r="F436" s="70">
        <f t="shared" si="6"/>
        <v>23.799999999999997</v>
      </c>
    </row>
    <row r="437" spans="1:6" x14ac:dyDescent="0.25">
      <c r="A437" s="69" t="s">
        <v>1202</v>
      </c>
      <c r="B437" s="92" t="s">
        <v>511</v>
      </c>
      <c r="C437" s="18" t="s">
        <v>391</v>
      </c>
      <c r="D437" s="58">
        <v>0.43</v>
      </c>
      <c r="E437" s="15">
        <v>1200</v>
      </c>
      <c r="F437" s="70">
        <f t="shared" si="6"/>
        <v>516</v>
      </c>
    </row>
    <row r="438" spans="1:6" ht="17.25" customHeight="1" x14ac:dyDescent="0.25">
      <c r="A438" s="69" t="s">
        <v>1203</v>
      </c>
      <c r="B438" s="78" t="s">
        <v>392</v>
      </c>
      <c r="C438" s="18" t="s">
        <v>391</v>
      </c>
      <c r="D438" s="58">
        <v>0.53</v>
      </c>
      <c r="E438" s="15">
        <v>2400</v>
      </c>
      <c r="F438" s="70">
        <f t="shared" si="6"/>
        <v>1272</v>
      </c>
    </row>
    <row r="439" spans="1:6" x14ac:dyDescent="0.25">
      <c r="A439" s="69" t="s">
        <v>1204</v>
      </c>
      <c r="B439" s="78" t="s">
        <v>393</v>
      </c>
      <c r="C439" s="18" t="s">
        <v>391</v>
      </c>
      <c r="D439" s="58">
        <v>0.53</v>
      </c>
      <c r="E439" s="15">
        <v>7956</v>
      </c>
      <c r="F439" s="70">
        <f t="shared" si="6"/>
        <v>4216.68</v>
      </c>
    </row>
    <row r="440" spans="1:6" x14ac:dyDescent="0.25">
      <c r="A440" s="69" t="s">
        <v>1205</v>
      </c>
      <c r="B440" s="78" t="s">
        <v>571</v>
      </c>
      <c r="C440" s="18" t="s">
        <v>88</v>
      </c>
      <c r="D440" s="58">
        <v>0.87</v>
      </c>
      <c r="E440" s="15">
        <v>1473</v>
      </c>
      <c r="F440" s="70">
        <f t="shared" si="6"/>
        <v>1281.51</v>
      </c>
    </row>
    <row r="441" spans="1:6" x14ac:dyDescent="0.25">
      <c r="A441" s="69" t="s">
        <v>1206</v>
      </c>
      <c r="B441" s="78" t="s">
        <v>572</v>
      </c>
      <c r="C441" s="18" t="s">
        <v>476</v>
      </c>
      <c r="D441" s="58">
        <v>2.57</v>
      </c>
      <c r="E441" s="15">
        <v>74</v>
      </c>
      <c r="F441" s="70">
        <f t="shared" si="6"/>
        <v>190.17999999999998</v>
      </c>
    </row>
    <row r="442" spans="1:6" x14ac:dyDescent="0.25">
      <c r="A442" s="69" t="s">
        <v>1207</v>
      </c>
      <c r="B442" s="78" t="s">
        <v>573</v>
      </c>
      <c r="C442" s="18" t="s">
        <v>25</v>
      </c>
      <c r="D442" s="58">
        <v>19.420000000000002</v>
      </c>
      <c r="E442" s="15">
        <v>9</v>
      </c>
      <c r="F442" s="70">
        <f t="shared" si="6"/>
        <v>174.78000000000003</v>
      </c>
    </row>
    <row r="443" spans="1:6" x14ac:dyDescent="0.25">
      <c r="A443" s="69" t="s">
        <v>1208</v>
      </c>
      <c r="B443" s="78" t="s">
        <v>574</v>
      </c>
      <c r="C443" s="18" t="s">
        <v>25</v>
      </c>
      <c r="D443" s="58">
        <v>19.73</v>
      </c>
      <c r="E443" s="15">
        <v>9</v>
      </c>
      <c r="F443" s="70">
        <f t="shared" si="6"/>
        <v>177.57</v>
      </c>
    </row>
    <row r="444" spans="1:6" ht="31.5" x14ac:dyDescent="0.25">
      <c r="A444" s="69" t="s">
        <v>1209</v>
      </c>
      <c r="B444" s="78" t="s">
        <v>394</v>
      </c>
      <c r="C444" s="20" t="s">
        <v>6</v>
      </c>
      <c r="D444" s="131">
        <v>4.75</v>
      </c>
      <c r="E444" s="62">
        <v>173</v>
      </c>
      <c r="F444" s="133">
        <f t="shared" si="6"/>
        <v>821.75</v>
      </c>
    </row>
    <row r="445" spans="1:6" ht="31.5" x14ac:dyDescent="0.25">
      <c r="A445" s="69" t="s">
        <v>1210</v>
      </c>
      <c r="B445" s="78" t="s">
        <v>768</v>
      </c>
      <c r="C445" s="20" t="s">
        <v>14</v>
      </c>
      <c r="D445" s="131">
        <v>4.04</v>
      </c>
      <c r="E445" s="62">
        <v>165</v>
      </c>
      <c r="F445" s="133">
        <f t="shared" si="6"/>
        <v>666.6</v>
      </c>
    </row>
    <row r="446" spans="1:6" ht="31.5" x14ac:dyDescent="0.25">
      <c r="A446" s="69" t="s">
        <v>1211</v>
      </c>
      <c r="B446" s="78" t="s">
        <v>769</v>
      </c>
      <c r="C446" s="20" t="s">
        <v>53</v>
      </c>
      <c r="D446" s="131">
        <v>2.63</v>
      </c>
      <c r="E446" s="62">
        <v>2790</v>
      </c>
      <c r="F446" s="133">
        <f t="shared" si="6"/>
        <v>7337.7</v>
      </c>
    </row>
    <row r="447" spans="1:6" ht="31.5" x14ac:dyDescent="0.25">
      <c r="A447" s="69" t="s">
        <v>1212</v>
      </c>
      <c r="B447" s="78" t="s">
        <v>770</v>
      </c>
      <c r="C447" s="20" t="s">
        <v>88</v>
      </c>
      <c r="D447" s="131">
        <v>1.34</v>
      </c>
      <c r="E447" s="62">
        <v>5581</v>
      </c>
      <c r="F447" s="133">
        <f t="shared" si="6"/>
        <v>7478.5400000000009</v>
      </c>
    </row>
    <row r="448" spans="1:6" x14ac:dyDescent="0.25">
      <c r="A448" s="69" t="s">
        <v>1213</v>
      </c>
      <c r="B448" s="78" t="s">
        <v>748</v>
      </c>
      <c r="C448" s="18" t="s">
        <v>311</v>
      </c>
      <c r="D448" s="58">
        <v>0.11</v>
      </c>
      <c r="E448" s="15">
        <v>1440</v>
      </c>
      <c r="F448" s="70">
        <f t="shared" si="6"/>
        <v>158.4</v>
      </c>
    </row>
    <row r="449" spans="1:6" x14ac:dyDescent="0.25">
      <c r="A449" s="69" t="s">
        <v>1214</v>
      </c>
      <c r="B449" s="78" t="s">
        <v>749</v>
      </c>
      <c r="C449" s="18" t="s">
        <v>88</v>
      </c>
      <c r="D449" s="58">
        <v>1.65</v>
      </c>
      <c r="E449" s="15">
        <v>6</v>
      </c>
      <c r="F449" s="70">
        <f t="shared" si="6"/>
        <v>9.8999999999999986</v>
      </c>
    </row>
    <row r="450" spans="1:6" ht="31.5" x14ac:dyDescent="0.25">
      <c r="A450" s="69" t="s">
        <v>1215</v>
      </c>
      <c r="B450" s="78" t="s">
        <v>575</v>
      </c>
      <c r="C450" s="20" t="s">
        <v>21</v>
      </c>
      <c r="D450" s="131">
        <v>1.65</v>
      </c>
      <c r="E450" s="62">
        <v>977</v>
      </c>
      <c r="F450" s="133">
        <f t="shared" si="6"/>
        <v>1612.05</v>
      </c>
    </row>
    <row r="451" spans="1:6" x14ac:dyDescent="0.25">
      <c r="A451" s="69" t="s">
        <v>1216</v>
      </c>
      <c r="B451" s="78" t="s">
        <v>479</v>
      </c>
      <c r="C451" s="18" t="s">
        <v>480</v>
      </c>
      <c r="D451" s="58">
        <v>0.51</v>
      </c>
      <c r="E451" s="15">
        <v>989</v>
      </c>
      <c r="F451" s="70">
        <f t="shared" si="6"/>
        <v>504.39</v>
      </c>
    </row>
    <row r="452" spans="1:6" x14ac:dyDescent="0.25">
      <c r="A452" s="69" t="s">
        <v>1217</v>
      </c>
      <c r="B452" s="78" t="s">
        <v>771</v>
      </c>
      <c r="C452" s="18" t="s">
        <v>478</v>
      </c>
      <c r="D452" s="58">
        <v>0.93</v>
      </c>
      <c r="E452" s="15">
        <v>6</v>
      </c>
      <c r="F452" s="70">
        <f t="shared" si="6"/>
        <v>5.58</v>
      </c>
    </row>
    <row r="453" spans="1:6" x14ac:dyDescent="0.25">
      <c r="A453" s="69" t="s">
        <v>1218</v>
      </c>
      <c r="B453" s="78" t="s">
        <v>772</v>
      </c>
      <c r="C453" s="18" t="s">
        <v>478</v>
      </c>
      <c r="D453" s="58">
        <v>0</v>
      </c>
      <c r="E453" s="15">
        <v>9917</v>
      </c>
      <c r="F453" s="70">
        <f t="shared" si="6"/>
        <v>0</v>
      </c>
    </row>
    <row r="454" spans="1:6" x14ac:dyDescent="0.25">
      <c r="A454" s="69" t="s">
        <v>1219</v>
      </c>
      <c r="B454" s="78" t="s">
        <v>395</v>
      </c>
      <c r="C454" s="18" t="s">
        <v>478</v>
      </c>
      <c r="D454" s="58">
        <v>1.25</v>
      </c>
      <c r="E454" s="15">
        <v>24</v>
      </c>
      <c r="F454" s="70">
        <f t="shared" si="6"/>
        <v>30</v>
      </c>
    </row>
    <row r="455" spans="1:6" x14ac:dyDescent="0.25">
      <c r="A455" s="69" t="s">
        <v>1220</v>
      </c>
      <c r="B455" s="78" t="s">
        <v>477</v>
      </c>
      <c r="C455" s="18" t="s">
        <v>53</v>
      </c>
      <c r="D455" s="58">
        <v>1.35</v>
      </c>
      <c r="E455" s="15">
        <v>38</v>
      </c>
      <c r="F455" s="70">
        <f t="shared" si="6"/>
        <v>51.300000000000004</v>
      </c>
    </row>
    <row r="456" spans="1:6" x14ac:dyDescent="0.25">
      <c r="A456" s="69" t="s">
        <v>1221</v>
      </c>
      <c r="B456" s="78" t="s">
        <v>576</v>
      </c>
      <c r="C456" s="18" t="s">
        <v>88</v>
      </c>
      <c r="D456" s="58">
        <v>0.92</v>
      </c>
      <c r="E456" s="15">
        <v>2682</v>
      </c>
      <c r="F456" s="70">
        <f t="shared" si="6"/>
        <v>2467.44</v>
      </c>
    </row>
    <row r="457" spans="1:6" x14ac:dyDescent="0.25">
      <c r="A457" s="69" t="s">
        <v>1222</v>
      </c>
      <c r="B457" s="78" t="s">
        <v>482</v>
      </c>
      <c r="C457" s="16" t="s">
        <v>25</v>
      </c>
      <c r="D457" s="58">
        <v>10.79</v>
      </c>
      <c r="E457" s="15">
        <v>32</v>
      </c>
      <c r="F457" s="70">
        <f t="shared" si="6"/>
        <v>345.28</v>
      </c>
    </row>
    <row r="458" spans="1:6" ht="31.5" x14ac:dyDescent="0.25">
      <c r="A458" s="69" t="s">
        <v>1223</v>
      </c>
      <c r="B458" s="78" t="s">
        <v>396</v>
      </c>
      <c r="C458" s="20" t="s">
        <v>25</v>
      </c>
      <c r="D458" s="131">
        <v>11.55</v>
      </c>
      <c r="E458" s="62">
        <v>80</v>
      </c>
      <c r="F458" s="133">
        <f t="shared" si="6"/>
        <v>924</v>
      </c>
    </row>
    <row r="459" spans="1:6" ht="31.5" x14ac:dyDescent="0.25">
      <c r="A459" s="69" t="s">
        <v>1224</v>
      </c>
      <c r="B459" s="78" t="s">
        <v>397</v>
      </c>
      <c r="C459" s="20" t="s">
        <v>25</v>
      </c>
      <c r="D459" s="131">
        <v>16.5</v>
      </c>
      <c r="E459" s="62">
        <v>12</v>
      </c>
      <c r="F459" s="133">
        <f t="shared" si="6"/>
        <v>198</v>
      </c>
    </row>
    <row r="460" spans="1:6" ht="31.5" x14ac:dyDescent="0.25">
      <c r="A460" s="69" t="s">
        <v>1225</v>
      </c>
      <c r="B460" s="78" t="s">
        <v>398</v>
      </c>
      <c r="C460" s="20" t="s">
        <v>6</v>
      </c>
      <c r="D460" s="131">
        <v>3.43</v>
      </c>
      <c r="E460" s="62">
        <v>846</v>
      </c>
      <c r="F460" s="133">
        <f t="shared" ref="F460:F523" si="7">D460*E460</f>
        <v>2901.78</v>
      </c>
    </row>
    <row r="461" spans="1:6" ht="31.5" x14ac:dyDescent="0.25">
      <c r="A461" s="69" t="s">
        <v>1226</v>
      </c>
      <c r="B461" s="78" t="s">
        <v>610</v>
      </c>
      <c r="C461" s="20" t="s">
        <v>25</v>
      </c>
      <c r="D461" s="131">
        <v>9.6</v>
      </c>
      <c r="E461" s="62">
        <v>1</v>
      </c>
      <c r="F461" s="133">
        <f t="shared" si="7"/>
        <v>9.6</v>
      </c>
    </row>
    <row r="462" spans="1:6" ht="31.5" x14ac:dyDescent="0.25">
      <c r="A462" s="69" t="s">
        <v>1227</v>
      </c>
      <c r="B462" s="78" t="s">
        <v>399</v>
      </c>
      <c r="C462" s="20" t="s">
        <v>36</v>
      </c>
      <c r="D462" s="131">
        <v>0.6</v>
      </c>
      <c r="E462" s="62">
        <v>2253</v>
      </c>
      <c r="F462" s="133">
        <f t="shared" si="7"/>
        <v>1351.8</v>
      </c>
    </row>
    <row r="463" spans="1:6" ht="31.5" x14ac:dyDescent="0.25">
      <c r="A463" s="69" t="s">
        <v>1228</v>
      </c>
      <c r="B463" s="78" t="s">
        <v>400</v>
      </c>
      <c r="C463" s="20" t="s">
        <v>157</v>
      </c>
      <c r="D463" s="131">
        <v>1.93</v>
      </c>
      <c r="E463" s="62">
        <v>1133</v>
      </c>
      <c r="F463" s="133">
        <f t="shared" si="7"/>
        <v>2186.69</v>
      </c>
    </row>
    <row r="464" spans="1:6" x14ac:dyDescent="0.25">
      <c r="A464" s="69" t="s">
        <v>1229</v>
      </c>
      <c r="B464" s="78" t="s">
        <v>401</v>
      </c>
      <c r="C464" s="20" t="s">
        <v>53</v>
      </c>
      <c r="D464" s="131">
        <v>2.4300000000000002</v>
      </c>
      <c r="E464" s="62">
        <v>45</v>
      </c>
      <c r="F464" s="133">
        <f t="shared" si="7"/>
        <v>109.35000000000001</v>
      </c>
    </row>
    <row r="465" spans="1:6" s="4" customFormat="1" x14ac:dyDescent="0.25">
      <c r="A465" s="69" t="s">
        <v>1230</v>
      </c>
      <c r="B465" s="78" t="s">
        <v>402</v>
      </c>
      <c r="C465" s="20" t="s">
        <v>21</v>
      </c>
      <c r="D465" s="131">
        <v>1.34</v>
      </c>
      <c r="E465" s="134">
        <v>20</v>
      </c>
      <c r="F465" s="133">
        <f t="shared" si="7"/>
        <v>26.8</v>
      </c>
    </row>
    <row r="466" spans="1:6" ht="31.5" x14ac:dyDescent="0.25">
      <c r="A466" s="69" t="s">
        <v>1231</v>
      </c>
      <c r="B466" s="78" t="s">
        <v>484</v>
      </c>
      <c r="C466" s="20" t="s">
        <v>483</v>
      </c>
      <c r="D466" s="131">
        <v>0.35</v>
      </c>
      <c r="E466" s="62">
        <v>2928</v>
      </c>
      <c r="F466" s="133">
        <f t="shared" si="7"/>
        <v>1024.8</v>
      </c>
    </row>
    <row r="467" spans="1:6" x14ac:dyDescent="0.25">
      <c r="A467" s="69" t="s">
        <v>1232</v>
      </c>
      <c r="B467" s="78" t="s">
        <v>403</v>
      </c>
      <c r="C467" s="20" t="s">
        <v>53</v>
      </c>
      <c r="D467" s="131">
        <v>0.8</v>
      </c>
      <c r="E467" s="62">
        <v>5088</v>
      </c>
      <c r="F467" s="133">
        <f t="shared" si="7"/>
        <v>4070.4</v>
      </c>
    </row>
    <row r="468" spans="1:6" x14ac:dyDescent="0.25">
      <c r="A468" s="69" t="s">
        <v>1233</v>
      </c>
      <c r="B468" s="78" t="s">
        <v>503</v>
      </c>
      <c r="C468" s="20" t="s">
        <v>178</v>
      </c>
      <c r="D468" s="131">
        <v>1.04</v>
      </c>
      <c r="E468" s="62">
        <v>1560</v>
      </c>
      <c r="F468" s="133">
        <f t="shared" si="7"/>
        <v>1622.4</v>
      </c>
    </row>
    <row r="469" spans="1:6" x14ac:dyDescent="0.25">
      <c r="A469" s="69" t="s">
        <v>1234</v>
      </c>
      <c r="B469" s="78" t="s">
        <v>503</v>
      </c>
      <c r="C469" s="20" t="s">
        <v>172</v>
      </c>
      <c r="D469" s="131">
        <v>4.58</v>
      </c>
      <c r="E469" s="62">
        <v>788</v>
      </c>
      <c r="F469" s="133">
        <f t="shared" si="7"/>
        <v>3609.04</v>
      </c>
    </row>
    <row r="470" spans="1:6" ht="31.5" x14ac:dyDescent="0.25">
      <c r="A470" s="69" t="s">
        <v>1235</v>
      </c>
      <c r="B470" s="78" t="s">
        <v>773</v>
      </c>
      <c r="C470" s="20" t="s">
        <v>25</v>
      </c>
      <c r="D470" s="131">
        <v>7.49</v>
      </c>
      <c r="E470" s="62">
        <v>2</v>
      </c>
      <c r="F470" s="133">
        <f t="shared" si="7"/>
        <v>14.98</v>
      </c>
    </row>
    <row r="471" spans="1:6" ht="31.5" x14ac:dyDescent="0.25">
      <c r="A471" s="69" t="s">
        <v>1236</v>
      </c>
      <c r="B471" s="78" t="s">
        <v>404</v>
      </c>
      <c r="C471" s="20" t="s">
        <v>25</v>
      </c>
      <c r="D471" s="131">
        <v>7.19</v>
      </c>
      <c r="E471" s="62">
        <v>3</v>
      </c>
      <c r="F471" s="133">
        <f t="shared" si="7"/>
        <v>21.57</v>
      </c>
    </row>
    <row r="472" spans="1:6" ht="31.5" x14ac:dyDescent="0.25">
      <c r="A472" s="69" t="s">
        <v>1237</v>
      </c>
      <c r="B472" s="78" t="s">
        <v>405</v>
      </c>
      <c r="C472" s="20" t="s">
        <v>25</v>
      </c>
      <c r="D472" s="131">
        <v>6.99</v>
      </c>
      <c r="E472" s="62">
        <v>169</v>
      </c>
      <c r="F472" s="133">
        <f t="shared" si="7"/>
        <v>1181.31</v>
      </c>
    </row>
    <row r="473" spans="1:6" ht="31.5" x14ac:dyDescent="0.25">
      <c r="A473" s="69" t="s">
        <v>1238</v>
      </c>
      <c r="B473" s="78" t="s">
        <v>406</v>
      </c>
      <c r="C473" s="20" t="s">
        <v>178</v>
      </c>
      <c r="D473" s="131">
        <v>1.23</v>
      </c>
      <c r="E473" s="62">
        <v>96</v>
      </c>
      <c r="F473" s="133">
        <f t="shared" si="7"/>
        <v>118.08</v>
      </c>
    </row>
    <row r="474" spans="1:6" x14ac:dyDescent="0.25">
      <c r="A474" s="69" t="s">
        <v>1239</v>
      </c>
      <c r="B474" s="78" t="s">
        <v>407</v>
      </c>
      <c r="C474" s="20" t="s">
        <v>57</v>
      </c>
      <c r="D474" s="131">
        <v>0.31</v>
      </c>
      <c r="E474" s="62">
        <v>50</v>
      </c>
      <c r="F474" s="133">
        <f t="shared" si="7"/>
        <v>15.5</v>
      </c>
    </row>
    <row r="475" spans="1:6" x14ac:dyDescent="0.25">
      <c r="A475" s="69" t="s">
        <v>1240</v>
      </c>
      <c r="B475" s="78" t="s">
        <v>408</v>
      </c>
      <c r="C475" s="20" t="s">
        <v>21</v>
      </c>
      <c r="D475" s="131">
        <v>0.99</v>
      </c>
      <c r="E475" s="62">
        <v>216</v>
      </c>
      <c r="F475" s="133">
        <f t="shared" si="7"/>
        <v>213.84</v>
      </c>
    </row>
    <row r="476" spans="1:6" x14ac:dyDescent="0.25">
      <c r="A476" s="69" t="s">
        <v>1241</v>
      </c>
      <c r="B476" s="78" t="s">
        <v>409</v>
      </c>
      <c r="C476" s="20" t="s">
        <v>25</v>
      </c>
      <c r="D476" s="131">
        <v>10.050000000000001</v>
      </c>
      <c r="E476" s="62">
        <v>2</v>
      </c>
      <c r="F476" s="133">
        <f t="shared" si="7"/>
        <v>20.100000000000001</v>
      </c>
    </row>
    <row r="477" spans="1:6" x14ac:dyDescent="0.25">
      <c r="A477" s="69" t="s">
        <v>1242</v>
      </c>
      <c r="B477" s="78" t="s">
        <v>410</v>
      </c>
      <c r="C477" s="20" t="s">
        <v>8</v>
      </c>
      <c r="D477" s="131">
        <v>0.32</v>
      </c>
      <c r="E477" s="62">
        <v>16</v>
      </c>
      <c r="F477" s="133">
        <f t="shared" si="7"/>
        <v>5.12</v>
      </c>
    </row>
    <row r="478" spans="1:6" ht="31.5" x14ac:dyDescent="0.25">
      <c r="A478" s="69" t="s">
        <v>1243</v>
      </c>
      <c r="B478" s="78" t="s">
        <v>411</v>
      </c>
      <c r="C478" s="20" t="s">
        <v>6</v>
      </c>
      <c r="D478" s="131">
        <v>0.74</v>
      </c>
      <c r="E478" s="62">
        <v>331</v>
      </c>
      <c r="F478" s="133">
        <f t="shared" si="7"/>
        <v>244.94</v>
      </c>
    </row>
    <row r="479" spans="1:6" ht="16.5" customHeight="1" x14ac:dyDescent="0.25">
      <c r="A479" s="69" t="s">
        <v>1244</v>
      </c>
      <c r="B479" s="78" t="s">
        <v>412</v>
      </c>
      <c r="C479" s="20" t="s">
        <v>6</v>
      </c>
      <c r="D479" s="131">
        <v>0.84</v>
      </c>
      <c r="E479" s="62">
        <v>331</v>
      </c>
      <c r="F479" s="133">
        <f t="shared" si="7"/>
        <v>278.03999999999996</v>
      </c>
    </row>
    <row r="480" spans="1:6" ht="31.5" x14ac:dyDescent="0.25">
      <c r="A480" s="69" t="s">
        <v>1245</v>
      </c>
      <c r="B480" s="78" t="s">
        <v>413</v>
      </c>
      <c r="C480" s="20" t="s">
        <v>25</v>
      </c>
      <c r="D480" s="131">
        <v>3.66</v>
      </c>
      <c r="E480" s="62">
        <v>150</v>
      </c>
      <c r="F480" s="133">
        <f t="shared" si="7"/>
        <v>549</v>
      </c>
    </row>
    <row r="481" spans="1:6" s="3" customFormat="1" ht="31.5" x14ac:dyDescent="0.25">
      <c r="A481" s="69" t="s">
        <v>1246</v>
      </c>
      <c r="B481" s="78" t="s">
        <v>414</v>
      </c>
      <c r="C481" s="20" t="s">
        <v>25</v>
      </c>
      <c r="D481" s="131">
        <v>4.1900000000000004</v>
      </c>
      <c r="E481" s="135">
        <v>150</v>
      </c>
      <c r="F481" s="133">
        <f t="shared" si="7"/>
        <v>628.50000000000011</v>
      </c>
    </row>
    <row r="482" spans="1:6" x14ac:dyDescent="0.25">
      <c r="A482" s="69" t="s">
        <v>1247</v>
      </c>
      <c r="B482" s="78" t="s">
        <v>415</v>
      </c>
      <c r="C482" s="18" t="s">
        <v>6</v>
      </c>
      <c r="D482" s="58">
        <v>1.08</v>
      </c>
      <c r="E482" s="15">
        <v>500</v>
      </c>
      <c r="F482" s="70">
        <f t="shared" si="7"/>
        <v>540</v>
      </c>
    </row>
    <row r="483" spans="1:6" x14ac:dyDescent="0.25">
      <c r="A483" s="69" t="s">
        <v>1248</v>
      </c>
      <c r="B483" s="78" t="s">
        <v>577</v>
      </c>
      <c r="C483" s="18" t="s">
        <v>25</v>
      </c>
      <c r="D483" s="58">
        <v>4.8</v>
      </c>
      <c r="E483" s="15">
        <v>200</v>
      </c>
      <c r="F483" s="70">
        <f t="shared" si="7"/>
        <v>960</v>
      </c>
    </row>
    <row r="484" spans="1:6" ht="16.5" thickBot="1" x14ac:dyDescent="0.3">
      <c r="A484" s="71" t="s">
        <v>1249</v>
      </c>
      <c r="B484" s="96" t="s">
        <v>510</v>
      </c>
      <c r="C484" s="50" t="s">
        <v>6</v>
      </c>
      <c r="D484" s="74">
        <v>1.2</v>
      </c>
      <c r="E484" s="51">
        <v>1090</v>
      </c>
      <c r="F484" s="75">
        <f t="shared" si="7"/>
        <v>1308</v>
      </c>
    </row>
    <row r="485" spans="1:6" ht="16.5" thickBot="1" x14ac:dyDescent="0.3">
      <c r="A485" s="97" t="s">
        <v>1250</v>
      </c>
      <c r="B485" s="40" t="s">
        <v>611</v>
      </c>
      <c r="C485" s="35"/>
      <c r="D485" s="41"/>
      <c r="E485" s="39"/>
      <c r="F485" s="77"/>
    </row>
    <row r="486" spans="1:6" x14ac:dyDescent="0.25">
      <c r="A486" s="63" t="s">
        <v>1251</v>
      </c>
      <c r="B486" s="79" t="s">
        <v>418</v>
      </c>
      <c r="C486" s="91" t="s">
        <v>416</v>
      </c>
      <c r="D486" s="66">
        <v>0.44</v>
      </c>
      <c r="E486" s="67">
        <v>1565</v>
      </c>
      <c r="F486" s="68">
        <f t="shared" si="7"/>
        <v>688.6</v>
      </c>
    </row>
    <row r="487" spans="1:6" x14ac:dyDescent="0.25">
      <c r="A487" s="69" t="s">
        <v>1252</v>
      </c>
      <c r="B487" s="92" t="s">
        <v>418</v>
      </c>
      <c r="C487" s="18" t="s">
        <v>419</v>
      </c>
      <c r="D487" s="58">
        <v>0.83</v>
      </c>
      <c r="E487" s="15">
        <v>6</v>
      </c>
      <c r="F487" s="70">
        <f t="shared" si="7"/>
        <v>4.9799999999999995</v>
      </c>
    </row>
    <row r="488" spans="1:6" x14ac:dyDescent="0.25">
      <c r="A488" s="69" t="s">
        <v>1253</v>
      </c>
      <c r="B488" s="92" t="s">
        <v>420</v>
      </c>
      <c r="C488" s="18" t="s">
        <v>363</v>
      </c>
      <c r="D488" s="58">
        <v>0.47</v>
      </c>
      <c r="E488" s="15">
        <v>6</v>
      </c>
      <c r="F488" s="70">
        <f t="shared" si="7"/>
        <v>2.82</v>
      </c>
    </row>
    <row r="489" spans="1:6" x14ac:dyDescent="0.25">
      <c r="A489" s="69" t="s">
        <v>1254</v>
      </c>
      <c r="B489" s="78" t="s">
        <v>580</v>
      </c>
      <c r="C489" s="18" t="s">
        <v>228</v>
      </c>
      <c r="D489" s="58">
        <v>1.04</v>
      </c>
      <c r="E489" s="15">
        <v>2054</v>
      </c>
      <c r="F489" s="70">
        <f t="shared" si="7"/>
        <v>2136.16</v>
      </c>
    </row>
    <row r="490" spans="1:6" x14ac:dyDescent="0.25">
      <c r="A490" s="69" t="s">
        <v>1255</v>
      </c>
      <c r="B490" s="78" t="s">
        <v>580</v>
      </c>
      <c r="C490" s="18" t="s">
        <v>363</v>
      </c>
      <c r="D490" s="58">
        <v>0.48</v>
      </c>
      <c r="E490" s="15">
        <v>384</v>
      </c>
      <c r="F490" s="70">
        <f t="shared" si="7"/>
        <v>184.32</v>
      </c>
    </row>
    <row r="491" spans="1:6" x14ac:dyDescent="0.25">
      <c r="A491" s="69" t="s">
        <v>1256</v>
      </c>
      <c r="B491" s="78" t="s">
        <v>580</v>
      </c>
      <c r="C491" s="18" t="s">
        <v>475</v>
      </c>
      <c r="D491" s="58">
        <v>1.89</v>
      </c>
      <c r="E491" s="15">
        <v>389</v>
      </c>
      <c r="F491" s="70">
        <f t="shared" si="7"/>
        <v>735.20999999999992</v>
      </c>
    </row>
    <row r="492" spans="1:6" x14ac:dyDescent="0.25">
      <c r="A492" s="69" t="s">
        <v>1257</v>
      </c>
      <c r="B492" s="78" t="s">
        <v>580</v>
      </c>
      <c r="C492" s="18" t="s">
        <v>417</v>
      </c>
      <c r="D492" s="58">
        <v>1.2</v>
      </c>
      <c r="E492" s="15">
        <v>4339</v>
      </c>
      <c r="F492" s="70">
        <f t="shared" si="7"/>
        <v>5206.8</v>
      </c>
    </row>
    <row r="493" spans="1:6" x14ac:dyDescent="0.25">
      <c r="A493" s="69" t="s">
        <v>1258</v>
      </c>
      <c r="B493" s="78" t="s">
        <v>580</v>
      </c>
      <c r="C493" s="18" t="s">
        <v>353</v>
      </c>
      <c r="D493" s="58">
        <v>0.78</v>
      </c>
      <c r="E493" s="15">
        <v>619</v>
      </c>
      <c r="F493" s="70">
        <f t="shared" si="7"/>
        <v>482.82</v>
      </c>
    </row>
    <row r="494" spans="1:6" x14ac:dyDescent="0.25">
      <c r="A494" s="69" t="s">
        <v>1259</v>
      </c>
      <c r="B494" s="78" t="s">
        <v>581</v>
      </c>
      <c r="C494" s="18" t="s">
        <v>363</v>
      </c>
      <c r="D494" s="58">
        <v>0.48</v>
      </c>
      <c r="E494" s="15">
        <v>197</v>
      </c>
      <c r="F494" s="70">
        <f t="shared" si="7"/>
        <v>94.56</v>
      </c>
    </row>
    <row r="495" spans="1:6" x14ac:dyDescent="0.25">
      <c r="A495" s="69" t="s">
        <v>1260</v>
      </c>
      <c r="B495" s="78" t="s">
        <v>421</v>
      </c>
      <c r="C495" s="18" t="s">
        <v>542</v>
      </c>
      <c r="D495" s="58">
        <v>1</v>
      </c>
      <c r="E495" s="15">
        <v>2625</v>
      </c>
      <c r="F495" s="70">
        <f t="shared" si="7"/>
        <v>2625</v>
      </c>
    </row>
    <row r="496" spans="1:6" x14ac:dyDescent="0.25">
      <c r="A496" s="69" t="s">
        <v>1261</v>
      </c>
      <c r="B496" s="78" t="s">
        <v>422</v>
      </c>
      <c r="C496" s="18" t="s">
        <v>582</v>
      </c>
      <c r="D496" s="58">
        <v>1.25</v>
      </c>
      <c r="E496" s="15">
        <v>115</v>
      </c>
      <c r="F496" s="70">
        <f t="shared" si="7"/>
        <v>143.75</v>
      </c>
    </row>
    <row r="497" spans="1:6" x14ac:dyDescent="0.25">
      <c r="A497" s="69" t="s">
        <v>1262</v>
      </c>
      <c r="B497" s="78" t="s">
        <v>423</v>
      </c>
      <c r="C497" s="18" t="s">
        <v>228</v>
      </c>
      <c r="D497" s="58">
        <v>2.48</v>
      </c>
      <c r="E497" s="15">
        <v>1891</v>
      </c>
      <c r="F497" s="70">
        <f t="shared" si="7"/>
        <v>4689.68</v>
      </c>
    </row>
    <row r="498" spans="1:6" x14ac:dyDescent="0.25">
      <c r="A498" s="69" t="s">
        <v>1263</v>
      </c>
      <c r="B498" s="78" t="s">
        <v>424</v>
      </c>
      <c r="C498" s="18" t="s">
        <v>417</v>
      </c>
      <c r="D498" s="58">
        <v>0.42</v>
      </c>
      <c r="E498" s="15">
        <v>256</v>
      </c>
      <c r="F498" s="70">
        <f t="shared" si="7"/>
        <v>107.52</v>
      </c>
    </row>
    <row r="499" spans="1:6" x14ac:dyDescent="0.25">
      <c r="A499" s="69" t="s">
        <v>1264</v>
      </c>
      <c r="B499" s="78" t="s">
        <v>425</v>
      </c>
      <c r="C499" s="18" t="s">
        <v>231</v>
      </c>
      <c r="D499" s="58">
        <v>1.8</v>
      </c>
      <c r="E499" s="15">
        <v>1008</v>
      </c>
      <c r="F499" s="70">
        <f t="shared" si="7"/>
        <v>1814.4</v>
      </c>
    </row>
    <row r="500" spans="1:6" x14ac:dyDescent="0.25">
      <c r="A500" s="69" t="s">
        <v>1265</v>
      </c>
      <c r="B500" s="78" t="s">
        <v>425</v>
      </c>
      <c r="C500" s="18" t="s">
        <v>233</v>
      </c>
      <c r="D500" s="58">
        <v>1.2</v>
      </c>
      <c r="E500" s="21">
        <v>3082</v>
      </c>
      <c r="F500" s="70">
        <f t="shared" si="7"/>
        <v>3698.3999999999996</v>
      </c>
    </row>
    <row r="501" spans="1:6" x14ac:dyDescent="0.25">
      <c r="A501" s="69" t="s">
        <v>1266</v>
      </c>
      <c r="B501" s="78" t="s">
        <v>750</v>
      </c>
      <c r="C501" s="18" t="s">
        <v>426</v>
      </c>
      <c r="D501" s="58">
        <v>29.85</v>
      </c>
      <c r="E501" s="15">
        <v>3</v>
      </c>
      <c r="F501" s="70">
        <f t="shared" si="7"/>
        <v>89.550000000000011</v>
      </c>
    </row>
    <row r="502" spans="1:6" x14ac:dyDescent="0.25">
      <c r="A502" s="69" t="s">
        <v>1267</v>
      </c>
      <c r="B502" s="78" t="s">
        <v>750</v>
      </c>
      <c r="C502" s="18" t="s">
        <v>427</v>
      </c>
      <c r="D502" s="58">
        <v>50.85</v>
      </c>
      <c r="E502" s="15">
        <v>2</v>
      </c>
      <c r="F502" s="70">
        <f t="shared" si="7"/>
        <v>101.7</v>
      </c>
    </row>
    <row r="503" spans="1:6" x14ac:dyDescent="0.25">
      <c r="A503" s="69" t="s">
        <v>1268</v>
      </c>
      <c r="B503" s="78" t="s">
        <v>751</v>
      </c>
      <c r="C503" s="18" t="s">
        <v>363</v>
      </c>
      <c r="D503" s="58">
        <v>0.86</v>
      </c>
      <c r="E503" s="15">
        <v>230</v>
      </c>
      <c r="F503" s="70">
        <f t="shared" si="7"/>
        <v>197.79999999999998</v>
      </c>
    </row>
    <row r="504" spans="1:6" x14ac:dyDescent="0.25">
      <c r="A504" s="69" t="s">
        <v>1269</v>
      </c>
      <c r="B504" s="78" t="s">
        <v>429</v>
      </c>
      <c r="C504" s="18" t="s">
        <v>416</v>
      </c>
      <c r="D504" s="58">
        <v>1.83</v>
      </c>
      <c r="E504" s="15">
        <v>413</v>
      </c>
      <c r="F504" s="70">
        <f t="shared" si="7"/>
        <v>755.79000000000008</v>
      </c>
    </row>
    <row r="505" spans="1:6" x14ac:dyDescent="0.25">
      <c r="A505" s="69" t="s">
        <v>1270</v>
      </c>
      <c r="B505" s="78" t="s">
        <v>428</v>
      </c>
      <c r="C505" s="18" t="s">
        <v>233</v>
      </c>
      <c r="D505" s="58">
        <v>1.22</v>
      </c>
      <c r="E505" s="15">
        <v>1431</v>
      </c>
      <c r="F505" s="70">
        <f t="shared" si="7"/>
        <v>1745.82</v>
      </c>
    </row>
    <row r="506" spans="1:6" x14ac:dyDescent="0.25">
      <c r="A506" s="69" t="s">
        <v>1271</v>
      </c>
      <c r="B506" s="78" t="s">
        <v>430</v>
      </c>
      <c r="C506" s="18" t="s">
        <v>233</v>
      </c>
      <c r="D506" s="58">
        <v>0.56000000000000005</v>
      </c>
      <c r="E506" s="15">
        <v>998</v>
      </c>
      <c r="F506" s="70">
        <f t="shared" si="7"/>
        <v>558.88000000000011</v>
      </c>
    </row>
    <row r="507" spans="1:6" ht="17.25" customHeight="1" x14ac:dyDescent="0.25">
      <c r="A507" s="69" t="s">
        <v>1272</v>
      </c>
      <c r="B507" s="78" t="s">
        <v>430</v>
      </c>
      <c r="C507" s="18" t="s">
        <v>416</v>
      </c>
      <c r="D507" s="58">
        <v>0.65</v>
      </c>
      <c r="E507" s="15">
        <v>9024</v>
      </c>
      <c r="F507" s="70">
        <f t="shared" si="7"/>
        <v>5865.6</v>
      </c>
    </row>
    <row r="508" spans="1:6" x14ac:dyDescent="0.25">
      <c r="A508" s="69" t="s">
        <v>1273</v>
      </c>
      <c r="B508" s="78" t="s">
        <v>431</v>
      </c>
      <c r="C508" s="18" t="s">
        <v>233</v>
      </c>
      <c r="D508" s="58">
        <v>0.33</v>
      </c>
      <c r="E508" s="15">
        <v>6</v>
      </c>
      <c r="F508" s="70">
        <f t="shared" si="7"/>
        <v>1.98</v>
      </c>
    </row>
    <row r="509" spans="1:6" x14ac:dyDescent="0.25">
      <c r="A509" s="69" t="s">
        <v>1274</v>
      </c>
      <c r="B509" s="78" t="s">
        <v>431</v>
      </c>
      <c r="C509" s="18" t="s">
        <v>416</v>
      </c>
      <c r="D509" s="58">
        <v>0.36</v>
      </c>
      <c r="E509" s="15">
        <v>1685</v>
      </c>
      <c r="F509" s="70">
        <f t="shared" si="7"/>
        <v>606.6</v>
      </c>
    </row>
    <row r="510" spans="1:6" x14ac:dyDescent="0.25">
      <c r="A510" s="69" t="s">
        <v>1275</v>
      </c>
      <c r="B510" s="78" t="s">
        <v>432</v>
      </c>
      <c r="C510" s="18" t="s">
        <v>363</v>
      </c>
      <c r="D510" s="58">
        <v>0.45</v>
      </c>
      <c r="E510" s="15">
        <v>9552</v>
      </c>
      <c r="F510" s="70">
        <f t="shared" si="7"/>
        <v>4298.4000000000005</v>
      </c>
    </row>
    <row r="511" spans="1:6" x14ac:dyDescent="0.25">
      <c r="A511" s="69" t="s">
        <v>1276</v>
      </c>
      <c r="B511" s="78" t="s">
        <v>432</v>
      </c>
      <c r="C511" s="18" t="s">
        <v>416</v>
      </c>
      <c r="D511" s="58">
        <v>0.84</v>
      </c>
      <c r="E511" s="15">
        <v>12902</v>
      </c>
      <c r="F511" s="70">
        <f t="shared" si="7"/>
        <v>10837.68</v>
      </c>
    </row>
    <row r="512" spans="1:6" x14ac:dyDescent="0.25">
      <c r="A512" s="69" t="s">
        <v>1277</v>
      </c>
      <c r="B512" s="78" t="s">
        <v>433</v>
      </c>
      <c r="C512" s="18" t="s">
        <v>434</v>
      </c>
      <c r="D512" s="58">
        <v>0.84</v>
      </c>
      <c r="E512" s="15">
        <v>3119</v>
      </c>
      <c r="F512" s="70">
        <f t="shared" si="7"/>
        <v>2619.96</v>
      </c>
    </row>
    <row r="513" spans="1:6" x14ac:dyDescent="0.25">
      <c r="A513" s="69" t="s">
        <v>1278</v>
      </c>
      <c r="B513" s="78" t="s">
        <v>435</v>
      </c>
      <c r="C513" s="18" t="s">
        <v>416</v>
      </c>
      <c r="D513" s="58">
        <v>1.1599999999999999</v>
      </c>
      <c r="E513" s="15">
        <v>2170</v>
      </c>
      <c r="F513" s="70">
        <f t="shared" si="7"/>
        <v>2517.1999999999998</v>
      </c>
    </row>
    <row r="514" spans="1:6" x14ac:dyDescent="0.25">
      <c r="A514" s="69" t="s">
        <v>1279</v>
      </c>
      <c r="B514" s="78" t="s">
        <v>436</v>
      </c>
      <c r="C514" s="18" t="s">
        <v>417</v>
      </c>
      <c r="D514" s="58">
        <v>1.25</v>
      </c>
      <c r="E514" s="15">
        <v>902</v>
      </c>
      <c r="F514" s="70">
        <f t="shared" si="7"/>
        <v>1127.5</v>
      </c>
    </row>
    <row r="515" spans="1:6" x14ac:dyDescent="0.25">
      <c r="A515" s="69" t="s">
        <v>1280</v>
      </c>
      <c r="B515" s="78" t="s">
        <v>437</v>
      </c>
      <c r="C515" s="18" t="s">
        <v>543</v>
      </c>
      <c r="D515" s="58">
        <v>1.04</v>
      </c>
      <c r="E515" s="15">
        <v>38</v>
      </c>
      <c r="F515" s="70">
        <f t="shared" si="7"/>
        <v>39.520000000000003</v>
      </c>
    </row>
    <row r="516" spans="1:6" x14ac:dyDescent="0.25">
      <c r="A516" s="69" t="s">
        <v>1281</v>
      </c>
      <c r="B516" s="78" t="s">
        <v>752</v>
      </c>
      <c r="C516" s="18" t="s">
        <v>417</v>
      </c>
      <c r="D516" s="58">
        <v>0.98</v>
      </c>
      <c r="E516" s="15">
        <v>96</v>
      </c>
      <c r="F516" s="70">
        <f t="shared" si="7"/>
        <v>94.08</v>
      </c>
    </row>
    <row r="517" spans="1:6" x14ac:dyDescent="0.25">
      <c r="A517" s="69" t="s">
        <v>1282</v>
      </c>
      <c r="B517" s="78" t="s">
        <v>438</v>
      </c>
      <c r="C517" s="18" t="s">
        <v>233</v>
      </c>
      <c r="D517" s="58">
        <v>1.26</v>
      </c>
      <c r="E517" s="21">
        <v>1402</v>
      </c>
      <c r="F517" s="70">
        <f t="shared" si="7"/>
        <v>1766.52</v>
      </c>
    </row>
    <row r="518" spans="1:6" x14ac:dyDescent="0.25">
      <c r="A518" s="69" t="s">
        <v>1283</v>
      </c>
      <c r="B518" s="78" t="s">
        <v>438</v>
      </c>
      <c r="C518" s="18" t="s">
        <v>416</v>
      </c>
      <c r="D518" s="58">
        <v>1.8</v>
      </c>
      <c r="E518" s="15">
        <v>749</v>
      </c>
      <c r="F518" s="70">
        <f t="shared" si="7"/>
        <v>1348.2</v>
      </c>
    </row>
    <row r="519" spans="1:6" ht="16.5" thickBot="1" x14ac:dyDescent="0.3">
      <c r="A519" s="71" t="s">
        <v>1284</v>
      </c>
      <c r="B519" s="80" t="s">
        <v>753</v>
      </c>
      <c r="C519" s="50" t="s">
        <v>417</v>
      </c>
      <c r="D519" s="74">
        <v>0.75</v>
      </c>
      <c r="E519" s="51">
        <v>250</v>
      </c>
      <c r="F519" s="75">
        <f t="shared" si="7"/>
        <v>187.5</v>
      </c>
    </row>
    <row r="520" spans="1:6" ht="16.5" thickBot="1" x14ac:dyDescent="0.3">
      <c r="A520" s="76" t="s">
        <v>1285</v>
      </c>
      <c r="B520" s="40" t="s">
        <v>612</v>
      </c>
      <c r="C520" s="35"/>
      <c r="D520" s="41"/>
      <c r="E520" s="39"/>
      <c r="F520" s="77"/>
    </row>
    <row r="521" spans="1:6" x14ac:dyDescent="0.25">
      <c r="A521" s="63" t="s">
        <v>1286</v>
      </c>
      <c r="B521" s="98" t="s">
        <v>754</v>
      </c>
      <c r="C521" s="91" t="s">
        <v>601</v>
      </c>
      <c r="D521" s="66">
        <v>84.34</v>
      </c>
      <c r="E521" s="67">
        <v>20</v>
      </c>
      <c r="F521" s="68">
        <f t="shared" si="7"/>
        <v>1686.8000000000002</v>
      </c>
    </row>
    <row r="522" spans="1:6" x14ac:dyDescent="0.25">
      <c r="A522" s="69" t="s">
        <v>1287</v>
      </c>
      <c r="B522" s="93" t="s">
        <v>755</v>
      </c>
      <c r="C522" s="18" t="s">
        <v>601</v>
      </c>
      <c r="D522" s="58">
        <v>53.3</v>
      </c>
      <c r="E522" s="15">
        <v>3</v>
      </c>
      <c r="F522" s="70">
        <f t="shared" si="7"/>
        <v>159.89999999999998</v>
      </c>
    </row>
    <row r="523" spans="1:6" x14ac:dyDescent="0.25">
      <c r="A523" s="69" t="s">
        <v>1288</v>
      </c>
      <c r="B523" s="81" t="s">
        <v>756</v>
      </c>
      <c r="C523" s="18" t="s">
        <v>601</v>
      </c>
      <c r="D523" s="58">
        <v>71.34</v>
      </c>
      <c r="E523" s="21">
        <v>40</v>
      </c>
      <c r="F523" s="70">
        <f t="shared" si="7"/>
        <v>2853.6000000000004</v>
      </c>
    </row>
    <row r="524" spans="1:6" x14ac:dyDescent="0.25">
      <c r="A524" s="69" t="s">
        <v>1289</v>
      </c>
      <c r="B524" s="60" t="s">
        <v>757</v>
      </c>
      <c r="C524" s="18" t="s">
        <v>601</v>
      </c>
      <c r="D524" s="58">
        <v>44.75</v>
      </c>
      <c r="E524" s="21">
        <v>3</v>
      </c>
      <c r="F524" s="70">
        <f t="shared" ref="F524:F586" si="8">D524*E524</f>
        <v>134.25</v>
      </c>
    </row>
    <row r="525" spans="1:6" x14ac:dyDescent="0.25">
      <c r="A525" s="69" t="s">
        <v>1290</v>
      </c>
      <c r="B525" s="78" t="s">
        <v>583</v>
      </c>
      <c r="C525" s="18" t="s">
        <v>233</v>
      </c>
      <c r="D525" s="58">
        <v>0.86</v>
      </c>
      <c r="E525" s="15">
        <v>120</v>
      </c>
      <c r="F525" s="70">
        <f t="shared" si="8"/>
        <v>103.2</v>
      </c>
    </row>
    <row r="526" spans="1:6" x14ac:dyDescent="0.25">
      <c r="A526" s="69" t="s">
        <v>1291</v>
      </c>
      <c r="B526" s="78" t="s">
        <v>584</v>
      </c>
      <c r="C526" s="18" t="s">
        <v>441</v>
      </c>
      <c r="D526" s="58">
        <v>70.760000000000005</v>
      </c>
      <c r="E526" s="15">
        <v>4</v>
      </c>
      <c r="F526" s="70">
        <f t="shared" si="8"/>
        <v>283.04000000000002</v>
      </c>
    </row>
    <row r="527" spans="1:6" x14ac:dyDescent="0.25">
      <c r="A527" s="69" t="s">
        <v>1292</v>
      </c>
      <c r="B527" s="78" t="s">
        <v>586</v>
      </c>
      <c r="C527" s="18" t="s">
        <v>233</v>
      </c>
      <c r="D527" s="58">
        <v>1.31</v>
      </c>
      <c r="E527" s="15">
        <v>8</v>
      </c>
      <c r="F527" s="70">
        <f t="shared" si="8"/>
        <v>10.48</v>
      </c>
    </row>
    <row r="528" spans="1:6" x14ac:dyDescent="0.25">
      <c r="A528" s="69" t="s">
        <v>1293</v>
      </c>
      <c r="B528" s="78" t="s">
        <v>439</v>
      </c>
      <c r="C528" s="18" t="s">
        <v>233</v>
      </c>
      <c r="D528" s="58">
        <v>1.17</v>
      </c>
      <c r="E528" s="15">
        <v>115</v>
      </c>
      <c r="F528" s="70">
        <f t="shared" si="8"/>
        <v>134.54999999999998</v>
      </c>
    </row>
    <row r="529" spans="1:6" x14ac:dyDescent="0.25">
      <c r="A529" s="69" t="s">
        <v>1294</v>
      </c>
      <c r="B529" s="78" t="s">
        <v>440</v>
      </c>
      <c r="C529" s="18" t="s">
        <v>363</v>
      </c>
      <c r="D529" s="58">
        <v>1.29</v>
      </c>
      <c r="E529" s="15">
        <v>12</v>
      </c>
      <c r="F529" s="70">
        <f t="shared" si="8"/>
        <v>15.48</v>
      </c>
    </row>
    <row r="530" spans="1:6" x14ac:dyDescent="0.25">
      <c r="A530" s="69" t="s">
        <v>1295</v>
      </c>
      <c r="B530" s="82" t="s">
        <v>442</v>
      </c>
      <c r="C530" s="16" t="s">
        <v>441</v>
      </c>
      <c r="D530" s="58">
        <v>70.760000000000005</v>
      </c>
      <c r="E530" s="21">
        <v>5</v>
      </c>
      <c r="F530" s="130">
        <f t="shared" si="8"/>
        <v>353.8</v>
      </c>
    </row>
    <row r="531" spans="1:6" x14ac:dyDescent="0.25">
      <c r="A531" s="69" t="s">
        <v>1296</v>
      </c>
      <c r="B531" s="82" t="s">
        <v>442</v>
      </c>
      <c r="C531" s="16" t="s">
        <v>427</v>
      </c>
      <c r="D531" s="58">
        <v>117.93</v>
      </c>
      <c r="E531" s="21">
        <v>5</v>
      </c>
      <c r="F531" s="130">
        <f t="shared" si="8"/>
        <v>589.65000000000009</v>
      </c>
    </row>
    <row r="532" spans="1:6" ht="17.25" customHeight="1" x14ac:dyDescent="0.25">
      <c r="A532" s="69" t="s">
        <v>1297</v>
      </c>
      <c r="B532" s="78" t="s">
        <v>443</v>
      </c>
      <c r="C532" s="18" t="s">
        <v>233</v>
      </c>
      <c r="D532" s="58">
        <v>1.18</v>
      </c>
      <c r="E532" s="15">
        <v>38</v>
      </c>
      <c r="F532" s="70">
        <f t="shared" si="8"/>
        <v>44.839999999999996</v>
      </c>
    </row>
    <row r="533" spans="1:6" x14ac:dyDescent="0.25">
      <c r="A533" s="69" t="s">
        <v>1298</v>
      </c>
      <c r="B533" s="78" t="s">
        <v>585</v>
      </c>
      <c r="C533" s="18" t="s">
        <v>233</v>
      </c>
      <c r="D533" s="58">
        <v>0.91</v>
      </c>
      <c r="E533" s="15">
        <v>120</v>
      </c>
      <c r="F533" s="70">
        <f t="shared" si="8"/>
        <v>109.2</v>
      </c>
    </row>
    <row r="534" spans="1:6" ht="16.5" x14ac:dyDescent="0.3">
      <c r="A534" s="69" t="s">
        <v>1299</v>
      </c>
      <c r="B534" s="84" t="s">
        <v>444</v>
      </c>
      <c r="C534" s="18" t="s">
        <v>233</v>
      </c>
      <c r="D534" s="58">
        <v>0.85</v>
      </c>
      <c r="E534" s="15">
        <v>120</v>
      </c>
      <c r="F534" s="70">
        <f t="shared" si="8"/>
        <v>102</v>
      </c>
    </row>
    <row r="535" spans="1:6" ht="20.25" customHeight="1" thickBot="1" x14ac:dyDescent="0.35">
      <c r="A535" s="71" t="s">
        <v>1300</v>
      </c>
      <c r="B535" s="136" t="s">
        <v>445</v>
      </c>
      <c r="C535" s="50" t="s">
        <v>233</v>
      </c>
      <c r="D535" s="74">
        <v>0.77</v>
      </c>
      <c r="E535" s="51">
        <v>14</v>
      </c>
      <c r="F535" s="75">
        <f t="shared" si="8"/>
        <v>10.780000000000001</v>
      </c>
    </row>
    <row r="536" spans="1:6" ht="16.5" thickBot="1" x14ac:dyDescent="0.3">
      <c r="A536" s="76" t="s">
        <v>1301</v>
      </c>
      <c r="B536" s="40" t="s">
        <v>614</v>
      </c>
      <c r="C536" s="35"/>
      <c r="D536" s="41"/>
      <c r="E536" s="39"/>
      <c r="F536" s="77"/>
    </row>
    <row r="537" spans="1:6" x14ac:dyDescent="0.25">
      <c r="A537" s="63" t="s">
        <v>1302</v>
      </c>
      <c r="B537" s="79" t="s">
        <v>474</v>
      </c>
      <c r="C537" s="91">
        <v>1</v>
      </c>
      <c r="D537" s="66">
        <v>17.05</v>
      </c>
      <c r="E537" s="67">
        <v>3</v>
      </c>
      <c r="F537" s="68">
        <f t="shared" si="8"/>
        <v>51.150000000000006</v>
      </c>
    </row>
    <row r="538" spans="1:6" x14ac:dyDescent="0.25">
      <c r="A538" s="69" t="s">
        <v>1303</v>
      </c>
      <c r="B538" s="78" t="s">
        <v>588</v>
      </c>
      <c r="C538" s="18">
        <v>0.75</v>
      </c>
      <c r="D538" s="58">
        <v>8.18</v>
      </c>
      <c r="E538" s="15">
        <v>3</v>
      </c>
      <c r="F538" s="70">
        <f t="shared" si="8"/>
        <v>24.54</v>
      </c>
    </row>
    <row r="539" spans="1:6" x14ac:dyDescent="0.25">
      <c r="A539" s="69" t="s">
        <v>1304</v>
      </c>
      <c r="B539" s="78" t="s">
        <v>465</v>
      </c>
      <c r="C539" s="18">
        <v>1</v>
      </c>
      <c r="D539" s="58">
        <v>19.04</v>
      </c>
      <c r="E539" s="15">
        <v>3</v>
      </c>
      <c r="F539" s="70">
        <f t="shared" si="8"/>
        <v>57.12</v>
      </c>
    </row>
    <row r="540" spans="1:6" x14ac:dyDescent="0.25">
      <c r="A540" s="69" t="s">
        <v>1305</v>
      </c>
      <c r="B540" s="78" t="s">
        <v>589</v>
      </c>
      <c r="C540" s="18">
        <v>0.75</v>
      </c>
      <c r="D540" s="58">
        <v>4.88</v>
      </c>
      <c r="E540" s="15">
        <v>110</v>
      </c>
      <c r="F540" s="70">
        <f t="shared" si="8"/>
        <v>536.79999999999995</v>
      </c>
    </row>
    <row r="541" spans="1:6" x14ac:dyDescent="0.25">
      <c r="A541" s="69" t="s">
        <v>1306</v>
      </c>
      <c r="B541" s="78" t="s">
        <v>446</v>
      </c>
      <c r="C541" s="18">
        <v>0.75</v>
      </c>
      <c r="D541" s="58">
        <v>5.24</v>
      </c>
      <c r="E541" s="15">
        <v>136</v>
      </c>
      <c r="F541" s="70">
        <f t="shared" si="8"/>
        <v>712.64</v>
      </c>
    </row>
    <row r="542" spans="1:6" x14ac:dyDescent="0.25">
      <c r="A542" s="69" t="s">
        <v>1307</v>
      </c>
      <c r="B542" s="78" t="s">
        <v>447</v>
      </c>
      <c r="C542" s="18">
        <v>0.75</v>
      </c>
      <c r="D542" s="58">
        <v>4.1900000000000004</v>
      </c>
      <c r="E542" s="15">
        <v>260</v>
      </c>
      <c r="F542" s="70">
        <f t="shared" si="8"/>
        <v>1089.4000000000001</v>
      </c>
    </row>
    <row r="543" spans="1:6" x14ac:dyDescent="0.25">
      <c r="A543" s="69" t="s">
        <v>1308</v>
      </c>
      <c r="B543" s="78" t="s">
        <v>587</v>
      </c>
      <c r="C543" s="18">
        <v>1</v>
      </c>
      <c r="D543" s="58">
        <v>3.44</v>
      </c>
      <c r="E543" s="15">
        <v>446</v>
      </c>
      <c r="F543" s="70">
        <f t="shared" si="8"/>
        <v>1534.24</v>
      </c>
    </row>
    <row r="544" spans="1:6" x14ac:dyDescent="0.25">
      <c r="A544" s="69" t="s">
        <v>1309</v>
      </c>
      <c r="B544" s="78" t="s">
        <v>450</v>
      </c>
      <c r="C544" s="18">
        <v>1</v>
      </c>
      <c r="D544" s="58">
        <v>2.46</v>
      </c>
      <c r="E544" s="15">
        <v>3</v>
      </c>
      <c r="F544" s="70">
        <f t="shared" si="8"/>
        <v>7.38</v>
      </c>
    </row>
    <row r="545" spans="1:6" x14ac:dyDescent="0.25">
      <c r="A545" s="69" t="s">
        <v>1310</v>
      </c>
      <c r="B545" s="78" t="s">
        <v>451</v>
      </c>
      <c r="C545" s="18">
        <v>1</v>
      </c>
      <c r="D545" s="58">
        <v>2.46</v>
      </c>
      <c r="E545" s="15">
        <v>3</v>
      </c>
      <c r="F545" s="70">
        <f t="shared" si="8"/>
        <v>7.38</v>
      </c>
    </row>
    <row r="546" spans="1:6" x14ac:dyDescent="0.25">
      <c r="A546" s="69" t="s">
        <v>1311</v>
      </c>
      <c r="B546" s="78" t="s">
        <v>448</v>
      </c>
      <c r="C546" s="18">
        <v>0.75</v>
      </c>
      <c r="D546" s="58">
        <v>9.4600000000000009</v>
      </c>
      <c r="E546" s="15">
        <v>3</v>
      </c>
      <c r="F546" s="70">
        <f t="shared" si="8"/>
        <v>28.380000000000003</v>
      </c>
    </row>
    <row r="547" spans="1:6" x14ac:dyDescent="0.25">
      <c r="A547" s="69" t="s">
        <v>1312</v>
      </c>
      <c r="B547" s="78" t="s">
        <v>449</v>
      </c>
      <c r="C547" s="18">
        <v>0.75</v>
      </c>
      <c r="D547" s="58">
        <v>9.4600000000000009</v>
      </c>
      <c r="E547" s="15">
        <v>3</v>
      </c>
      <c r="F547" s="70">
        <f t="shared" si="8"/>
        <v>28.380000000000003</v>
      </c>
    </row>
    <row r="548" spans="1:6" x14ac:dyDescent="0.25">
      <c r="A548" s="69" t="s">
        <v>1313</v>
      </c>
      <c r="B548" s="78" t="s">
        <v>590</v>
      </c>
      <c r="C548" s="18">
        <v>0.75</v>
      </c>
      <c r="D548" s="58">
        <v>7.95</v>
      </c>
      <c r="E548" s="15">
        <v>701</v>
      </c>
      <c r="F548" s="70">
        <f t="shared" si="8"/>
        <v>5572.95</v>
      </c>
    </row>
    <row r="549" spans="1:6" x14ac:dyDescent="0.25">
      <c r="A549" s="69" t="s">
        <v>1314</v>
      </c>
      <c r="B549" s="82" t="s">
        <v>713</v>
      </c>
      <c r="C549" s="18">
        <v>0.75</v>
      </c>
      <c r="D549" s="58">
        <v>9.2799999999999994</v>
      </c>
      <c r="E549" s="15">
        <v>3</v>
      </c>
      <c r="F549" s="70">
        <f t="shared" si="8"/>
        <v>27.839999999999996</v>
      </c>
    </row>
    <row r="550" spans="1:6" x14ac:dyDescent="0.25">
      <c r="A550" s="69" t="s">
        <v>1315</v>
      </c>
      <c r="B550" s="78" t="s">
        <v>640</v>
      </c>
      <c r="C550" s="18">
        <v>0.75</v>
      </c>
      <c r="D550" s="58">
        <v>3.08</v>
      </c>
      <c r="E550" s="15">
        <v>3</v>
      </c>
      <c r="F550" s="70">
        <f t="shared" si="8"/>
        <v>9.24</v>
      </c>
    </row>
    <row r="551" spans="1:6" ht="16.5" thickBot="1" x14ac:dyDescent="0.3">
      <c r="A551" s="71" t="s">
        <v>1316</v>
      </c>
      <c r="B551" s="80" t="s">
        <v>641</v>
      </c>
      <c r="C551" s="50">
        <v>0.75</v>
      </c>
      <c r="D551" s="74">
        <v>3.08</v>
      </c>
      <c r="E551" s="51">
        <v>3</v>
      </c>
      <c r="F551" s="75">
        <f t="shared" si="8"/>
        <v>9.24</v>
      </c>
    </row>
    <row r="552" spans="1:6" ht="16.5" thickBot="1" x14ac:dyDescent="0.3">
      <c r="A552" s="99" t="s">
        <v>1317</v>
      </c>
      <c r="B552" s="44" t="s">
        <v>649</v>
      </c>
      <c r="C552" s="45"/>
      <c r="D552" s="46"/>
      <c r="E552" s="47"/>
      <c r="F552" s="100"/>
    </row>
    <row r="553" spans="1:6" x14ac:dyDescent="0.25">
      <c r="A553" s="63" t="s">
        <v>1318</v>
      </c>
      <c r="B553" s="79" t="s">
        <v>650</v>
      </c>
      <c r="C553" s="91">
        <v>0.75</v>
      </c>
      <c r="D553" s="66">
        <v>13.11</v>
      </c>
      <c r="E553" s="67">
        <v>10</v>
      </c>
      <c r="F553" s="68">
        <f t="shared" si="8"/>
        <v>131.1</v>
      </c>
    </row>
    <row r="554" spans="1:6" x14ac:dyDescent="0.25">
      <c r="A554" s="69" t="s">
        <v>1319</v>
      </c>
      <c r="B554" s="78" t="s">
        <v>636</v>
      </c>
      <c r="C554" s="18">
        <v>0.75</v>
      </c>
      <c r="D554" s="58">
        <v>7.55</v>
      </c>
      <c r="E554" s="15">
        <v>10</v>
      </c>
      <c r="F554" s="70">
        <f t="shared" si="8"/>
        <v>75.5</v>
      </c>
    </row>
    <row r="555" spans="1:6" x14ac:dyDescent="0.25">
      <c r="A555" s="69" t="s">
        <v>1320</v>
      </c>
      <c r="B555" s="78" t="s">
        <v>651</v>
      </c>
      <c r="C555" s="18">
        <v>0.75</v>
      </c>
      <c r="D555" s="58">
        <v>6.69</v>
      </c>
      <c r="E555" s="15">
        <v>19</v>
      </c>
      <c r="F555" s="70">
        <f t="shared" si="8"/>
        <v>127.11000000000001</v>
      </c>
    </row>
    <row r="556" spans="1:6" ht="16.5" thickBot="1" x14ac:dyDescent="0.3">
      <c r="A556" s="71" t="s">
        <v>1321</v>
      </c>
      <c r="B556" s="80" t="s">
        <v>652</v>
      </c>
      <c r="C556" s="50">
        <v>0.75</v>
      </c>
      <c r="D556" s="74">
        <v>11.8</v>
      </c>
      <c r="E556" s="51">
        <v>3</v>
      </c>
      <c r="F556" s="75">
        <f t="shared" si="8"/>
        <v>35.400000000000006</v>
      </c>
    </row>
    <row r="557" spans="1:6" ht="16.5" thickBot="1" x14ac:dyDescent="0.3">
      <c r="A557" s="99" t="s">
        <v>1322</v>
      </c>
      <c r="B557" s="44" t="s">
        <v>646</v>
      </c>
      <c r="C557" s="45"/>
      <c r="D557" s="46"/>
      <c r="E557" s="47"/>
      <c r="F557" s="100"/>
    </row>
    <row r="558" spans="1:6" x14ac:dyDescent="0.25">
      <c r="A558" s="63" t="s">
        <v>1323</v>
      </c>
      <c r="B558" s="101" t="s">
        <v>669</v>
      </c>
      <c r="C558" s="102">
        <v>0.75</v>
      </c>
      <c r="D558" s="103">
        <v>16.559999999999999</v>
      </c>
      <c r="E558" s="104">
        <v>60</v>
      </c>
      <c r="F558" s="105">
        <f t="shared" si="8"/>
        <v>993.59999999999991</v>
      </c>
    </row>
    <row r="559" spans="1:6" ht="16.5" thickBot="1" x14ac:dyDescent="0.3">
      <c r="A559" s="106" t="s">
        <v>1324</v>
      </c>
      <c r="B559" s="107" t="s">
        <v>647</v>
      </c>
      <c r="C559" s="108">
        <v>0.75</v>
      </c>
      <c r="D559" s="109">
        <v>18.5</v>
      </c>
      <c r="E559" s="42">
        <v>120</v>
      </c>
      <c r="F559" s="110">
        <f t="shared" si="8"/>
        <v>2220</v>
      </c>
    </row>
    <row r="560" spans="1:6" ht="16.5" thickBot="1" x14ac:dyDescent="0.3">
      <c r="A560" s="111" t="s">
        <v>1325</v>
      </c>
      <c r="B560" s="112" t="s">
        <v>699</v>
      </c>
      <c r="C560" s="113"/>
      <c r="D560" s="114"/>
      <c r="E560" s="115"/>
      <c r="F560" s="116"/>
    </row>
    <row r="561" spans="1:6" x14ac:dyDescent="0.25">
      <c r="A561" s="63" t="s">
        <v>1326</v>
      </c>
      <c r="B561" s="118" t="s">
        <v>700</v>
      </c>
      <c r="C561" s="91">
        <v>0.75</v>
      </c>
      <c r="D561" s="66">
        <v>11.8</v>
      </c>
      <c r="E561" s="67">
        <v>3</v>
      </c>
      <c r="F561" s="68">
        <f t="shared" si="8"/>
        <v>35.400000000000006</v>
      </c>
    </row>
    <row r="562" spans="1:6" x14ac:dyDescent="0.25">
      <c r="A562" s="69" t="s">
        <v>1327</v>
      </c>
      <c r="B562" s="117" t="s">
        <v>701</v>
      </c>
      <c r="C562" s="18">
        <v>0.75</v>
      </c>
      <c r="D562" s="58">
        <v>9.56</v>
      </c>
      <c r="E562" s="15">
        <v>3</v>
      </c>
      <c r="F562" s="70">
        <f t="shared" si="8"/>
        <v>28.68</v>
      </c>
    </row>
    <row r="563" spans="1:6" x14ac:dyDescent="0.25">
      <c r="A563" s="69" t="s">
        <v>1328</v>
      </c>
      <c r="B563" s="117" t="s">
        <v>702</v>
      </c>
      <c r="C563" s="18">
        <v>0.75</v>
      </c>
      <c r="D563" s="58">
        <v>9.83</v>
      </c>
      <c r="E563" s="15">
        <v>3</v>
      </c>
      <c r="F563" s="70">
        <f t="shared" si="8"/>
        <v>29.490000000000002</v>
      </c>
    </row>
    <row r="564" spans="1:6" ht="16.5" thickBot="1" x14ac:dyDescent="0.3">
      <c r="A564" s="71" t="s">
        <v>1329</v>
      </c>
      <c r="B564" s="119" t="s">
        <v>703</v>
      </c>
      <c r="C564" s="50">
        <v>0.75</v>
      </c>
      <c r="D564" s="74">
        <v>17.05</v>
      </c>
      <c r="E564" s="51">
        <v>3</v>
      </c>
      <c r="F564" s="75">
        <f t="shared" si="8"/>
        <v>51.150000000000006</v>
      </c>
    </row>
    <row r="565" spans="1:6" ht="16.5" thickBot="1" x14ac:dyDescent="0.3">
      <c r="A565" s="99" t="s">
        <v>1330</v>
      </c>
      <c r="B565" s="44" t="s">
        <v>704</v>
      </c>
      <c r="C565" s="45"/>
      <c r="D565" s="46"/>
      <c r="E565" s="47"/>
      <c r="F565" s="100"/>
    </row>
    <row r="566" spans="1:6" x14ac:dyDescent="0.25">
      <c r="A566" s="63" t="s">
        <v>1331</v>
      </c>
      <c r="B566" s="118" t="s">
        <v>705</v>
      </c>
      <c r="C566" s="91">
        <v>0.75</v>
      </c>
      <c r="D566" s="66">
        <v>10.88</v>
      </c>
      <c r="E566" s="67">
        <v>3</v>
      </c>
      <c r="F566" s="68">
        <f t="shared" si="8"/>
        <v>32.64</v>
      </c>
    </row>
    <row r="567" spans="1:6" x14ac:dyDescent="0.25">
      <c r="A567" s="69" t="s">
        <v>1332</v>
      </c>
      <c r="B567" s="117" t="s">
        <v>703</v>
      </c>
      <c r="C567" s="18">
        <v>0.75</v>
      </c>
      <c r="D567" s="58">
        <v>13.76</v>
      </c>
      <c r="E567" s="15">
        <v>3</v>
      </c>
      <c r="F567" s="70">
        <f t="shared" si="8"/>
        <v>41.28</v>
      </c>
    </row>
    <row r="568" spans="1:6" ht="16.5" thickBot="1" x14ac:dyDescent="0.3">
      <c r="A568" s="71" t="s">
        <v>1333</v>
      </c>
      <c r="B568" s="119" t="s">
        <v>669</v>
      </c>
      <c r="C568" s="50">
        <v>0.75</v>
      </c>
      <c r="D568" s="74">
        <v>13.76</v>
      </c>
      <c r="E568" s="51">
        <v>3</v>
      </c>
      <c r="F568" s="75">
        <f t="shared" si="8"/>
        <v>41.28</v>
      </c>
    </row>
    <row r="569" spans="1:6" ht="16.5" thickBot="1" x14ac:dyDescent="0.3">
      <c r="A569" s="99" t="s">
        <v>1334</v>
      </c>
      <c r="B569" s="44" t="s">
        <v>620</v>
      </c>
      <c r="C569" s="45"/>
      <c r="D569" s="46"/>
      <c r="E569" s="47"/>
      <c r="F569" s="100"/>
    </row>
    <row r="570" spans="1:6" x14ac:dyDescent="0.25">
      <c r="A570" s="63" t="s">
        <v>1335</v>
      </c>
      <c r="B570" s="120" t="s">
        <v>622</v>
      </c>
      <c r="C570" s="91">
        <v>0.75</v>
      </c>
      <c r="D570" s="66">
        <v>13</v>
      </c>
      <c r="E570" s="67">
        <v>3</v>
      </c>
      <c r="F570" s="68">
        <f t="shared" si="8"/>
        <v>39</v>
      </c>
    </row>
    <row r="571" spans="1:6" x14ac:dyDescent="0.25">
      <c r="A571" s="69" t="s">
        <v>1336</v>
      </c>
      <c r="B571" s="78" t="s">
        <v>621</v>
      </c>
      <c r="C571" s="18">
        <v>0.75</v>
      </c>
      <c r="D571" s="58">
        <v>9</v>
      </c>
      <c r="E571" s="15">
        <v>106</v>
      </c>
      <c r="F571" s="70">
        <f t="shared" si="8"/>
        <v>954</v>
      </c>
    </row>
    <row r="572" spans="1:6" x14ac:dyDescent="0.25">
      <c r="A572" s="69" t="s">
        <v>1337</v>
      </c>
      <c r="B572" s="78" t="s">
        <v>623</v>
      </c>
      <c r="C572" s="18">
        <v>0.75</v>
      </c>
      <c r="D572" s="58">
        <v>9.75</v>
      </c>
      <c r="E572" s="15">
        <v>238</v>
      </c>
      <c r="F572" s="70">
        <f t="shared" si="8"/>
        <v>2320.5</v>
      </c>
    </row>
    <row r="573" spans="1:6" x14ac:dyDescent="0.25">
      <c r="A573" s="69" t="s">
        <v>1338</v>
      </c>
      <c r="B573" s="117" t="s">
        <v>636</v>
      </c>
      <c r="C573" s="18">
        <v>0.75</v>
      </c>
      <c r="D573" s="58">
        <v>11.8</v>
      </c>
      <c r="E573" s="15">
        <v>3</v>
      </c>
      <c r="F573" s="70">
        <f t="shared" si="8"/>
        <v>35.400000000000006</v>
      </c>
    </row>
    <row r="574" spans="1:6" x14ac:dyDescent="0.25">
      <c r="A574" s="69" t="s">
        <v>1339</v>
      </c>
      <c r="B574" s="78" t="s">
        <v>624</v>
      </c>
      <c r="C574" s="18">
        <v>0.75</v>
      </c>
      <c r="D574" s="58">
        <v>8.91</v>
      </c>
      <c r="E574" s="15">
        <v>94</v>
      </c>
      <c r="F574" s="70">
        <f t="shared" si="8"/>
        <v>837.54</v>
      </c>
    </row>
    <row r="575" spans="1:6" x14ac:dyDescent="0.25">
      <c r="A575" s="69" t="s">
        <v>1340</v>
      </c>
      <c r="B575" s="78" t="s">
        <v>625</v>
      </c>
      <c r="C575" s="18">
        <v>0.75</v>
      </c>
      <c r="D575" s="58">
        <v>8.91</v>
      </c>
      <c r="E575" s="15">
        <v>94</v>
      </c>
      <c r="F575" s="70">
        <f t="shared" si="8"/>
        <v>837.54</v>
      </c>
    </row>
    <row r="576" spans="1:6" x14ac:dyDescent="0.25">
      <c r="A576" s="69" t="s">
        <v>1341</v>
      </c>
      <c r="B576" s="78" t="s">
        <v>626</v>
      </c>
      <c r="C576" s="18">
        <v>0.5</v>
      </c>
      <c r="D576" s="58">
        <v>5.55</v>
      </c>
      <c r="E576" s="15">
        <v>29</v>
      </c>
      <c r="F576" s="70">
        <f t="shared" si="8"/>
        <v>160.94999999999999</v>
      </c>
    </row>
    <row r="577" spans="1:6" x14ac:dyDescent="0.25">
      <c r="A577" s="69" t="s">
        <v>1342</v>
      </c>
      <c r="B577" s="78" t="s">
        <v>627</v>
      </c>
      <c r="C577" s="18">
        <v>0.75</v>
      </c>
      <c r="D577" s="58">
        <v>9.1999999999999993</v>
      </c>
      <c r="E577" s="15">
        <v>269</v>
      </c>
      <c r="F577" s="70">
        <f t="shared" si="8"/>
        <v>2474.7999999999997</v>
      </c>
    </row>
    <row r="578" spans="1:6" x14ac:dyDescent="0.25">
      <c r="A578" s="69" t="s">
        <v>1343</v>
      </c>
      <c r="B578" s="78" t="s">
        <v>668</v>
      </c>
      <c r="C578" s="18">
        <v>0.5</v>
      </c>
      <c r="D578" s="58">
        <v>6.94</v>
      </c>
      <c r="E578" s="15">
        <v>33</v>
      </c>
      <c r="F578" s="70">
        <f t="shared" si="8"/>
        <v>229.02</v>
      </c>
    </row>
    <row r="579" spans="1:6" x14ac:dyDescent="0.25">
      <c r="A579" s="69" t="s">
        <v>1344</v>
      </c>
      <c r="B579" s="78" t="s">
        <v>628</v>
      </c>
      <c r="C579" s="18">
        <v>0.75</v>
      </c>
      <c r="D579" s="58">
        <v>10.88</v>
      </c>
      <c r="E579" s="15">
        <v>34</v>
      </c>
      <c r="F579" s="70">
        <f t="shared" si="8"/>
        <v>369.92</v>
      </c>
    </row>
    <row r="580" spans="1:6" x14ac:dyDescent="0.25">
      <c r="A580" s="69" t="s">
        <v>1345</v>
      </c>
      <c r="B580" s="78" t="s">
        <v>629</v>
      </c>
      <c r="C580" s="18">
        <v>0.75</v>
      </c>
      <c r="D580" s="58">
        <v>9.56</v>
      </c>
      <c r="E580" s="15">
        <v>34</v>
      </c>
      <c r="F580" s="70">
        <f t="shared" si="8"/>
        <v>325.04000000000002</v>
      </c>
    </row>
    <row r="581" spans="1:6" x14ac:dyDescent="0.25">
      <c r="A581" s="69" t="s">
        <v>1346</v>
      </c>
      <c r="B581" s="78" t="s">
        <v>630</v>
      </c>
      <c r="C581" s="18">
        <v>0.75</v>
      </c>
      <c r="D581" s="58">
        <v>6.03</v>
      </c>
      <c r="E581" s="15">
        <v>307</v>
      </c>
      <c r="F581" s="70">
        <f t="shared" si="8"/>
        <v>1851.21</v>
      </c>
    </row>
    <row r="582" spans="1:6" x14ac:dyDescent="0.25">
      <c r="A582" s="69" t="s">
        <v>1347</v>
      </c>
      <c r="B582" s="78" t="s">
        <v>631</v>
      </c>
      <c r="C582" s="18">
        <v>0.75</v>
      </c>
      <c r="D582" s="58">
        <v>5.56</v>
      </c>
      <c r="E582" s="15">
        <v>180</v>
      </c>
      <c r="F582" s="70">
        <f t="shared" si="8"/>
        <v>1000.8</v>
      </c>
    </row>
    <row r="583" spans="1:6" x14ac:dyDescent="0.25">
      <c r="A583" s="69" t="s">
        <v>1348</v>
      </c>
      <c r="B583" s="78" t="s">
        <v>632</v>
      </c>
      <c r="C583" s="18">
        <v>0.75</v>
      </c>
      <c r="D583" s="58">
        <v>9.56</v>
      </c>
      <c r="E583" s="15">
        <v>180</v>
      </c>
      <c r="F583" s="70">
        <f t="shared" si="8"/>
        <v>1720.8000000000002</v>
      </c>
    </row>
    <row r="584" spans="1:6" x14ac:dyDescent="0.25">
      <c r="A584" s="69" t="s">
        <v>1349</v>
      </c>
      <c r="B584" s="78" t="s">
        <v>633</v>
      </c>
      <c r="C584" s="18">
        <v>0.75</v>
      </c>
      <c r="D584" s="58">
        <v>7.6</v>
      </c>
      <c r="E584" s="15">
        <v>48</v>
      </c>
      <c r="F584" s="70">
        <f t="shared" si="8"/>
        <v>364.79999999999995</v>
      </c>
    </row>
    <row r="585" spans="1:6" x14ac:dyDescent="0.25">
      <c r="A585" s="69" t="s">
        <v>1350</v>
      </c>
      <c r="B585" s="78" t="s">
        <v>634</v>
      </c>
      <c r="C585" s="18">
        <v>0.75</v>
      </c>
      <c r="D585" s="58">
        <v>5.19</v>
      </c>
      <c r="E585" s="15">
        <v>14</v>
      </c>
      <c r="F585" s="70">
        <f t="shared" si="8"/>
        <v>72.660000000000011</v>
      </c>
    </row>
    <row r="586" spans="1:6" ht="16.5" thickBot="1" x14ac:dyDescent="0.3">
      <c r="A586" s="71" t="s">
        <v>1351</v>
      </c>
      <c r="B586" s="119" t="s">
        <v>645</v>
      </c>
      <c r="C586" s="50">
        <v>0.75</v>
      </c>
      <c r="D586" s="74">
        <v>8.51</v>
      </c>
      <c r="E586" s="51">
        <v>3</v>
      </c>
      <c r="F586" s="75">
        <f t="shared" si="8"/>
        <v>25.53</v>
      </c>
    </row>
    <row r="587" spans="1:6" ht="16.5" thickBot="1" x14ac:dyDescent="0.3">
      <c r="A587" s="99" t="s">
        <v>1352</v>
      </c>
      <c r="B587" s="44" t="s">
        <v>635</v>
      </c>
      <c r="C587" s="45"/>
      <c r="D587" s="46"/>
      <c r="E587" s="47"/>
      <c r="F587" s="100"/>
    </row>
    <row r="588" spans="1:6" x14ac:dyDescent="0.25">
      <c r="A588" s="63" t="s">
        <v>1353</v>
      </c>
      <c r="B588" s="79" t="s">
        <v>670</v>
      </c>
      <c r="C588" s="91">
        <v>0.75</v>
      </c>
      <c r="D588" s="66">
        <v>8.91</v>
      </c>
      <c r="E588" s="67">
        <v>3</v>
      </c>
      <c r="F588" s="68">
        <f t="shared" ref="F588:F651" si="9">D588*E588</f>
        <v>26.73</v>
      </c>
    </row>
    <row r="589" spans="1:6" x14ac:dyDescent="0.25">
      <c r="A589" s="69" t="s">
        <v>1354</v>
      </c>
      <c r="B589" s="78" t="s">
        <v>671</v>
      </c>
      <c r="C589" s="18">
        <v>0.75</v>
      </c>
      <c r="D589" s="58">
        <v>5.31</v>
      </c>
      <c r="E589" s="15">
        <v>34</v>
      </c>
      <c r="F589" s="70">
        <f t="shared" si="9"/>
        <v>180.54</v>
      </c>
    </row>
    <row r="590" spans="1:6" x14ac:dyDescent="0.25">
      <c r="A590" s="69" t="s">
        <v>1355</v>
      </c>
      <c r="B590" s="78" t="s">
        <v>672</v>
      </c>
      <c r="C590" s="18">
        <v>0.75</v>
      </c>
      <c r="D590" s="58">
        <v>9.83</v>
      </c>
      <c r="E590" s="15">
        <v>14</v>
      </c>
      <c r="F590" s="70">
        <f t="shared" si="9"/>
        <v>137.62</v>
      </c>
    </row>
    <row r="591" spans="1:6" x14ac:dyDescent="0.25">
      <c r="A591" s="69" t="s">
        <v>1356</v>
      </c>
      <c r="B591" s="78" t="s">
        <v>673</v>
      </c>
      <c r="C591" s="18">
        <v>0.75</v>
      </c>
      <c r="D591" s="58">
        <v>5.5</v>
      </c>
      <c r="E591" s="15">
        <v>3</v>
      </c>
      <c r="F591" s="70">
        <f t="shared" si="9"/>
        <v>16.5</v>
      </c>
    </row>
    <row r="592" spans="1:6" x14ac:dyDescent="0.25">
      <c r="A592" s="69" t="s">
        <v>1357</v>
      </c>
      <c r="B592" s="78" t="s">
        <v>674</v>
      </c>
      <c r="C592" s="18">
        <v>0.75</v>
      </c>
      <c r="D592" s="58">
        <v>17.05</v>
      </c>
      <c r="E592" s="15">
        <v>27</v>
      </c>
      <c r="F592" s="70">
        <f t="shared" si="9"/>
        <v>460.35</v>
      </c>
    </row>
    <row r="593" spans="1:6" x14ac:dyDescent="0.25">
      <c r="A593" s="69" t="s">
        <v>1358</v>
      </c>
      <c r="B593" s="78" t="s">
        <v>675</v>
      </c>
      <c r="C593" s="18">
        <v>0.75</v>
      </c>
      <c r="D593" s="58">
        <v>5.56</v>
      </c>
      <c r="E593" s="15">
        <v>27</v>
      </c>
      <c r="F593" s="70">
        <f t="shared" si="9"/>
        <v>150.11999999999998</v>
      </c>
    </row>
    <row r="594" spans="1:6" x14ac:dyDescent="0.25">
      <c r="A594" s="69" t="s">
        <v>1359</v>
      </c>
      <c r="B594" s="78" t="s">
        <v>676</v>
      </c>
      <c r="C594" s="18">
        <v>0.75</v>
      </c>
      <c r="D594" s="58">
        <v>9.56</v>
      </c>
      <c r="E594" s="15">
        <v>3</v>
      </c>
      <c r="F594" s="70">
        <f t="shared" si="9"/>
        <v>28.68</v>
      </c>
    </row>
    <row r="595" spans="1:6" x14ac:dyDescent="0.25">
      <c r="A595" s="69" t="s">
        <v>1360</v>
      </c>
      <c r="B595" s="78" t="s">
        <v>677</v>
      </c>
      <c r="C595" s="18">
        <v>0.75</v>
      </c>
      <c r="D595" s="58">
        <v>5.19</v>
      </c>
      <c r="E595" s="15">
        <v>34</v>
      </c>
      <c r="F595" s="70">
        <f t="shared" si="9"/>
        <v>176.46</v>
      </c>
    </row>
    <row r="596" spans="1:6" ht="16.5" thickBot="1" x14ac:dyDescent="0.3">
      <c r="A596" s="71" t="s">
        <v>1361</v>
      </c>
      <c r="B596" s="80" t="s">
        <v>678</v>
      </c>
      <c r="C596" s="50">
        <v>0.75</v>
      </c>
      <c r="D596" s="74">
        <v>9.75</v>
      </c>
      <c r="E596" s="51">
        <v>3</v>
      </c>
      <c r="F596" s="75">
        <f t="shared" si="9"/>
        <v>29.25</v>
      </c>
    </row>
    <row r="597" spans="1:6" ht="16.5" thickBot="1" x14ac:dyDescent="0.3">
      <c r="A597" s="99" t="s">
        <v>1362</v>
      </c>
      <c r="B597" s="44" t="s">
        <v>654</v>
      </c>
      <c r="C597" s="45"/>
      <c r="D597" s="46"/>
      <c r="E597" s="47"/>
      <c r="F597" s="100"/>
    </row>
    <row r="598" spans="1:6" x14ac:dyDescent="0.25">
      <c r="A598" s="63" t="s">
        <v>1363</v>
      </c>
      <c r="B598" s="79" t="s">
        <v>655</v>
      </c>
      <c r="C598" s="91">
        <v>0.375</v>
      </c>
      <c r="D598" s="66">
        <v>16.690000000000001</v>
      </c>
      <c r="E598" s="67">
        <v>10</v>
      </c>
      <c r="F598" s="68">
        <f t="shared" si="9"/>
        <v>166.9</v>
      </c>
    </row>
    <row r="599" spans="1:6" x14ac:dyDescent="0.25">
      <c r="A599" s="69" t="s">
        <v>1364</v>
      </c>
      <c r="B599" s="78" t="s">
        <v>656</v>
      </c>
      <c r="C599" s="18">
        <v>0.375</v>
      </c>
      <c r="D599" s="58">
        <v>20.16</v>
      </c>
      <c r="E599" s="15">
        <v>3</v>
      </c>
      <c r="F599" s="70">
        <f t="shared" si="9"/>
        <v>60.480000000000004</v>
      </c>
    </row>
    <row r="600" spans="1:6" x14ac:dyDescent="0.25">
      <c r="A600" s="69" t="s">
        <v>1365</v>
      </c>
      <c r="B600" s="78" t="s">
        <v>657</v>
      </c>
      <c r="C600" s="18">
        <v>0.375</v>
      </c>
      <c r="D600" s="58">
        <v>21.55</v>
      </c>
      <c r="E600" s="15">
        <v>34</v>
      </c>
      <c r="F600" s="70">
        <f t="shared" si="9"/>
        <v>732.7</v>
      </c>
    </row>
    <row r="601" spans="1:6" ht="16.5" thickBot="1" x14ac:dyDescent="0.3">
      <c r="A601" s="71" t="s">
        <v>1366</v>
      </c>
      <c r="B601" s="80" t="s">
        <v>658</v>
      </c>
      <c r="C601" s="50">
        <v>0.375</v>
      </c>
      <c r="D601" s="74">
        <v>37.76</v>
      </c>
      <c r="E601" s="51">
        <v>48</v>
      </c>
      <c r="F601" s="75">
        <f t="shared" si="9"/>
        <v>1812.48</v>
      </c>
    </row>
    <row r="602" spans="1:6" ht="16.5" thickBot="1" x14ac:dyDescent="0.3">
      <c r="A602" s="99" t="s">
        <v>1367</v>
      </c>
      <c r="B602" s="44" t="s">
        <v>615</v>
      </c>
      <c r="C602" s="45"/>
      <c r="D602" s="46"/>
      <c r="E602" s="47"/>
      <c r="F602" s="100"/>
    </row>
    <row r="603" spans="1:6" x14ac:dyDescent="0.25">
      <c r="A603" s="63" t="s">
        <v>1368</v>
      </c>
      <c r="B603" s="79" t="s">
        <v>637</v>
      </c>
      <c r="C603" s="91">
        <v>0.75</v>
      </c>
      <c r="D603" s="66">
        <v>13</v>
      </c>
      <c r="E603" s="67">
        <v>10</v>
      </c>
      <c r="F603" s="68">
        <f t="shared" si="9"/>
        <v>130</v>
      </c>
    </row>
    <row r="604" spans="1:6" x14ac:dyDescent="0.25">
      <c r="A604" s="69" t="s">
        <v>1369</v>
      </c>
      <c r="B604" s="78" t="s">
        <v>616</v>
      </c>
      <c r="C604" s="18">
        <v>0.75</v>
      </c>
      <c r="D604" s="58">
        <v>11.01</v>
      </c>
      <c r="E604" s="15">
        <v>3</v>
      </c>
      <c r="F604" s="70">
        <f t="shared" si="9"/>
        <v>33.03</v>
      </c>
    </row>
    <row r="605" spans="1:6" x14ac:dyDescent="0.25">
      <c r="A605" s="69" t="s">
        <v>1370</v>
      </c>
      <c r="B605" s="78" t="s">
        <v>617</v>
      </c>
      <c r="C605" s="18">
        <v>0.75</v>
      </c>
      <c r="D605" s="58">
        <v>11.01</v>
      </c>
      <c r="E605" s="15">
        <v>688</v>
      </c>
      <c r="F605" s="70">
        <f t="shared" si="9"/>
        <v>7574.88</v>
      </c>
    </row>
    <row r="606" spans="1:6" x14ac:dyDescent="0.25">
      <c r="A606" s="69" t="s">
        <v>1371</v>
      </c>
      <c r="B606" s="78" t="s">
        <v>618</v>
      </c>
      <c r="C606" s="18">
        <v>0.75</v>
      </c>
      <c r="D606" s="58">
        <v>11.01</v>
      </c>
      <c r="E606" s="15">
        <v>10</v>
      </c>
      <c r="F606" s="70">
        <f t="shared" si="9"/>
        <v>110.1</v>
      </c>
    </row>
    <row r="607" spans="1:6" x14ac:dyDescent="0.25">
      <c r="A607" s="69" t="s">
        <v>1372</v>
      </c>
      <c r="B607" s="78" t="s">
        <v>642</v>
      </c>
      <c r="C607" s="18">
        <v>0.75</v>
      </c>
      <c r="D607" s="58">
        <v>11.01</v>
      </c>
      <c r="E607" s="15">
        <v>3</v>
      </c>
      <c r="F607" s="70">
        <f t="shared" si="9"/>
        <v>33.03</v>
      </c>
    </row>
    <row r="608" spans="1:6" x14ac:dyDescent="0.25">
      <c r="A608" s="69" t="s">
        <v>1373</v>
      </c>
      <c r="B608" s="78" t="s">
        <v>643</v>
      </c>
      <c r="C608" s="18">
        <v>0.75</v>
      </c>
      <c r="D608" s="58">
        <v>5.58</v>
      </c>
      <c r="E608" s="15">
        <v>3</v>
      </c>
      <c r="F608" s="70">
        <f t="shared" si="9"/>
        <v>16.740000000000002</v>
      </c>
    </row>
    <row r="609" spans="1:6" x14ac:dyDescent="0.25">
      <c r="A609" s="69" t="s">
        <v>1374</v>
      </c>
      <c r="B609" s="78" t="s">
        <v>644</v>
      </c>
      <c r="C609" s="18">
        <v>0.75</v>
      </c>
      <c r="D609" s="58">
        <v>11.01</v>
      </c>
      <c r="E609" s="15">
        <v>3</v>
      </c>
      <c r="F609" s="70">
        <f t="shared" si="9"/>
        <v>33.03</v>
      </c>
    </row>
    <row r="610" spans="1:6" ht="16.5" thickBot="1" x14ac:dyDescent="0.3">
      <c r="A610" s="71" t="s">
        <v>1375</v>
      </c>
      <c r="B610" s="119" t="s">
        <v>619</v>
      </c>
      <c r="C610" s="50">
        <v>0.75</v>
      </c>
      <c r="D610" s="74">
        <v>9.18</v>
      </c>
      <c r="E610" s="51">
        <v>3</v>
      </c>
      <c r="F610" s="75">
        <f t="shared" si="9"/>
        <v>27.54</v>
      </c>
    </row>
    <row r="611" spans="1:6" ht="16.5" thickBot="1" x14ac:dyDescent="0.3">
      <c r="A611" s="99" t="s">
        <v>1376</v>
      </c>
      <c r="B611" s="44" t="s">
        <v>648</v>
      </c>
      <c r="C611" s="45"/>
      <c r="D611" s="46"/>
      <c r="E611" s="47"/>
      <c r="F611" s="100"/>
    </row>
    <row r="612" spans="1:6" x14ac:dyDescent="0.25">
      <c r="A612" s="63" t="s">
        <v>1377</v>
      </c>
      <c r="B612" s="94" t="s">
        <v>623</v>
      </c>
      <c r="C612" s="91">
        <v>0.75</v>
      </c>
      <c r="D612" s="66">
        <v>6.03</v>
      </c>
      <c r="E612" s="104">
        <v>3</v>
      </c>
      <c r="F612" s="68">
        <f t="shared" si="9"/>
        <v>18.09</v>
      </c>
    </row>
    <row r="613" spans="1:6" x14ac:dyDescent="0.25">
      <c r="A613" s="69" t="s">
        <v>1378</v>
      </c>
      <c r="B613" s="78" t="s">
        <v>720</v>
      </c>
      <c r="C613" s="18">
        <v>0.75</v>
      </c>
      <c r="D613" s="58">
        <v>5.89</v>
      </c>
      <c r="E613" s="17">
        <v>3</v>
      </c>
      <c r="F613" s="70">
        <f t="shared" si="9"/>
        <v>17.669999999999998</v>
      </c>
    </row>
    <row r="614" spans="1:6" x14ac:dyDescent="0.25">
      <c r="A614" s="69" t="s">
        <v>1379</v>
      </c>
      <c r="B614" s="78" t="s">
        <v>714</v>
      </c>
      <c r="C614" s="18">
        <v>0.75</v>
      </c>
      <c r="D614" s="58">
        <v>6.03</v>
      </c>
      <c r="E614" s="15">
        <v>60</v>
      </c>
      <c r="F614" s="70">
        <f t="shared" si="9"/>
        <v>361.8</v>
      </c>
    </row>
    <row r="615" spans="1:6" x14ac:dyDescent="0.25">
      <c r="A615" s="69" t="s">
        <v>1380</v>
      </c>
      <c r="B615" s="78" t="s">
        <v>719</v>
      </c>
      <c r="C615" s="18">
        <v>0.75</v>
      </c>
      <c r="D615" s="58">
        <v>6.03</v>
      </c>
      <c r="E615" s="15">
        <v>3</v>
      </c>
      <c r="F615" s="70">
        <f t="shared" si="9"/>
        <v>18.09</v>
      </c>
    </row>
    <row r="616" spans="1:6" x14ac:dyDescent="0.25">
      <c r="A616" s="69" t="s">
        <v>1381</v>
      </c>
      <c r="B616" s="78" t="s">
        <v>715</v>
      </c>
      <c r="C616" s="18">
        <v>0.75</v>
      </c>
      <c r="D616" s="58">
        <v>5.48</v>
      </c>
      <c r="E616" s="15">
        <v>3</v>
      </c>
      <c r="F616" s="70">
        <f t="shared" si="9"/>
        <v>16.440000000000001</v>
      </c>
    </row>
    <row r="617" spans="1:6" ht="16.5" thickBot="1" x14ac:dyDescent="0.3">
      <c r="A617" s="71" t="s">
        <v>1382</v>
      </c>
      <c r="B617" s="80" t="s">
        <v>716</v>
      </c>
      <c r="C617" s="50">
        <v>0.75</v>
      </c>
      <c r="D617" s="74">
        <v>7.28</v>
      </c>
      <c r="E617" s="51">
        <v>3</v>
      </c>
      <c r="F617" s="75">
        <f t="shared" si="9"/>
        <v>21.84</v>
      </c>
    </row>
    <row r="618" spans="1:6" ht="16.5" thickBot="1" x14ac:dyDescent="0.3">
      <c r="A618" s="99" t="s">
        <v>1383</v>
      </c>
      <c r="B618" s="44" t="s">
        <v>653</v>
      </c>
      <c r="C618" s="45"/>
      <c r="D618" s="46"/>
      <c r="E618" s="47"/>
      <c r="F618" s="100"/>
    </row>
    <row r="619" spans="1:6" x14ac:dyDescent="0.25">
      <c r="A619" s="63" t="s">
        <v>1384</v>
      </c>
      <c r="B619" s="121" t="s">
        <v>680</v>
      </c>
      <c r="C619" s="91">
        <v>0.75</v>
      </c>
      <c r="D619" s="66">
        <v>5.55</v>
      </c>
      <c r="E619" s="67">
        <v>3</v>
      </c>
      <c r="F619" s="68">
        <f t="shared" si="9"/>
        <v>16.649999999999999</v>
      </c>
    </row>
    <row r="620" spans="1:6" x14ac:dyDescent="0.25">
      <c r="A620" s="69" t="s">
        <v>1385</v>
      </c>
      <c r="B620" s="82" t="s">
        <v>679</v>
      </c>
      <c r="C620" s="18">
        <v>0.75</v>
      </c>
      <c r="D620" s="58">
        <v>11.54</v>
      </c>
      <c r="E620" s="15">
        <v>3</v>
      </c>
      <c r="F620" s="70">
        <f t="shared" si="9"/>
        <v>34.619999999999997</v>
      </c>
    </row>
    <row r="621" spans="1:6" x14ac:dyDescent="0.25">
      <c r="A621" s="69" t="s">
        <v>1386</v>
      </c>
      <c r="B621" s="82" t="s">
        <v>681</v>
      </c>
      <c r="C621" s="18">
        <v>0.75</v>
      </c>
      <c r="D621" s="58">
        <v>7.83</v>
      </c>
      <c r="E621" s="15">
        <v>3</v>
      </c>
      <c r="F621" s="70">
        <f t="shared" si="9"/>
        <v>23.490000000000002</v>
      </c>
    </row>
    <row r="622" spans="1:6" ht="16.5" thickBot="1" x14ac:dyDescent="0.3">
      <c r="A622" s="71" t="s">
        <v>1387</v>
      </c>
      <c r="B622" s="122" t="s">
        <v>623</v>
      </c>
      <c r="C622" s="50">
        <v>0.75</v>
      </c>
      <c r="D622" s="74">
        <v>7.23</v>
      </c>
      <c r="E622" s="51">
        <v>3</v>
      </c>
      <c r="F622" s="75">
        <f t="shared" si="9"/>
        <v>21.69</v>
      </c>
    </row>
    <row r="623" spans="1:6" ht="16.5" thickBot="1" x14ac:dyDescent="0.3">
      <c r="A623" s="99" t="s">
        <v>1388</v>
      </c>
      <c r="B623" s="44" t="s">
        <v>638</v>
      </c>
      <c r="C623" s="45"/>
      <c r="D623" s="46"/>
      <c r="E623" s="47"/>
      <c r="F623" s="100"/>
    </row>
    <row r="624" spans="1:6" x14ac:dyDescent="0.25">
      <c r="A624" s="63" t="s">
        <v>1389</v>
      </c>
      <c r="B624" s="79" t="s">
        <v>682</v>
      </c>
      <c r="C624" s="91">
        <v>0.75</v>
      </c>
      <c r="D624" s="66">
        <v>5.19</v>
      </c>
      <c r="E624" s="67">
        <v>5</v>
      </c>
      <c r="F624" s="68">
        <f t="shared" si="9"/>
        <v>25.950000000000003</v>
      </c>
    </row>
    <row r="625" spans="1:6" x14ac:dyDescent="0.25">
      <c r="A625" s="69" t="s">
        <v>1390</v>
      </c>
      <c r="B625" s="78" t="s">
        <v>639</v>
      </c>
      <c r="C625" s="18">
        <v>0.75</v>
      </c>
      <c r="D625" s="58">
        <v>17.05</v>
      </c>
      <c r="E625" s="15">
        <v>3</v>
      </c>
      <c r="F625" s="70">
        <f t="shared" si="9"/>
        <v>51.150000000000006</v>
      </c>
    </row>
    <row r="626" spans="1:6" ht="16.5" thickBot="1" x14ac:dyDescent="0.3">
      <c r="A626" s="71" t="s">
        <v>1391</v>
      </c>
      <c r="B626" s="119" t="s">
        <v>659</v>
      </c>
      <c r="C626" s="50">
        <v>0.5</v>
      </c>
      <c r="D626" s="74">
        <v>6.36</v>
      </c>
      <c r="E626" s="51">
        <v>3</v>
      </c>
      <c r="F626" s="75">
        <f t="shared" si="9"/>
        <v>19.080000000000002</v>
      </c>
    </row>
    <row r="627" spans="1:6" ht="16.5" thickBot="1" x14ac:dyDescent="0.3">
      <c r="A627" s="99" t="s">
        <v>1392</v>
      </c>
      <c r="B627" s="44" t="s">
        <v>660</v>
      </c>
      <c r="C627" s="45"/>
      <c r="D627" s="46"/>
      <c r="E627" s="47"/>
      <c r="F627" s="100"/>
    </row>
    <row r="628" spans="1:6" x14ac:dyDescent="0.25">
      <c r="A628" s="63" t="s">
        <v>1393</v>
      </c>
      <c r="B628" s="79" t="s">
        <v>694</v>
      </c>
      <c r="C628" s="91">
        <v>0.75</v>
      </c>
      <c r="D628" s="66">
        <v>11.8</v>
      </c>
      <c r="E628" s="67">
        <v>3</v>
      </c>
      <c r="F628" s="68">
        <f t="shared" si="9"/>
        <v>35.400000000000006</v>
      </c>
    </row>
    <row r="629" spans="1:6" x14ac:dyDescent="0.25">
      <c r="A629" s="69" t="s">
        <v>1394</v>
      </c>
      <c r="B629" s="78" t="s">
        <v>695</v>
      </c>
      <c r="C629" s="18">
        <v>0.75</v>
      </c>
      <c r="D629" s="58">
        <v>9.56</v>
      </c>
      <c r="E629" s="15">
        <v>3</v>
      </c>
      <c r="F629" s="70">
        <f t="shared" si="9"/>
        <v>28.68</v>
      </c>
    </row>
    <row r="630" spans="1:6" x14ac:dyDescent="0.25">
      <c r="A630" s="69" t="s">
        <v>1395</v>
      </c>
      <c r="B630" s="117" t="s">
        <v>683</v>
      </c>
      <c r="C630" s="16">
        <v>0.75</v>
      </c>
      <c r="D630" s="58">
        <v>10.49</v>
      </c>
      <c r="E630" s="15">
        <v>3</v>
      </c>
      <c r="F630" s="70">
        <f t="shared" si="9"/>
        <v>31.47</v>
      </c>
    </row>
    <row r="631" spans="1:6" ht="16.5" thickBot="1" x14ac:dyDescent="0.3">
      <c r="A631" s="71" t="s">
        <v>1396</v>
      </c>
      <c r="B631" s="119" t="s">
        <v>684</v>
      </c>
      <c r="C631" s="50">
        <v>0.75</v>
      </c>
      <c r="D631" s="74">
        <v>6.29</v>
      </c>
      <c r="E631" s="51">
        <v>3</v>
      </c>
      <c r="F631" s="75">
        <f t="shared" si="9"/>
        <v>18.87</v>
      </c>
    </row>
    <row r="632" spans="1:6" ht="16.5" thickBot="1" x14ac:dyDescent="0.3">
      <c r="A632" s="99" t="s">
        <v>1397</v>
      </c>
      <c r="B632" s="44" t="s">
        <v>661</v>
      </c>
      <c r="C632" s="45"/>
      <c r="D632" s="46"/>
      <c r="E632" s="47"/>
      <c r="F632" s="100"/>
    </row>
    <row r="633" spans="1:6" x14ac:dyDescent="0.25">
      <c r="A633" s="63" t="s">
        <v>1398</v>
      </c>
      <c r="B633" s="120" t="s">
        <v>685</v>
      </c>
      <c r="C633" s="91">
        <v>0.75</v>
      </c>
      <c r="D633" s="66">
        <v>19.68</v>
      </c>
      <c r="E633" s="67">
        <v>3</v>
      </c>
      <c r="F633" s="68">
        <f t="shared" si="9"/>
        <v>59.04</v>
      </c>
    </row>
    <row r="634" spans="1:6" x14ac:dyDescent="0.25">
      <c r="A634" s="69" t="s">
        <v>1399</v>
      </c>
      <c r="B634" s="117" t="s">
        <v>686</v>
      </c>
      <c r="C634" s="18">
        <v>0.75</v>
      </c>
      <c r="D634" s="58">
        <v>13.11</v>
      </c>
      <c r="E634" s="15">
        <v>3</v>
      </c>
      <c r="F634" s="70">
        <f t="shared" si="9"/>
        <v>39.33</v>
      </c>
    </row>
    <row r="635" spans="1:6" ht="16.5" thickBot="1" x14ac:dyDescent="0.3">
      <c r="A635" s="71" t="s">
        <v>1400</v>
      </c>
      <c r="B635" s="123" t="s">
        <v>607</v>
      </c>
      <c r="C635" s="73">
        <v>0.75</v>
      </c>
      <c r="D635" s="74">
        <v>7.38</v>
      </c>
      <c r="E635" s="51">
        <v>3</v>
      </c>
      <c r="F635" s="75">
        <f t="shared" si="9"/>
        <v>22.14</v>
      </c>
    </row>
    <row r="636" spans="1:6" ht="24" customHeight="1" thickBot="1" x14ac:dyDescent="0.3">
      <c r="A636" s="76" t="s">
        <v>1401</v>
      </c>
      <c r="B636" s="40" t="s">
        <v>613</v>
      </c>
      <c r="C636" s="35"/>
      <c r="D636" s="41"/>
      <c r="E636" s="39"/>
      <c r="F636" s="77"/>
    </row>
    <row r="637" spans="1:6" x14ac:dyDescent="0.25">
      <c r="A637" s="63" t="s">
        <v>1402</v>
      </c>
      <c r="B637" s="79" t="s">
        <v>454</v>
      </c>
      <c r="C637" s="124">
        <v>0.7</v>
      </c>
      <c r="D637" s="66">
        <v>9.48</v>
      </c>
      <c r="E637" s="67">
        <v>4</v>
      </c>
      <c r="F637" s="68">
        <f t="shared" si="9"/>
        <v>37.92</v>
      </c>
    </row>
    <row r="638" spans="1:6" x14ac:dyDescent="0.25">
      <c r="A638" s="69" t="s">
        <v>1403</v>
      </c>
      <c r="B638" s="78" t="s">
        <v>464</v>
      </c>
      <c r="C638" s="19">
        <v>0.7</v>
      </c>
      <c r="D638" s="58">
        <v>13.44</v>
      </c>
      <c r="E638" s="15">
        <v>2</v>
      </c>
      <c r="F638" s="70">
        <f t="shared" si="9"/>
        <v>26.88</v>
      </c>
    </row>
    <row r="639" spans="1:6" x14ac:dyDescent="0.25">
      <c r="A639" s="69" t="s">
        <v>1404</v>
      </c>
      <c r="B639" s="78" t="s">
        <v>461</v>
      </c>
      <c r="C639" s="19">
        <v>0.7</v>
      </c>
      <c r="D639" s="58">
        <v>7.86</v>
      </c>
      <c r="E639" s="15">
        <v>3</v>
      </c>
      <c r="F639" s="70">
        <f t="shared" si="9"/>
        <v>23.580000000000002</v>
      </c>
    </row>
    <row r="640" spans="1:6" x14ac:dyDescent="0.25">
      <c r="A640" s="69" t="s">
        <v>1405</v>
      </c>
      <c r="B640" s="78" t="s">
        <v>591</v>
      </c>
      <c r="C640" s="19">
        <v>0.7</v>
      </c>
      <c r="D640" s="58">
        <v>13.75</v>
      </c>
      <c r="E640" s="15">
        <v>3</v>
      </c>
      <c r="F640" s="70">
        <f t="shared" si="9"/>
        <v>41.25</v>
      </c>
    </row>
    <row r="641" spans="1:6" x14ac:dyDescent="0.25">
      <c r="A641" s="69" t="s">
        <v>1406</v>
      </c>
      <c r="B641" s="81" t="s">
        <v>687</v>
      </c>
      <c r="C641" s="19">
        <v>0.7</v>
      </c>
      <c r="D641" s="58">
        <v>13.34</v>
      </c>
      <c r="E641" s="15">
        <v>3</v>
      </c>
      <c r="F641" s="70">
        <f t="shared" si="9"/>
        <v>40.019999999999996</v>
      </c>
    </row>
    <row r="642" spans="1:6" x14ac:dyDescent="0.25">
      <c r="A642" s="69" t="s">
        <v>1407</v>
      </c>
      <c r="B642" s="78" t="s">
        <v>462</v>
      </c>
      <c r="C642" s="19">
        <v>0.7</v>
      </c>
      <c r="D642" s="58">
        <v>7.75</v>
      </c>
      <c r="E642" s="15">
        <v>5.6</v>
      </c>
      <c r="F642" s="70">
        <f t="shared" si="9"/>
        <v>43.4</v>
      </c>
    </row>
    <row r="643" spans="1:6" x14ac:dyDescent="0.25">
      <c r="A643" s="69" t="s">
        <v>1408</v>
      </c>
      <c r="B643" s="82" t="s">
        <v>696</v>
      </c>
      <c r="C643" s="19">
        <v>0.7</v>
      </c>
      <c r="D643" s="58">
        <v>16.149999999999999</v>
      </c>
      <c r="E643" s="15">
        <v>3</v>
      </c>
      <c r="F643" s="70">
        <f t="shared" si="9"/>
        <v>48.449999999999996</v>
      </c>
    </row>
    <row r="644" spans="1:6" x14ac:dyDescent="0.25">
      <c r="A644" s="69" t="s">
        <v>1409</v>
      </c>
      <c r="B644" s="78" t="s">
        <v>595</v>
      </c>
      <c r="C644" s="19">
        <v>0.7</v>
      </c>
      <c r="D644" s="58">
        <v>13.44</v>
      </c>
      <c r="E644" s="15">
        <v>3</v>
      </c>
      <c r="F644" s="70">
        <f t="shared" si="9"/>
        <v>40.32</v>
      </c>
    </row>
    <row r="645" spans="1:6" x14ac:dyDescent="0.25">
      <c r="A645" s="69" t="s">
        <v>1410</v>
      </c>
      <c r="B645" s="78" t="s">
        <v>594</v>
      </c>
      <c r="C645" s="19">
        <v>0.7</v>
      </c>
      <c r="D645" s="58">
        <v>14.06</v>
      </c>
      <c r="E645" s="15">
        <v>19</v>
      </c>
      <c r="F645" s="70">
        <f t="shared" si="9"/>
        <v>267.14</v>
      </c>
    </row>
    <row r="646" spans="1:6" ht="16.5" customHeight="1" x14ac:dyDescent="0.25">
      <c r="A646" s="69" t="s">
        <v>1411</v>
      </c>
      <c r="B646" s="78" t="s">
        <v>466</v>
      </c>
      <c r="C646" s="19">
        <v>0.7</v>
      </c>
      <c r="D646" s="58">
        <v>9.2799999999999994</v>
      </c>
      <c r="E646" s="15">
        <v>3</v>
      </c>
      <c r="F646" s="70">
        <f t="shared" si="9"/>
        <v>27.839999999999996</v>
      </c>
    </row>
    <row r="647" spans="1:6" ht="16.5" customHeight="1" x14ac:dyDescent="0.25">
      <c r="A647" s="69" t="s">
        <v>1412</v>
      </c>
      <c r="B647" s="78" t="s">
        <v>467</v>
      </c>
      <c r="C647" s="19">
        <v>0.7</v>
      </c>
      <c r="D647" s="58">
        <v>18.649999999999999</v>
      </c>
      <c r="E647" s="15">
        <v>3</v>
      </c>
      <c r="F647" s="70">
        <f t="shared" si="9"/>
        <v>55.949999999999996</v>
      </c>
    </row>
    <row r="648" spans="1:6" ht="16.5" customHeight="1" x14ac:dyDescent="0.25">
      <c r="A648" s="69" t="s">
        <v>1413</v>
      </c>
      <c r="B648" s="78" t="s">
        <v>463</v>
      </c>
      <c r="C648" s="19">
        <v>0.7</v>
      </c>
      <c r="D648" s="58">
        <v>9.3800000000000008</v>
      </c>
      <c r="E648" s="15">
        <v>3</v>
      </c>
      <c r="F648" s="70">
        <f t="shared" si="9"/>
        <v>28.14</v>
      </c>
    </row>
    <row r="649" spans="1:6" ht="16.5" customHeight="1" x14ac:dyDescent="0.25">
      <c r="A649" s="69" t="s">
        <v>1414</v>
      </c>
      <c r="B649" s="78" t="s">
        <v>457</v>
      </c>
      <c r="C649" s="19">
        <v>0.7</v>
      </c>
      <c r="D649" s="58">
        <v>14.48</v>
      </c>
      <c r="E649" s="15">
        <v>3</v>
      </c>
      <c r="F649" s="70">
        <f t="shared" si="9"/>
        <v>43.44</v>
      </c>
    </row>
    <row r="650" spans="1:6" ht="16.5" customHeight="1" x14ac:dyDescent="0.25">
      <c r="A650" s="69" t="s">
        <v>1415</v>
      </c>
      <c r="B650" s="78" t="s">
        <v>470</v>
      </c>
      <c r="C650" s="19">
        <v>0.7</v>
      </c>
      <c r="D650" s="58">
        <v>13.44</v>
      </c>
      <c r="E650" s="15">
        <v>3</v>
      </c>
      <c r="F650" s="70">
        <f t="shared" si="9"/>
        <v>40.32</v>
      </c>
    </row>
    <row r="651" spans="1:6" ht="16.5" customHeight="1" x14ac:dyDescent="0.25">
      <c r="A651" s="69" t="s">
        <v>1416</v>
      </c>
      <c r="B651" s="78" t="s">
        <v>596</v>
      </c>
      <c r="C651" s="19">
        <v>0.7</v>
      </c>
      <c r="D651" s="58">
        <v>13.44</v>
      </c>
      <c r="E651" s="15">
        <v>14</v>
      </c>
      <c r="F651" s="70">
        <f t="shared" si="9"/>
        <v>188.16</v>
      </c>
    </row>
    <row r="652" spans="1:6" x14ac:dyDescent="0.25">
      <c r="A652" s="69" t="s">
        <v>1417</v>
      </c>
      <c r="B652" s="78" t="s">
        <v>471</v>
      </c>
      <c r="C652" s="19">
        <v>0.7</v>
      </c>
      <c r="D652" s="58">
        <v>18.649999999999999</v>
      </c>
      <c r="E652" s="15">
        <v>3</v>
      </c>
      <c r="F652" s="70">
        <f t="shared" ref="F652:F687" si="10">D652*E652</f>
        <v>55.949999999999996</v>
      </c>
    </row>
    <row r="653" spans="1:6" x14ac:dyDescent="0.25">
      <c r="A653" s="69" t="s">
        <v>1418</v>
      </c>
      <c r="B653" s="78" t="s">
        <v>597</v>
      </c>
      <c r="C653" s="18">
        <v>1</v>
      </c>
      <c r="D653" s="58">
        <v>6.98</v>
      </c>
      <c r="E653" s="15">
        <v>23</v>
      </c>
      <c r="F653" s="70">
        <f t="shared" si="10"/>
        <v>160.54000000000002</v>
      </c>
    </row>
    <row r="654" spans="1:6" ht="16.5" thickBot="1" x14ac:dyDescent="0.3">
      <c r="A654" s="71" t="s">
        <v>1419</v>
      </c>
      <c r="B654" s="125" t="s">
        <v>604</v>
      </c>
      <c r="C654" s="126">
        <v>0.7</v>
      </c>
      <c r="D654" s="74">
        <v>12.91</v>
      </c>
      <c r="E654" s="51">
        <v>3</v>
      </c>
      <c r="F654" s="75">
        <f t="shared" si="10"/>
        <v>38.730000000000004</v>
      </c>
    </row>
    <row r="655" spans="1:6" ht="16.5" thickBot="1" x14ac:dyDescent="0.3">
      <c r="A655" s="99" t="s">
        <v>1420</v>
      </c>
      <c r="B655" s="44" t="s">
        <v>663</v>
      </c>
      <c r="C655" s="45"/>
      <c r="D655" s="46"/>
      <c r="E655" s="47"/>
      <c r="F655" s="100"/>
    </row>
    <row r="656" spans="1:6" x14ac:dyDescent="0.25">
      <c r="A656" s="63" t="s">
        <v>1421</v>
      </c>
      <c r="B656" s="79" t="s">
        <v>453</v>
      </c>
      <c r="C656" s="91">
        <v>1</v>
      </c>
      <c r="D656" s="66">
        <v>11.78</v>
      </c>
      <c r="E656" s="67">
        <v>3</v>
      </c>
      <c r="F656" s="68">
        <f t="shared" si="10"/>
        <v>35.339999999999996</v>
      </c>
    </row>
    <row r="657" spans="1:6" x14ac:dyDescent="0.25">
      <c r="A657" s="69" t="s">
        <v>1422</v>
      </c>
      <c r="B657" s="78" t="s">
        <v>455</v>
      </c>
      <c r="C657" s="19">
        <v>0.7</v>
      </c>
      <c r="D657" s="58">
        <v>8.65</v>
      </c>
      <c r="E657" s="21">
        <v>2</v>
      </c>
      <c r="F657" s="70">
        <f t="shared" si="10"/>
        <v>17.3</v>
      </c>
    </row>
    <row r="658" spans="1:6" x14ac:dyDescent="0.25">
      <c r="A658" s="69" t="s">
        <v>1423</v>
      </c>
      <c r="B658" s="78" t="s">
        <v>592</v>
      </c>
      <c r="C658" s="19">
        <v>0.7</v>
      </c>
      <c r="D658" s="58">
        <v>8.65</v>
      </c>
      <c r="E658" s="21">
        <v>36</v>
      </c>
      <c r="F658" s="70">
        <f t="shared" si="10"/>
        <v>311.40000000000003</v>
      </c>
    </row>
    <row r="659" spans="1:6" x14ac:dyDescent="0.25">
      <c r="A659" s="69" t="s">
        <v>1424</v>
      </c>
      <c r="B659" s="78" t="s">
        <v>593</v>
      </c>
      <c r="C659" s="18">
        <v>1</v>
      </c>
      <c r="D659" s="58">
        <v>10.31</v>
      </c>
      <c r="E659" s="21">
        <v>9</v>
      </c>
      <c r="F659" s="70">
        <f t="shared" si="10"/>
        <v>92.79</v>
      </c>
    </row>
    <row r="660" spans="1:6" x14ac:dyDescent="0.25">
      <c r="A660" s="69" t="s">
        <v>1425</v>
      </c>
      <c r="B660" s="78" t="s">
        <v>472</v>
      </c>
      <c r="C660" s="19">
        <v>0.7</v>
      </c>
      <c r="D660" s="58">
        <v>12.81</v>
      </c>
      <c r="E660" s="21">
        <v>3</v>
      </c>
      <c r="F660" s="70">
        <f t="shared" si="10"/>
        <v>38.43</v>
      </c>
    </row>
    <row r="661" spans="1:6" ht="16.5" thickBot="1" x14ac:dyDescent="0.3">
      <c r="A661" s="71" t="s">
        <v>1426</v>
      </c>
      <c r="B661" s="80" t="s">
        <v>473</v>
      </c>
      <c r="C661" s="126">
        <v>0.3</v>
      </c>
      <c r="D661" s="74">
        <v>10.94</v>
      </c>
      <c r="E661" s="127">
        <v>3</v>
      </c>
      <c r="F661" s="75">
        <f t="shared" si="10"/>
        <v>32.82</v>
      </c>
    </row>
    <row r="662" spans="1:6" ht="16.5" thickBot="1" x14ac:dyDescent="0.3">
      <c r="A662" s="99" t="s">
        <v>1427</v>
      </c>
      <c r="B662" s="44" t="s">
        <v>664</v>
      </c>
      <c r="C662" s="45"/>
      <c r="D662" s="46"/>
      <c r="E662" s="47"/>
      <c r="F662" s="100"/>
    </row>
    <row r="663" spans="1:6" x14ac:dyDescent="0.25">
      <c r="A663" s="63" t="s">
        <v>1428</v>
      </c>
      <c r="B663" s="79" t="s">
        <v>469</v>
      </c>
      <c r="C663" s="124">
        <v>0.7</v>
      </c>
      <c r="D663" s="66">
        <v>21.98</v>
      </c>
      <c r="E663" s="67">
        <v>3</v>
      </c>
      <c r="F663" s="68">
        <f t="shared" si="10"/>
        <v>65.94</v>
      </c>
    </row>
    <row r="664" spans="1:6" ht="18" customHeight="1" x14ac:dyDescent="0.25">
      <c r="A664" s="69" t="s">
        <v>1429</v>
      </c>
      <c r="B664" s="82" t="s">
        <v>690</v>
      </c>
      <c r="C664" s="19">
        <v>0.7</v>
      </c>
      <c r="D664" s="58">
        <v>30.1</v>
      </c>
      <c r="E664" s="15">
        <v>3</v>
      </c>
      <c r="F664" s="70">
        <f t="shared" si="10"/>
        <v>90.300000000000011</v>
      </c>
    </row>
    <row r="665" spans="1:6" x14ac:dyDescent="0.25">
      <c r="A665" s="69" t="s">
        <v>1430</v>
      </c>
      <c r="B665" s="81" t="s">
        <v>605</v>
      </c>
      <c r="C665" s="19">
        <v>0.7</v>
      </c>
      <c r="D665" s="58">
        <v>138.44</v>
      </c>
      <c r="E665" s="15">
        <v>3</v>
      </c>
      <c r="F665" s="70">
        <f t="shared" si="10"/>
        <v>415.32</v>
      </c>
    </row>
    <row r="666" spans="1:6" x14ac:dyDescent="0.25">
      <c r="A666" s="69" t="s">
        <v>1431</v>
      </c>
      <c r="B666" s="78" t="s">
        <v>468</v>
      </c>
      <c r="C666" s="19">
        <v>0.7</v>
      </c>
      <c r="D666" s="58">
        <v>6.61</v>
      </c>
      <c r="E666" s="15">
        <v>67</v>
      </c>
      <c r="F666" s="70">
        <f t="shared" si="10"/>
        <v>442.87</v>
      </c>
    </row>
    <row r="667" spans="1:6" x14ac:dyDescent="0.25">
      <c r="A667" s="69" t="s">
        <v>1432</v>
      </c>
      <c r="B667" s="78" t="s">
        <v>688</v>
      </c>
      <c r="C667" s="19">
        <v>0.7</v>
      </c>
      <c r="D667" s="58">
        <v>23.44</v>
      </c>
      <c r="E667" s="15">
        <v>51</v>
      </c>
      <c r="F667" s="70">
        <f t="shared" si="10"/>
        <v>1195.44</v>
      </c>
    </row>
    <row r="668" spans="1:6" x14ac:dyDescent="0.25">
      <c r="A668" s="69" t="s">
        <v>1433</v>
      </c>
      <c r="B668" s="78" t="s">
        <v>689</v>
      </c>
      <c r="C668" s="19">
        <v>0.7</v>
      </c>
      <c r="D668" s="58">
        <v>33.229999999999997</v>
      </c>
      <c r="E668" s="15">
        <v>1</v>
      </c>
      <c r="F668" s="70">
        <f t="shared" si="10"/>
        <v>33.229999999999997</v>
      </c>
    </row>
    <row r="669" spans="1:6" x14ac:dyDescent="0.25">
      <c r="A669" s="69" t="s">
        <v>1434</v>
      </c>
      <c r="B669" s="78" t="s">
        <v>697</v>
      </c>
      <c r="C669" s="19">
        <v>0.7</v>
      </c>
      <c r="D669" s="58">
        <v>24.33</v>
      </c>
      <c r="E669" s="15">
        <v>3</v>
      </c>
      <c r="F669" s="70">
        <f t="shared" si="10"/>
        <v>72.989999999999995</v>
      </c>
    </row>
    <row r="670" spans="1:6" ht="16.5" thickBot="1" x14ac:dyDescent="0.3">
      <c r="A670" s="71" t="s">
        <v>1435</v>
      </c>
      <c r="B670" s="80" t="s">
        <v>698</v>
      </c>
      <c r="C670" s="126">
        <v>0.7</v>
      </c>
      <c r="D670" s="74">
        <v>64.89</v>
      </c>
      <c r="E670" s="51">
        <v>3</v>
      </c>
      <c r="F670" s="75">
        <f t="shared" si="10"/>
        <v>194.67000000000002</v>
      </c>
    </row>
    <row r="671" spans="1:6" ht="16.5" customHeight="1" thickBot="1" x14ac:dyDescent="0.3">
      <c r="A671" s="128" t="s">
        <v>1436</v>
      </c>
      <c r="B671" s="44" t="s">
        <v>662</v>
      </c>
      <c r="C671" s="45"/>
      <c r="D671" s="46"/>
      <c r="E671" s="47"/>
      <c r="F671" s="100"/>
    </row>
    <row r="672" spans="1:6" x14ac:dyDescent="0.25">
      <c r="A672" s="63" t="s">
        <v>1437</v>
      </c>
      <c r="B672" s="79" t="s">
        <v>452</v>
      </c>
      <c r="C672" s="124">
        <v>0.7</v>
      </c>
      <c r="D672" s="66">
        <v>12.4</v>
      </c>
      <c r="E672" s="67">
        <v>3</v>
      </c>
      <c r="F672" s="68">
        <f t="shared" si="10"/>
        <v>37.200000000000003</v>
      </c>
    </row>
    <row r="673" spans="1:6" x14ac:dyDescent="0.25">
      <c r="A673" s="69" t="s">
        <v>1438</v>
      </c>
      <c r="B673" s="129" t="s">
        <v>602</v>
      </c>
      <c r="C673" s="19">
        <v>0.7</v>
      </c>
      <c r="D673" s="58">
        <v>24.48</v>
      </c>
      <c r="E673" s="15">
        <v>3</v>
      </c>
      <c r="F673" s="70">
        <f t="shared" si="10"/>
        <v>73.44</v>
      </c>
    </row>
    <row r="674" spans="1:6" ht="18" customHeight="1" x14ac:dyDescent="0.25">
      <c r="A674" s="69" t="s">
        <v>1439</v>
      </c>
      <c r="B674" s="81" t="s">
        <v>603</v>
      </c>
      <c r="C674" s="19">
        <v>0.7</v>
      </c>
      <c r="D674" s="58">
        <v>33.85</v>
      </c>
      <c r="E674" s="15">
        <v>3</v>
      </c>
      <c r="F674" s="70">
        <f t="shared" si="10"/>
        <v>101.55000000000001</v>
      </c>
    </row>
    <row r="675" spans="1:6" x14ac:dyDescent="0.25">
      <c r="A675" s="69" t="s">
        <v>1440</v>
      </c>
      <c r="B675" s="78" t="s">
        <v>456</v>
      </c>
      <c r="C675" s="19">
        <v>0.7</v>
      </c>
      <c r="D675" s="58">
        <v>22.09</v>
      </c>
      <c r="E675" s="15">
        <v>3</v>
      </c>
      <c r="F675" s="70">
        <f t="shared" si="10"/>
        <v>66.27</v>
      </c>
    </row>
    <row r="676" spans="1:6" x14ac:dyDescent="0.25">
      <c r="A676" s="69" t="s">
        <v>1441</v>
      </c>
      <c r="B676" s="78" t="s">
        <v>666</v>
      </c>
      <c r="C676" s="18">
        <v>1</v>
      </c>
      <c r="D676" s="58">
        <v>23.85</v>
      </c>
      <c r="E676" s="15">
        <v>6</v>
      </c>
      <c r="F676" s="70">
        <f t="shared" si="10"/>
        <v>143.10000000000002</v>
      </c>
    </row>
    <row r="677" spans="1:6" x14ac:dyDescent="0.25">
      <c r="A677" s="69" t="s">
        <v>1442</v>
      </c>
      <c r="B677" s="78" t="s">
        <v>667</v>
      </c>
      <c r="C677" s="19">
        <v>0.7</v>
      </c>
      <c r="D677" s="58">
        <v>14.48</v>
      </c>
      <c r="E677" s="15">
        <v>1</v>
      </c>
      <c r="F677" s="70">
        <f t="shared" si="10"/>
        <v>14.48</v>
      </c>
    </row>
    <row r="678" spans="1:6" ht="16.5" thickBot="1" x14ac:dyDescent="0.3">
      <c r="A678" s="71" t="s">
        <v>1443</v>
      </c>
      <c r="B678" s="80" t="s">
        <v>691</v>
      </c>
      <c r="C678" s="126">
        <v>0.7</v>
      </c>
      <c r="D678" s="74">
        <v>11.88</v>
      </c>
      <c r="E678" s="51">
        <v>1</v>
      </c>
      <c r="F678" s="75">
        <f t="shared" si="10"/>
        <v>11.88</v>
      </c>
    </row>
    <row r="679" spans="1:6" ht="16.5" thickBot="1" x14ac:dyDescent="0.3">
      <c r="A679" s="99" t="s">
        <v>1444</v>
      </c>
      <c r="B679" s="44" t="s">
        <v>665</v>
      </c>
      <c r="C679" s="45"/>
      <c r="D679" s="46"/>
      <c r="E679" s="47"/>
      <c r="F679" s="100"/>
    </row>
    <row r="680" spans="1:6" x14ac:dyDescent="0.25">
      <c r="A680" s="63" t="s">
        <v>1445</v>
      </c>
      <c r="B680" s="98" t="s">
        <v>606</v>
      </c>
      <c r="C680" s="124">
        <v>0.7</v>
      </c>
      <c r="D680" s="66">
        <v>43.23</v>
      </c>
      <c r="E680" s="67">
        <v>3</v>
      </c>
      <c r="F680" s="68">
        <f t="shared" si="10"/>
        <v>129.69</v>
      </c>
    </row>
    <row r="681" spans="1:6" x14ac:dyDescent="0.25">
      <c r="A681" s="69" t="s">
        <v>1446</v>
      </c>
      <c r="B681" s="81" t="s">
        <v>692</v>
      </c>
      <c r="C681" s="19">
        <v>0.7</v>
      </c>
      <c r="D681" s="58">
        <v>32.19</v>
      </c>
      <c r="E681" s="15">
        <v>3</v>
      </c>
      <c r="F681" s="70">
        <f t="shared" si="10"/>
        <v>96.57</v>
      </c>
    </row>
    <row r="682" spans="1:6" x14ac:dyDescent="0.25">
      <c r="A682" s="69" t="s">
        <v>1447</v>
      </c>
      <c r="B682" s="81" t="s">
        <v>693</v>
      </c>
      <c r="C682" s="19">
        <v>0.7</v>
      </c>
      <c r="D682" s="58">
        <v>36.46</v>
      </c>
      <c r="E682" s="15">
        <v>3</v>
      </c>
      <c r="F682" s="70">
        <f t="shared" si="10"/>
        <v>109.38</v>
      </c>
    </row>
    <row r="683" spans="1:6" ht="16.5" thickBot="1" x14ac:dyDescent="0.3">
      <c r="A683" s="71" t="s">
        <v>1448</v>
      </c>
      <c r="B683" s="125" t="s">
        <v>717</v>
      </c>
      <c r="C683" s="126">
        <v>0.7</v>
      </c>
      <c r="D683" s="74">
        <v>38.340000000000003</v>
      </c>
      <c r="E683" s="51">
        <v>3</v>
      </c>
      <c r="F683" s="75">
        <f t="shared" si="10"/>
        <v>115.02000000000001</v>
      </c>
    </row>
    <row r="684" spans="1:6" ht="20.25" customHeight="1" thickBot="1" x14ac:dyDescent="0.3">
      <c r="A684" s="76" t="s">
        <v>1449</v>
      </c>
      <c r="B684" s="40" t="s">
        <v>458</v>
      </c>
      <c r="C684" s="35"/>
      <c r="D684" s="41"/>
      <c r="E684" s="39"/>
      <c r="F684" s="77"/>
    </row>
    <row r="685" spans="1:6" x14ac:dyDescent="0.25">
      <c r="A685" s="63" t="s">
        <v>1450</v>
      </c>
      <c r="B685" s="79" t="s">
        <v>579</v>
      </c>
      <c r="C685" s="91" t="s">
        <v>114</v>
      </c>
      <c r="D685" s="66">
        <v>6.37</v>
      </c>
      <c r="E685" s="67">
        <v>416</v>
      </c>
      <c r="F685" s="68">
        <f t="shared" si="10"/>
        <v>2649.92</v>
      </c>
    </row>
    <row r="686" spans="1:6" ht="19.5" customHeight="1" x14ac:dyDescent="0.25">
      <c r="A686" s="69" t="s">
        <v>1451</v>
      </c>
      <c r="B686" s="78" t="s">
        <v>460</v>
      </c>
      <c r="C686" s="18" t="s">
        <v>114</v>
      </c>
      <c r="D686" s="58">
        <v>5.59</v>
      </c>
      <c r="E686" s="15">
        <v>3008</v>
      </c>
      <c r="F686" s="70">
        <f t="shared" si="10"/>
        <v>16814.72</v>
      </c>
    </row>
    <row r="687" spans="1:6" x14ac:dyDescent="0.25">
      <c r="A687" s="69" t="s">
        <v>1452</v>
      </c>
      <c r="B687" s="78" t="s">
        <v>578</v>
      </c>
      <c r="C687" s="18" t="s">
        <v>114</v>
      </c>
      <c r="D687" s="58">
        <v>6.24</v>
      </c>
      <c r="E687" s="15">
        <v>2408</v>
      </c>
      <c r="F687" s="70">
        <f t="shared" si="10"/>
        <v>15025.92</v>
      </c>
    </row>
    <row r="688" spans="1:6" ht="16.5" thickBot="1" x14ac:dyDescent="0.3">
      <c r="A688" s="71" t="s">
        <v>1453</v>
      </c>
      <c r="B688" s="80" t="s">
        <v>459</v>
      </c>
      <c r="C688" s="50" t="s">
        <v>114</v>
      </c>
      <c r="D688" s="74">
        <v>0.2</v>
      </c>
      <c r="E688" s="51">
        <v>440</v>
      </c>
      <c r="F688" s="75">
        <f>D688*E688</f>
        <v>88</v>
      </c>
    </row>
    <row r="689" spans="1:6" ht="26.25" customHeight="1" thickBot="1" x14ac:dyDescent="0.3">
      <c r="A689" s="48" t="s">
        <v>1454</v>
      </c>
      <c r="B689" s="22" t="s">
        <v>537</v>
      </c>
      <c r="C689" s="23"/>
      <c r="D689" s="24"/>
      <c r="E689" s="23"/>
      <c r="F689" s="49">
        <f>SUM(F11:F688)</f>
        <v>381444.05000000022</v>
      </c>
    </row>
    <row r="690" spans="1:6" x14ac:dyDescent="0.25">
      <c r="A690" s="141"/>
      <c r="B690" s="143"/>
      <c r="C690" s="144"/>
      <c r="D690" s="145"/>
      <c r="E690" s="28"/>
      <c r="F690" s="28"/>
    </row>
    <row r="691" spans="1:6" ht="16.5" x14ac:dyDescent="0.3">
      <c r="A691" s="141"/>
      <c r="B691" s="153" t="s">
        <v>774</v>
      </c>
      <c r="C691" s="154"/>
      <c r="D691" s="154"/>
      <c r="E691" s="154"/>
      <c r="F691" s="28"/>
    </row>
    <row r="692" spans="1:6" ht="16.5" x14ac:dyDescent="0.3">
      <c r="A692" s="141"/>
      <c r="B692" s="148"/>
      <c r="C692" s="149"/>
      <c r="D692" s="149"/>
      <c r="E692" s="149"/>
      <c r="F692" s="28"/>
    </row>
    <row r="693" spans="1:6" ht="16.5" customHeight="1" x14ac:dyDescent="0.25">
      <c r="A693" s="157" t="s">
        <v>1465</v>
      </c>
      <c r="B693" s="158"/>
      <c r="C693" s="158"/>
      <c r="D693" s="158"/>
      <c r="E693" s="158"/>
      <c r="F693" s="158"/>
    </row>
    <row r="694" spans="1:6" ht="16.5" x14ac:dyDescent="0.3">
      <c r="A694" s="141"/>
      <c r="B694" s="148"/>
      <c r="C694" s="149"/>
      <c r="D694" s="149"/>
      <c r="E694" s="149"/>
      <c r="F694" s="28"/>
    </row>
    <row r="695" spans="1:6" ht="16.5" x14ac:dyDescent="0.3">
      <c r="A695" s="141"/>
      <c r="B695" s="148"/>
      <c r="C695" s="149"/>
      <c r="D695" s="149"/>
      <c r="E695" s="149"/>
      <c r="F695" s="28"/>
    </row>
    <row r="696" spans="1:6" ht="20.25" customHeight="1" x14ac:dyDescent="0.25">
      <c r="A696" s="141"/>
      <c r="B696" s="143" t="s">
        <v>1460</v>
      </c>
      <c r="C696" s="144"/>
      <c r="D696" s="145"/>
      <c r="E696" s="144"/>
      <c r="F696" s="28"/>
    </row>
    <row r="697" spans="1:6" ht="20.25" customHeight="1" x14ac:dyDescent="0.25">
      <c r="A697" s="141"/>
      <c r="B697" s="143"/>
      <c r="C697" s="144"/>
      <c r="D697" s="145" t="s">
        <v>1461</v>
      </c>
      <c r="E697" s="144"/>
      <c r="F697" s="28"/>
    </row>
    <row r="698" spans="1:6" ht="20.25" customHeight="1" x14ac:dyDescent="0.25">
      <c r="A698" s="141"/>
      <c r="B698" s="143"/>
      <c r="C698" s="144"/>
      <c r="D698" s="145" t="s">
        <v>1462</v>
      </c>
      <c r="E698" s="144"/>
      <c r="F698" s="28"/>
    </row>
    <row r="699" spans="1:6" ht="20.25" customHeight="1" x14ac:dyDescent="0.25">
      <c r="A699" s="141"/>
      <c r="B699" s="143"/>
      <c r="C699" s="144"/>
      <c r="D699" s="145"/>
      <c r="E699" s="144"/>
      <c r="F699" s="28"/>
    </row>
    <row r="700" spans="1:6" x14ac:dyDescent="0.25">
      <c r="A700" s="141"/>
      <c r="B700" s="28"/>
      <c r="C700" s="28"/>
      <c r="D700" s="28"/>
      <c r="E700" s="146"/>
      <c r="F700" s="28"/>
    </row>
    <row r="701" spans="1:6" x14ac:dyDescent="0.25">
      <c r="A701" s="141"/>
      <c r="B701" s="1"/>
      <c r="C701" s="1"/>
      <c r="D701" s="1"/>
      <c r="F701" s="28"/>
    </row>
    <row r="702" spans="1:6" x14ac:dyDescent="0.25">
      <c r="A702" s="141"/>
      <c r="B702" s="28"/>
      <c r="C702" s="28"/>
      <c r="D702" s="28"/>
      <c r="E702" s="146"/>
      <c r="F702" s="28"/>
    </row>
    <row r="703" spans="1:6" x14ac:dyDescent="0.25">
      <c r="A703" s="141"/>
      <c r="B703" s="28"/>
      <c r="C703" s="28"/>
      <c r="D703" s="28"/>
      <c r="E703" s="28"/>
      <c r="F703" s="28"/>
    </row>
    <row r="704" spans="1:6" ht="16.5" x14ac:dyDescent="0.25">
      <c r="A704" s="141"/>
      <c r="B704" s="155"/>
      <c r="C704" s="156"/>
      <c r="D704" s="156"/>
      <c r="E704" s="156"/>
      <c r="F704" s="28"/>
    </row>
    <row r="705" spans="1:6" x14ac:dyDescent="0.25">
      <c r="A705" s="141"/>
      <c r="B705" s="143"/>
      <c r="C705" s="144"/>
      <c r="D705" s="145"/>
      <c r="E705" s="144"/>
      <c r="F705" s="28"/>
    </row>
    <row r="706" spans="1:6" x14ac:dyDescent="0.25">
      <c r="A706" s="142"/>
      <c r="B706" s="147"/>
    </row>
    <row r="707" spans="1:6" x14ac:dyDescent="0.25">
      <c r="A707" s="142"/>
      <c r="B707" s="147"/>
    </row>
    <row r="708" spans="1:6" x14ac:dyDescent="0.25">
      <c r="A708" s="142"/>
      <c r="B708" s="147"/>
    </row>
    <row r="709" spans="1:6" x14ac:dyDescent="0.25">
      <c r="A709" s="142"/>
      <c r="B709" s="147"/>
    </row>
    <row r="710" spans="1:6" x14ac:dyDescent="0.25">
      <c r="A710" s="142"/>
      <c r="B710" s="147"/>
    </row>
    <row r="711" spans="1:6" x14ac:dyDescent="0.25">
      <c r="A711" s="142"/>
      <c r="B711" s="147"/>
    </row>
    <row r="712" spans="1:6" x14ac:dyDescent="0.25">
      <c r="A712" s="142"/>
      <c r="B712" s="147"/>
    </row>
    <row r="713" spans="1:6" x14ac:dyDescent="0.25">
      <c r="A713" s="142"/>
      <c r="B713" s="147"/>
    </row>
    <row r="714" spans="1:6" x14ac:dyDescent="0.25">
      <c r="A714" s="142"/>
      <c r="B714" s="147"/>
    </row>
    <row r="715" spans="1:6" x14ac:dyDescent="0.25">
      <c r="A715" s="142"/>
      <c r="B715" s="147"/>
    </row>
    <row r="716" spans="1:6" x14ac:dyDescent="0.25">
      <c r="A716" s="142"/>
      <c r="B716" s="147"/>
    </row>
    <row r="717" spans="1:6" x14ac:dyDescent="0.25">
      <c r="A717" s="142"/>
      <c r="B717" s="147"/>
    </row>
    <row r="718" spans="1:6" x14ac:dyDescent="0.25">
      <c r="A718" s="142"/>
      <c r="B718" s="147"/>
    </row>
    <row r="719" spans="1:6" x14ac:dyDescent="0.25">
      <c r="A719" s="142"/>
      <c r="B719" s="147"/>
    </row>
    <row r="720" spans="1:6" x14ac:dyDescent="0.25">
      <c r="A720" s="142"/>
      <c r="B720" s="147"/>
    </row>
    <row r="721" spans="1:2" x14ac:dyDescent="0.25">
      <c r="A721" s="142"/>
      <c r="B721" s="147"/>
    </row>
    <row r="722" spans="1:2" x14ac:dyDescent="0.25">
      <c r="A722" s="142"/>
      <c r="B722" s="147"/>
    </row>
    <row r="723" spans="1:2" x14ac:dyDescent="0.25">
      <c r="A723" s="142"/>
      <c r="B723" s="147"/>
    </row>
    <row r="724" spans="1:2" x14ac:dyDescent="0.25">
      <c r="A724" s="142"/>
      <c r="B724" s="147"/>
    </row>
    <row r="725" spans="1:2" x14ac:dyDescent="0.25">
      <c r="A725" s="142"/>
      <c r="B725" s="147"/>
    </row>
    <row r="726" spans="1:2" x14ac:dyDescent="0.25">
      <c r="A726" s="142"/>
      <c r="B726" s="147"/>
    </row>
    <row r="727" spans="1:2" x14ac:dyDescent="0.25">
      <c r="A727" s="142"/>
      <c r="B727" s="147"/>
    </row>
    <row r="728" spans="1:2" x14ac:dyDescent="0.25">
      <c r="A728" s="142"/>
      <c r="B728" s="147"/>
    </row>
    <row r="729" spans="1:2" x14ac:dyDescent="0.25">
      <c r="A729" s="142"/>
      <c r="B729" s="147"/>
    </row>
    <row r="730" spans="1:2" x14ac:dyDescent="0.25">
      <c r="A730" s="142"/>
      <c r="B730" s="147"/>
    </row>
    <row r="731" spans="1:2" x14ac:dyDescent="0.25">
      <c r="A731" s="142"/>
      <c r="B731" s="147"/>
    </row>
    <row r="732" spans="1:2" x14ac:dyDescent="0.25">
      <c r="A732" s="142"/>
      <c r="B732" s="147"/>
    </row>
    <row r="733" spans="1:2" x14ac:dyDescent="0.25">
      <c r="A733" s="142"/>
      <c r="B733" s="147"/>
    </row>
    <row r="734" spans="1:2" x14ac:dyDescent="0.25">
      <c r="A734" s="142"/>
      <c r="B734" s="147"/>
    </row>
    <row r="735" spans="1:2" x14ac:dyDescent="0.25">
      <c r="A735" s="142"/>
      <c r="B735" s="147"/>
    </row>
    <row r="736" spans="1:2" x14ac:dyDescent="0.25">
      <c r="A736" s="142"/>
      <c r="B736" s="147"/>
    </row>
    <row r="737" spans="1:2" x14ac:dyDescent="0.25">
      <c r="A737" s="142"/>
      <c r="B737" s="147"/>
    </row>
    <row r="738" spans="1:2" x14ac:dyDescent="0.25">
      <c r="A738" s="142"/>
      <c r="B738" s="147"/>
    </row>
    <row r="739" spans="1:2" x14ac:dyDescent="0.25">
      <c r="A739" s="142"/>
      <c r="B739" s="147"/>
    </row>
    <row r="740" spans="1:2" x14ac:dyDescent="0.25">
      <c r="A740" s="142"/>
      <c r="B740" s="147"/>
    </row>
    <row r="741" spans="1:2" x14ac:dyDescent="0.25">
      <c r="A741" s="142"/>
      <c r="B741" s="147"/>
    </row>
    <row r="742" spans="1:2" x14ac:dyDescent="0.25">
      <c r="A742" s="142"/>
      <c r="B742" s="147"/>
    </row>
    <row r="743" spans="1:2" x14ac:dyDescent="0.25">
      <c r="A743" s="142"/>
      <c r="B743" s="147"/>
    </row>
    <row r="744" spans="1:2" x14ac:dyDescent="0.25">
      <c r="A744" s="142"/>
      <c r="B744" s="147"/>
    </row>
    <row r="745" spans="1:2" x14ac:dyDescent="0.25">
      <c r="A745" s="142"/>
      <c r="B745" s="147"/>
    </row>
    <row r="746" spans="1:2" x14ac:dyDescent="0.25">
      <c r="A746" s="142"/>
      <c r="B746" s="147"/>
    </row>
    <row r="747" spans="1:2" x14ac:dyDescent="0.25">
      <c r="A747" s="142"/>
      <c r="B747" s="147"/>
    </row>
    <row r="748" spans="1:2" x14ac:dyDescent="0.25">
      <c r="A748" s="142"/>
      <c r="B748" s="147"/>
    </row>
    <row r="749" spans="1:2" x14ac:dyDescent="0.25">
      <c r="A749" s="142"/>
      <c r="B749" s="147"/>
    </row>
    <row r="750" spans="1:2" x14ac:dyDescent="0.25">
      <c r="A750" s="142"/>
      <c r="B750" s="147"/>
    </row>
    <row r="751" spans="1:2" x14ac:dyDescent="0.25">
      <c r="A751" s="142"/>
      <c r="B751" s="147"/>
    </row>
    <row r="752" spans="1:2" x14ac:dyDescent="0.25">
      <c r="A752" s="142"/>
      <c r="B752" s="147"/>
    </row>
    <row r="753" spans="1:2" x14ac:dyDescent="0.25">
      <c r="A753" s="142"/>
      <c r="B753" s="147"/>
    </row>
    <row r="754" spans="1:2" x14ac:dyDescent="0.25">
      <c r="A754" s="142"/>
      <c r="B754" s="147"/>
    </row>
    <row r="755" spans="1:2" x14ac:dyDescent="0.25">
      <c r="A755" s="142"/>
      <c r="B755" s="147"/>
    </row>
    <row r="756" spans="1:2" x14ac:dyDescent="0.25">
      <c r="A756" s="142"/>
      <c r="B756" s="147"/>
    </row>
    <row r="757" spans="1:2" x14ac:dyDescent="0.25">
      <c r="A757" s="142"/>
      <c r="B757" s="147"/>
    </row>
    <row r="758" spans="1:2" x14ac:dyDescent="0.25">
      <c r="A758" s="142"/>
      <c r="B758" s="147"/>
    </row>
    <row r="759" spans="1:2" x14ac:dyDescent="0.25">
      <c r="A759" s="142"/>
      <c r="B759" s="147"/>
    </row>
    <row r="760" spans="1:2" x14ac:dyDescent="0.25">
      <c r="A760" s="142"/>
      <c r="B760" s="147"/>
    </row>
    <row r="761" spans="1:2" x14ac:dyDescent="0.25">
      <c r="A761" s="142"/>
      <c r="B761" s="147"/>
    </row>
    <row r="762" spans="1:2" x14ac:dyDescent="0.25">
      <c r="A762" s="142"/>
      <c r="B762" s="147"/>
    </row>
    <row r="763" spans="1:2" x14ac:dyDescent="0.25">
      <c r="A763" s="142"/>
      <c r="B763" s="147"/>
    </row>
    <row r="764" spans="1:2" x14ac:dyDescent="0.25">
      <c r="A764" s="142"/>
      <c r="B764" s="147"/>
    </row>
    <row r="765" spans="1:2" x14ac:dyDescent="0.25">
      <c r="A765" s="142"/>
      <c r="B765" s="147"/>
    </row>
    <row r="766" spans="1:2" x14ac:dyDescent="0.25">
      <c r="A766" s="142"/>
      <c r="B766" s="147"/>
    </row>
    <row r="767" spans="1:2" x14ac:dyDescent="0.25">
      <c r="A767" s="142"/>
      <c r="B767" s="147"/>
    </row>
    <row r="768" spans="1:2" x14ac:dyDescent="0.25">
      <c r="A768" s="142"/>
      <c r="B768" s="147"/>
    </row>
    <row r="769" spans="1:2" x14ac:dyDescent="0.25">
      <c r="A769" s="142"/>
      <c r="B769" s="147"/>
    </row>
    <row r="770" spans="1:2" x14ac:dyDescent="0.25">
      <c r="A770" s="142"/>
      <c r="B770" s="147"/>
    </row>
    <row r="771" spans="1:2" x14ac:dyDescent="0.25">
      <c r="A771" s="142"/>
      <c r="B771" s="147"/>
    </row>
    <row r="772" spans="1:2" x14ac:dyDescent="0.25">
      <c r="A772" s="142"/>
      <c r="B772" s="147"/>
    </row>
    <row r="773" spans="1:2" x14ac:dyDescent="0.25">
      <c r="A773" s="142"/>
      <c r="B773" s="147"/>
    </row>
    <row r="774" spans="1:2" x14ac:dyDescent="0.25">
      <c r="A774" s="142"/>
      <c r="B774" s="147"/>
    </row>
    <row r="775" spans="1:2" x14ac:dyDescent="0.25">
      <c r="A775" s="142"/>
      <c r="B775" s="147"/>
    </row>
    <row r="776" spans="1:2" x14ac:dyDescent="0.25">
      <c r="A776" s="142"/>
      <c r="B776" s="147"/>
    </row>
    <row r="777" spans="1:2" x14ac:dyDescent="0.25">
      <c r="A777" s="142"/>
      <c r="B777" s="147"/>
    </row>
    <row r="778" spans="1:2" x14ac:dyDescent="0.25">
      <c r="A778" s="142"/>
      <c r="B778" s="147"/>
    </row>
    <row r="779" spans="1:2" x14ac:dyDescent="0.25">
      <c r="A779" s="142"/>
      <c r="B779" s="147"/>
    </row>
    <row r="780" spans="1:2" x14ac:dyDescent="0.25">
      <c r="A780" s="142"/>
      <c r="B780" s="147"/>
    </row>
    <row r="781" spans="1:2" x14ac:dyDescent="0.25">
      <c r="A781" s="142"/>
      <c r="B781" s="147"/>
    </row>
    <row r="782" spans="1:2" x14ac:dyDescent="0.25">
      <c r="A782" s="142"/>
      <c r="B782" s="147"/>
    </row>
    <row r="783" spans="1:2" x14ac:dyDescent="0.25">
      <c r="A783" s="142"/>
      <c r="B783" s="147"/>
    </row>
    <row r="784" spans="1:2" x14ac:dyDescent="0.25">
      <c r="A784" s="142"/>
      <c r="B784" s="147"/>
    </row>
    <row r="785" spans="1:2" x14ac:dyDescent="0.25">
      <c r="A785" s="142"/>
      <c r="B785" s="147"/>
    </row>
    <row r="786" spans="1:2" x14ac:dyDescent="0.25">
      <c r="A786" s="142"/>
      <c r="B786" s="147"/>
    </row>
    <row r="787" spans="1:2" x14ac:dyDescent="0.25">
      <c r="A787" s="142"/>
      <c r="B787" s="147"/>
    </row>
    <row r="788" spans="1:2" x14ac:dyDescent="0.25">
      <c r="A788" s="142"/>
      <c r="B788" s="147"/>
    </row>
    <row r="789" spans="1:2" x14ac:dyDescent="0.25">
      <c r="A789" s="142"/>
      <c r="B789" s="147"/>
    </row>
    <row r="790" spans="1:2" x14ac:dyDescent="0.25">
      <c r="A790" s="142"/>
      <c r="B790" s="147"/>
    </row>
    <row r="791" spans="1:2" x14ac:dyDescent="0.25">
      <c r="A791" s="142"/>
      <c r="B791" s="147"/>
    </row>
    <row r="792" spans="1:2" x14ac:dyDescent="0.25">
      <c r="A792" s="142"/>
      <c r="B792" s="147"/>
    </row>
    <row r="793" spans="1:2" x14ac:dyDescent="0.25">
      <c r="A793" s="142"/>
      <c r="B793" s="147"/>
    </row>
    <row r="794" spans="1:2" x14ac:dyDescent="0.25">
      <c r="A794" s="142"/>
      <c r="B794" s="147"/>
    </row>
    <row r="795" spans="1:2" x14ac:dyDescent="0.25">
      <c r="A795" s="142"/>
      <c r="B795" s="147"/>
    </row>
    <row r="796" spans="1:2" x14ac:dyDescent="0.25">
      <c r="A796" s="142"/>
      <c r="B796" s="147"/>
    </row>
    <row r="797" spans="1:2" x14ac:dyDescent="0.25">
      <c r="A797" s="142"/>
      <c r="B797" s="147"/>
    </row>
    <row r="798" spans="1:2" x14ac:dyDescent="0.25">
      <c r="A798" s="142"/>
      <c r="B798" s="147"/>
    </row>
    <row r="799" spans="1:2" x14ac:dyDescent="0.25">
      <c r="A799" s="142"/>
      <c r="B799" s="147"/>
    </row>
    <row r="800" spans="1:2" x14ac:dyDescent="0.25">
      <c r="A800" s="142"/>
      <c r="B800" s="147"/>
    </row>
    <row r="801" spans="1:2" x14ac:dyDescent="0.25">
      <c r="A801" s="142"/>
      <c r="B801" s="147"/>
    </row>
    <row r="802" spans="1:2" x14ac:dyDescent="0.25">
      <c r="A802" s="142"/>
      <c r="B802" s="147"/>
    </row>
    <row r="803" spans="1:2" x14ac:dyDescent="0.25">
      <c r="A803" s="142"/>
      <c r="B803" s="147"/>
    </row>
    <row r="804" spans="1:2" x14ac:dyDescent="0.25">
      <c r="A804" s="142"/>
      <c r="B804" s="147"/>
    </row>
    <row r="805" spans="1:2" x14ac:dyDescent="0.25">
      <c r="A805" s="142"/>
      <c r="B805" s="147"/>
    </row>
    <row r="806" spans="1:2" x14ac:dyDescent="0.25">
      <c r="A806" s="142"/>
      <c r="B806" s="147"/>
    </row>
    <row r="807" spans="1:2" x14ac:dyDescent="0.25">
      <c r="A807" s="142"/>
      <c r="B807" s="147"/>
    </row>
    <row r="808" spans="1:2" x14ac:dyDescent="0.25">
      <c r="A808" s="142"/>
      <c r="B808" s="147"/>
    </row>
    <row r="809" spans="1:2" x14ac:dyDescent="0.25">
      <c r="A809" s="142"/>
      <c r="B809" s="147"/>
    </row>
    <row r="810" spans="1:2" x14ac:dyDescent="0.25">
      <c r="A810" s="142"/>
      <c r="B810" s="147"/>
    </row>
    <row r="811" spans="1:2" x14ac:dyDescent="0.25">
      <c r="A811" s="142"/>
      <c r="B811" s="147"/>
    </row>
    <row r="812" spans="1:2" x14ac:dyDescent="0.25">
      <c r="A812" s="142"/>
      <c r="B812" s="147"/>
    </row>
    <row r="813" spans="1:2" x14ac:dyDescent="0.25">
      <c r="A813" s="142"/>
      <c r="B813" s="147"/>
    </row>
    <row r="814" spans="1:2" x14ac:dyDescent="0.25">
      <c r="A814" s="142"/>
      <c r="B814" s="147"/>
    </row>
    <row r="815" spans="1:2" x14ac:dyDescent="0.25">
      <c r="A815" s="142"/>
      <c r="B815" s="147"/>
    </row>
    <row r="816" spans="1:2" x14ac:dyDescent="0.25">
      <c r="A816" s="142"/>
      <c r="B816" s="147"/>
    </row>
    <row r="817" spans="1:2" x14ac:dyDescent="0.25">
      <c r="A817" s="142"/>
      <c r="B817" s="147"/>
    </row>
    <row r="818" spans="1:2" x14ac:dyDescent="0.25">
      <c r="A818" s="142"/>
      <c r="B818" s="147"/>
    </row>
    <row r="819" spans="1:2" x14ac:dyDescent="0.25">
      <c r="A819" s="142"/>
      <c r="B819" s="147"/>
    </row>
    <row r="820" spans="1:2" x14ac:dyDescent="0.25">
      <c r="A820" s="142"/>
      <c r="B820" s="147"/>
    </row>
    <row r="821" spans="1:2" x14ac:dyDescent="0.25">
      <c r="A821" s="142"/>
      <c r="B821" s="147"/>
    </row>
    <row r="822" spans="1:2" x14ac:dyDescent="0.25">
      <c r="A822" s="142"/>
      <c r="B822" s="147"/>
    </row>
    <row r="823" spans="1:2" x14ac:dyDescent="0.25">
      <c r="A823" s="142"/>
      <c r="B823" s="147"/>
    </row>
    <row r="824" spans="1:2" x14ac:dyDescent="0.25">
      <c r="A824" s="142"/>
      <c r="B824" s="147"/>
    </row>
    <row r="825" spans="1:2" x14ac:dyDescent="0.25">
      <c r="A825" s="142"/>
      <c r="B825" s="147"/>
    </row>
    <row r="826" spans="1:2" x14ac:dyDescent="0.25">
      <c r="A826" s="142"/>
      <c r="B826" s="147"/>
    </row>
    <row r="827" spans="1:2" x14ac:dyDescent="0.25">
      <c r="A827" s="142"/>
      <c r="B827" s="147"/>
    </row>
    <row r="828" spans="1:2" x14ac:dyDescent="0.25">
      <c r="A828" s="142"/>
      <c r="B828" s="147"/>
    </row>
    <row r="829" spans="1:2" x14ac:dyDescent="0.25">
      <c r="A829" s="142"/>
      <c r="B829" s="147"/>
    </row>
    <row r="830" spans="1:2" x14ac:dyDescent="0.25">
      <c r="A830" s="142"/>
      <c r="B830" s="147"/>
    </row>
    <row r="831" spans="1:2" x14ac:dyDescent="0.25">
      <c r="A831" s="142"/>
      <c r="B831" s="147"/>
    </row>
    <row r="832" spans="1:2" x14ac:dyDescent="0.25">
      <c r="A832" s="142"/>
      <c r="B832" s="147"/>
    </row>
    <row r="833" spans="1:2" x14ac:dyDescent="0.25">
      <c r="A833" s="142"/>
      <c r="B833" s="147"/>
    </row>
    <row r="834" spans="1:2" x14ac:dyDescent="0.25">
      <c r="A834" s="142"/>
      <c r="B834" s="147"/>
    </row>
    <row r="835" spans="1:2" x14ac:dyDescent="0.25">
      <c r="A835" s="142"/>
      <c r="B835" s="147"/>
    </row>
    <row r="836" spans="1:2" x14ac:dyDescent="0.25">
      <c r="A836" s="142"/>
      <c r="B836" s="147"/>
    </row>
    <row r="837" spans="1:2" x14ac:dyDescent="0.25">
      <c r="A837" s="142"/>
      <c r="B837" s="147"/>
    </row>
    <row r="838" spans="1:2" x14ac:dyDescent="0.25">
      <c r="A838" s="142"/>
      <c r="B838" s="147"/>
    </row>
    <row r="839" spans="1:2" x14ac:dyDescent="0.25">
      <c r="A839" s="142"/>
      <c r="B839" s="147"/>
    </row>
    <row r="840" spans="1:2" x14ac:dyDescent="0.25">
      <c r="A840" s="142"/>
      <c r="B840" s="147"/>
    </row>
    <row r="841" spans="1:2" x14ac:dyDescent="0.25">
      <c r="A841" s="142"/>
      <c r="B841" s="147"/>
    </row>
    <row r="842" spans="1:2" x14ac:dyDescent="0.25">
      <c r="A842" s="142"/>
      <c r="B842" s="147"/>
    </row>
    <row r="843" spans="1:2" x14ac:dyDescent="0.25">
      <c r="A843" s="142"/>
      <c r="B843" s="147"/>
    </row>
    <row r="844" spans="1:2" x14ac:dyDescent="0.25">
      <c r="A844" s="142"/>
      <c r="B844" s="147"/>
    </row>
    <row r="845" spans="1:2" x14ac:dyDescent="0.25">
      <c r="A845" s="142"/>
      <c r="B845" s="147"/>
    </row>
    <row r="846" spans="1:2" x14ac:dyDescent="0.25">
      <c r="A846" s="142"/>
      <c r="B846" s="147"/>
    </row>
    <row r="847" spans="1:2" x14ac:dyDescent="0.25">
      <c r="A847" s="142"/>
      <c r="B847" s="147"/>
    </row>
    <row r="848" spans="1:2" x14ac:dyDescent="0.25">
      <c r="A848" s="142"/>
      <c r="B848" s="147"/>
    </row>
    <row r="849" spans="1:2" x14ac:dyDescent="0.25">
      <c r="A849" s="142"/>
      <c r="B849" s="147"/>
    </row>
  </sheetData>
  <mergeCells count="4">
    <mergeCell ref="B7:F7"/>
    <mergeCell ref="B691:E691"/>
    <mergeCell ref="B704:E704"/>
    <mergeCell ref="A693:F693"/>
  </mergeCells>
  <pageMargins left="0.7" right="0.7" top="0.75" bottom="0.75" header="0.3" footer="0.3"/>
  <pageSetup paperSize="9"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F69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fin KK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2022-05-02T10:17:05Z</dcterms:modified>
</cp:coreProperties>
</file>