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7400" windowHeight="11370"/>
  </bookViews>
  <sheets>
    <sheet name="Schodolez-krycí list" sheetId="27" r:id="rId1"/>
    <sheet name="ZŠ_Dr.Hrubého_schodolez" sheetId="26" r:id="rId2"/>
    <sheet name="ZŠ_nám_Svobody_schodolez" sheetId="25" r:id="rId3"/>
    <sheet name="ZŠ_Svatoplukova_schodolez" sheetId="24" r:id="rId4"/>
  </sheets>
  <externalReferences>
    <externalReference r:id="rId5"/>
  </externalReferences>
  <definedNames>
    <definedName name="CenaCelkem">#REF!</definedName>
    <definedName name="CenaCelkemBezDPH">#REF!</definedName>
    <definedName name="cisloobjektu">#REF!</definedName>
    <definedName name="CisloRozpoctu">'[1]Krycí list'!$C$2</definedName>
    <definedName name="cislostavby">'[1]Krycí list'!$A$7</definedName>
    <definedName name="CisloStavebnihoRozpoctu">#REF!</definedName>
    <definedName name="dadresa">#REF!</definedName>
    <definedName name="dmisto">#REF!</definedName>
    <definedName name="DPHSni">#REF!</definedName>
    <definedName name="DPHZakl">#REF!</definedName>
    <definedName name="Mena">#REF!</definedName>
    <definedName name="MistoStavby">#REF!</definedName>
    <definedName name="nazevobjektu">#REF!</definedName>
    <definedName name="NazevRozpoctu">'[1]Krycí list'!$D$2</definedName>
    <definedName name="nazevstavby">'[1]Krycí list'!$C$7</definedName>
    <definedName name="NazevStavebnihoRozpoctu">#REF!</definedName>
    <definedName name="oadresa">#REF!</definedName>
    <definedName name="_xlnm.Print_Area" localSheetId="0">'Schodolez-krycí list'!$A$1:$E$27</definedName>
    <definedName name="padresa">#REF!</definedName>
    <definedName name="pdic">#REF!</definedName>
    <definedName name="pico">#REF!</definedName>
    <definedName name="pmisto">#REF!</definedName>
    <definedName name="PocetMJ">#REF!</definedName>
    <definedName name="PoptavkaID">#REF!</definedName>
    <definedName name="pPSC">#REF!</definedName>
    <definedName name="Projektant">#REF!</definedName>
    <definedName name="SazbaDPH1">'[1]Krycí list'!$C$30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#REF!</definedName>
    <definedName name="ZakladDPHSni">#REF!</definedName>
    <definedName name="ZakladDPHZakl">#REF!</definedName>
    <definedName name="Zaokrouhleni">#REF!</definedName>
    <definedName name="Zhotovitel">#REF!</definedName>
  </definedNames>
  <calcPr calcId="125725"/>
</workbook>
</file>

<file path=xl/calcChain.xml><?xml version="1.0" encoding="utf-8"?>
<calcChain xmlns="http://schemas.openxmlformats.org/spreadsheetml/2006/main">
  <c r="C16" i="27"/>
  <c r="C15"/>
  <c r="C14"/>
  <c r="G9" i="25"/>
  <c r="G9" i="24"/>
  <c r="G10"/>
  <c r="H6"/>
  <c r="G6"/>
  <c r="I6" s="1"/>
  <c r="H6" i="25"/>
  <c r="G6"/>
  <c r="I6" s="1"/>
  <c r="G9" i="26"/>
  <c r="I6"/>
  <c r="H6"/>
  <c r="G6"/>
  <c r="G11" i="24" l="1"/>
  <c r="G10" i="25"/>
  <c r="G11"/>
  <c r="G10" i="26"/>
  <c r="G11" l="1"/>
  <c r="E16" i="27" l="1"/>
  <c r="D15"/>
  <c r="C18"/>
  <c r="D16" l="1"/>
  <c r="E14"/>
  <c r="D14"/>
  <c r="E15"/>
  <c r="E18" l="1"/>
  <c r="D18"/>
</calcChain>
</file>

<file path=xl/sharedStrings.xml><?xml version="1.0" encoding="utf-8"?>
<sst xmlns="http://schemas.openxmlformats.org/spreadsheetml/2006/main" count="62" uniqueCount="34">
  <si>
    <t xml:space="preserve">Dodavatel: </t>
  </si>
  <si>
    <t>Název:</t>
  </si>
  <si>
    <t>Sídlo:</t>
  </si>
  <si>
    <t>Osoba oprávněná:</t>
  </si>
  <si>
    <t xml:space="preserve">IČ: </t>
  </si>
  <si>
    <t xml:space="preserve">DIČ: </t>
  </si>
  <si>
    <t xml:space="preserve">Tel: </t>
  </si>
  <si>
    <t>DPH 21%</t>
  </si>
  <si>
    <t>Cena v Kč s DPH</t>
  </si>
  <si>
    <t>Součet</t>
  </si>
  <si>
    <t>Jméno, razítko a podpis</t>
  </si>
  <si>
    <t>Schodolez</t>
  </si>
  <si>
    <t>viz. Technický popis</t>
  </si>
  <si>
    <t xml:space="preserve">Cena v Kč bez DPH </t>
  </si>
  <si>
    <t>Kontaktní e-mail:</t>
  </si>
  <si>
    <t>Rozpočet ZŠ Dr. Hrubého 2, Šternberk, příspěvková organizace - schodolez</t>
  </si>
  <si>
    <t>Rozpočet ZŠ náměstí Svobody 3, Šternberk, příspěvková organizace - schodolez</t>
  </si>
  <si>
    <t>Rozpočet ZŠ Svatoplukova 7, Šternberk, příspěvková organizace - schodolez</t>
  </si>
  <si>
    <t>VZ "Schodolez"</t>
  </si>
  <si>
    <t>ZŠ Dr. Hrubého 2, Šternberk, příspěvková organizace</t>
  </si>
  <si>
    <t>Položkový rozpočet</t>
  </si>
  <si>
    <t>SCHODOLEZ</t>
  </si>
  <si>
    <t>ZŠ náměstí Svobody 3, Šternberk, příspěvková organizace</t>
  </si>
  <si>
    <t>ZŠ Svatoplukova 7, Šternberk, příspěvková organizace</t>
  </si>
  <si>
    <t>Cena celkem bez DPH:</t>
  </si>
  <si>
    <t>DPH:</t>
  </si>
  <si>
    <t>Cena celkem s DPH:</t>
  </si>
  <si>
    <t>Název</t>
  </si>
  <si>
    <t>Specifikace</t>
  </si>
  <si>
    <t>Cena celkem bez DPH</t>
  </si>
  <si>
    <t>Cena celkem vč. DPH</t>
  </si>
  <si>
    <t>Počet</t>
  </si>
  <si>
    <t>Cena za ks bez DPH</t>
  </si>
  <si>
    <t>Cena za ks vč. DPH</t>
  </si>
</sst>
</file>

<file path=xl/styles.xml><?xml version="1.0" encoding="utf-8"?>
<styleSheet xmlns="http://schemas.openxmlformats.org/spreadsheetml/2006/main">
  <numFmts count="21">
    <numFmt numFmtId="164" formatCode="#,##0\ &quot;Kč&quot;"/>
    <numFmt numFmtId="165" formatCode="_-* #,##0_-;\-* #,##0_-;_-* &quot;-&quot;_-;_-@_-"/>
    <numFmt numFmtId="166" formatCode="_-* #,##0.00_-;\-* #,##0.00_-;_-* &quot;-&quot;??_-;_-@_-"/>
    <numFmt numFmtId="167" formatCode="0.0%"/>
    <numFmt numFmtId="168" formatCode="&quot;$&quot;#,##0_);[Red]\(&quot;$&quot;#,##0\)"/>
    <numFmt numFmtId="169" formatCode="&quot;$&quot;#,##0.00_);[Red]\(&quot;$&quot;#,##0.00\)"/>
    <numFmt numFmtId="170" formatCode="_(&quot;$&quot;* #,##0_);_(&quot;$&quot;* \(#,##0\);_(&quot;$&quot;* &quot;-&quot;_);_(@_)"/>
    <numFmt numFmtId="171" formatCode="_(&quot;$&quot;* #,##0.00_);_(&quot;$&quot;* \(#,##0.00\);_(&quot;$&quot;* &quot;-&quot;??_);_(@_)"/>
    <numFmt numFmtId="172" formatCode="0%_);[Red]\(0%\)"/>
    <numFmt numFmtId="173" formatCode="0.0%_);[Red]\(0.0%\)"/>
    <numFmt numFmtId="174" formatCode="###,###,_);[Red]\(###,###,\)"/>
    <numFmt numFmtId="175" formatCode="###,###.0,_);[Red]\(###,###.0,\)"/>
    <numFmt numFmtId="176" formatCode="d\-mmm\-yy\ \ \ h:mm"/>
    <numFmt numFmtId="177" formatCode="#,##0.0_);[Red]\(#,##0.0\)"/>
    <numFmt numFmtId="178" formatCode="#,##0.0_);\(#,##0.0\)"/>
    <numFmt numFmtId="179" formatCode="0.00%;[Red]\-0.00%"/>
    <numFmt numFmtId="180" formatCode="mmm\-yy_)"/>
    <numFmt numFmtId="181" formatCode="0.0%;[Red]\-0.0%"/>
    <numFmt numFmtId="182" formatCode="0.0%;\(0.0%\)"/>
    <numFmt numFmtId="183" formatCode="###0_)"/>
    <numFmt numFmtId="184" formatCode="#,##0.000_);\(#,##0.000\)"/>
  </numFmts>
  <fonts count="57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name val="Helv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3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name val="Arial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sz val="8"/>
      <name val="CG Times (E1)"/>
      <charset val="238"/>
    </font>
    <font>
      <sz val="8"/>
      <name val="Times New Roman"/>
      <family val="1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13"/>
      <name val="Calibri"/>
      <family val="2"/>
      <charset val="238"/>
    </font>
    <font>
      <shadow/>
      <sz val="8"/>
      <color indexed="12"/>
      <name val="Times New Roman"/>
      <family val="1"/>
      <charset val="238"/>
    </font>
    <font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Univers (WN)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1"/>
      <color indexed="63"/>
      <name val="Calibri"/>
      <family val="2"/>
      <charset val="238"/>
    </font>
    <font>
      <sz val="8"/>
      <name val="Times New Roman"/>
      <family val="1"/>
      <charset val="238"/>
    </font>
    <font>
      <sz val="10"/>
      <name val="Univers (E1)"/>
      <charset val="238"/>
    </font>
    <font>
      <b/>
      <sz val="12"/>
      <name val="Univers (WN)"/>
      <charset val="238"/>
    </font>
    <font>
      <b/>
      <sz val="10"/>
      <name val="Univers (WN)"/>
      <charset val="238"/>
    </font>
    <font>
      <sz val="11"/>
      <color indexed="10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u/>
      <sz val="10"/>
      <color indexed="12"/>
      <name val="Arial CE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</font>
    <font>
      <b/>
      <sz val="10"/>
      <color rgb="FF000000"/>
      <name val="Calibri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color theme="3" tint="-0.499984740745262"/>
      <name val="Calibri"/>
      <family val="2"/>
      <charset val="238"/>
      <scheme val="minor"/>
    </font>
    <font>
      <sz val="16"/>
      <color theme="3" tint="-0.499984740745262"/>
      <name val="Calibri"/>
      <family val="2"/>
      <charset val="238"/>
      <scheme val="minor"/>
    </font>
    <font>
      <b/>
      <sz val="16"/>
      <color theme="4" tint="-0.249977111117893"/>
      <name val="Calibri"/>
      <family val="2"/>
      <charset val="238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gray0625"/>
    </fill>
    <fill>
      <patternFill patternType="solid">
        <fgColor indexed="6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4">
    <xf numFmtId="0" fontId="0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4" fillId="0" borderId="0" applyProtection="0"/>
    <xf numFmtId="0" fontId="5" fillId="0" borderId="0" applyProtection="0"/>
    <xf numFmtId="0" fontId="3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7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5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7" fillId="16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7" borderId="0" applyNumberFormat="0" applyBorder="0" applyAlignment="0" applyProtection="0"/>
    <xf numFmtId="0" fontId="8" fillId="18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8" borderId="0" applyNumberFormat="0" applyBorder="0" applyAlignment="0" applyProtection="0"/>
    <xf numFmtId="0" fontId="8" fillId="23" borderId="0" applyNumberFormat="0" applyBorder="0" applyAlignment="0" applyProtection="0"/>
    <xf numFmtId="0" fontId="9" fillId="3" borderId="0" applyNumberFormat="0" applyBorder="0" applyAlignment="0" applyProtection="0"/>
    <xf numFmtId="177" fontId="10" fillId="0" borderId="0" applyNumberFormat="0" applyFill="0" applyBorder="0" applyAlignment="0"/>
    <xf numFmtId="0" fontId="11" fillId="8" borderId="1" applyNumberFormat="0" applyAlignment="0" applyProtection="0"/>
    <xf numFmtId="0" fontId="12" fillId="0" borderId="2" applyNumberFormat="0" applyFill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5" fontId="13" fillId="0" borderId="0" applyFont="0" applyFill="0" applyBorder="0" applyAlignment="0" applyProtection="0">
      <alignment horizontal="left"/>
    </xf>
    <xf numFmtId="176" fontId="13" fillId="0" borderId="0" applyFont="0" applyFill="0" applyBorder="0" applyProtection="0">
      <alignment horizontal="left"/>
    </xf>
    <xf numFmtId="178" fontId="14" fillId="0" borderId="0" applyFont="0" applyFill="0" applyBorder="0" applyAlignment="0" applyProtection="0">
      <protection locked="0"/>
    </xf>
    <xf numFmtId="39" fontId="3" fillId="0" borderId="0" applyFont="0" applyFill="0" applyBorder="0" applyAlignment="0" applyProtection="0"/>
    <xf numFmtId="184" fontId="15" fillId="0" borderId="0" applyFont="0" applyFill="0" applyBorder="0" applyAlignment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21" fillId="24" borderId="6" applyNumberFormat="0" applyAlignment="0" applyProtection="0"/>
    <xf numFmtId="0" fontId="9" fillId="3" borderId="0" applyNumberFormat="0" applyBorder="0" applyAlignment="0" applyProtection="0"/>
    <xf numFmtId="37" fontId="22" fillId="0" borderId="0" applyFill="0" applyBorder="0" applyAlignment="0">
      <protection locked="0"/>
    </xf>
    <xf numFmtId="167" fontId="22" fillId="0" borderId="7" applyFill="0" applyBorder="0" applyAlignment="0">
      <alignment horizontal="center"/>
      <protection locked="0"/>
    </xf>
    <xf numFmtId="178" fontId="22" fillId="0" borderId="0" applyFill="0" applyBorder="0" applyAlignment="0">
      <protection locked="0"/>
    </xf>
    <xf numFmtId="184" fontId="22" fillId="0" borderId="0" applyFill="0" applyBorder="0" applyAlignment="0" applyProtection="0">
      <protection locked="0"/>
    </xf>
    <xf numFmtId="0" fontId="23" fillId="7" borderId="1" applyNumberFormat="0" applyAlignment="0" applyProtection="0"/>
    <xf numFmtId="0" fontId="24" fillId="24" borderId="6" applyNumberFormat="0" applyAlignment="0" applyProtection="0"/>
    <xf numFmtId="0" fontId="25" fillId="0" borderId="8" applyNumberFormat="0" applyFill="0" applyAlignment="0" applyProtection="0"/>
    <xf numFmtId="180" fontId="26" fillId="0" borderId="0" applyFont="0" applyFill="0" applyBorder="0" applyAlignment="0" applyProtection="0"/>
    <xf numFmtId="0" fontId="27" fillId="0" borderId="9" applyNumberFormat="0" applyFill="0" applyAlignment="0" applyProtection="0"/>
    <xf numFmtId="0" fontId="28" fillId="0" borderId="4" applyNumberFormat="0" applyFill="0" applyAlignment="0" applyProtection="0"/>
    <xf numFmtId="0" fontId="29" fillId="0" borderId="10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177" fontId="32" fillId="0" borderId="0" applyFill="0" applyBorder="0" applyAlignment="0"/>
    <xf numFmtId="38" fontId="13" fillId="0" borderId="0"/>
    <xf numFmtId="0" fontId="33" fillId="0" borderId="0"/>
    <xf numFmtId="0" fontId="45" fillId="0" borderId="0"/>
    <xf numFmtId="0" fontId="4" fillId="0" borderId="0"/>
    <xf numFmtId="0" fontId="33" fillId="0" borderId="0"/>
    <xf numFmtId="0" fontId="46" fillId="0" borderId="0"/>
    <xf numFmtId="0" fontId="46" fillId="0" borderId="0"/>
    <xf numFmtId="0" fontId="33" fillId="9" borderId="11" applyNumberFormat="0" applyFont="0" applyAlignment="0" applyProtection="0"/>
    <xf numFmtId="0" fontId="34" fillId="8" borderId="12" applyNumberFormat="0" applyAlignment="0" applyProtection="0"/>
    <xf numFmtId="182" fontId="35" fillId="0" borderId="13" applyFont="0" applyFill="0" applyBorder="0" applyAlignment="0" applyProtection="0">
      <alignment horizontal="right"/>
    </xf>
    <xf numFmtId="172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81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10" fontId="13" fillId="0" borderId="0" applyFont="0" applyFill="0" applyBorder="0" applyAlignment="0" applyProtection="0"/>
    <xf numFmtId="0" fontId="33" fillId="9" borderId="11" applyNumberFormat="0" applyFont="0" applyAlignment="0" applyProtection="0"/>
    <xf numFmtId="9" fontId="44" fillId="0" borderId="0" applyFont="0" applyFill="0" applyBorder="0" applyAlignment="0" applyProtection="0"/>
    <xf numFmtId="0" fontId="25" fillId="0" borderId="8" applyNumberFormat="0" applyFill="0" applyAlignment="0" applyProtection="0"/>
    <xf numFmtId="38" fontId="13" fillId="25" borderId="0" applyNumberFormat="0" applyFont="0" applyBorder="0" applyAlignment="0" applyProtection="0"/>
    <xf numFmtId="0" fontId="17" fillId="4" borderId="0" applyNumberFormat="0" applyBorder="0" applyAlignment="0" applyProtection="0"/>
    <xf numFmtId="0" fontId="3" fillId="0" borderId="0"/>
    <xf numFmtId="38" fontId="37" fillId="0" borderId="0" applyFill="0" applyBorder="0" applyAlignment="0" applyProtection="0"/>
    <xf numFmtId="181" fontId="38" fillId="0" borderId="0" applyFill="0" applyBorder="0" applyAlignment="0" applyProtection="0"/>
    <xf numFmtId="0" fontId="39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" fontId="14" fillId="0" borderId="0" applyFont="0" applyFill="0" applyBorder="0" applyAlignment="0" applyProtection="0">
      <alignment horizontal="left"/>
    </xf>
    <xf numFmtId="0" fontId="40" fillId="0" borderId="0" applyNumberFormat="0" applyFill="0" applyBorder="0" applyAlignment="0" applyProtection="0"/>
    <xf numFmtId="38" fontId="13" fillId="0" borderId="14" applyNumberFormat="0" applyFont="0" applyFill="0" applyAlignment="0" applyProtection="0"/>
    <xf numFmtId="10" fontId="36" fillId="0" borderId="15" applyNumberFormat="0" applyFont="0" applyFill="0" applyAlignment="0" applyProtection="0"/>
    <xf numFmtId="0" fontId="23" fillId="7" borderId="1" applyNumberFormat="0" applyAlignment="0" applyProtection="0"/>
    <xf numFmtId="0" fontId="11" fillId="14" borderId="1" applyNumberFormat="0" applyAlignment="0" applyProtection="0"/>
    <xf numFmtId="0" fontId="34" fillId="14" borderId="12" applyNumberFormat="0" applyAlignment="0" applyProtection="0"/>
    <xf numFmtId="0" fontId="1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83" fontId="41" fillId="0" borderId="16" applyFont="0" applyFill="0" applyBorder="0" applyAlignment="0" applyProtection="0"/>
    <xf numFmtId="3" fontId="42" fillId="0" borderId="0"/>
    <xf numFmtId="0" fontId="7" fillId="26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3" borderId="0" applyNumberFormat="0" applyBorder="0" applyAlignment="0" applyProtection="0"/>
    <xf numFmtId="0" fontId="1" fillId="0" borderId="0"/>
  </cellStyleXfs>
  <cellXfs count="60">
    <xf numFmtId="0" fontId="0" fillId="0" borderId="0" xfId="0"/>
    <xf numFmtId="0" fontId="1" fillId="0" borderId="0" xfId="133"/>
    <xf numFmtId="0" fontId="47" fillId="0" borderId="18" xfId="133" applyFont="1" applyFill="1" applyBorder="1"/>
    <xf numFmtId="0" fontId="48" fillId="0" borderId="19" xfId="133" applyFont="1" applyBorder="1"/>
    <xf numFmtId="0" fontId="48" fillId="0" borderId="0" xfId="133" applyFont="1" applyBorder="1"/>
    <xf numFmtId="0" fontId="48" fillId="0" borderId="20" xfId="133" applyFont="1" applyFill="1" applyBorder="1"/>
    <xf numFmtId="0" fontId="1" fillId="0" borderId="19" xfId="133" applyBorder="1"/>
    <xf numFmtId="0" fontId="48" fillId="0" borderId="24" xfId="133" applyFont="1" applyFill="1" applyBorder="1"/>
    <xf numFmtId="0" fontId="48" fillId="0" borderId="27" xfId="133" applyFont="1" applyFill="1" applyBorder="1"/>
    <xf numFmtId="0" fontId="48" fillId="0" borderId="27" xfId="133" applyFont="1" applyFill="1" applyBorder="1" applyAlignment="1">
      <alignment horizontal="left" vertical="center"/>
    </xf>
    <xf numFmtId="0" fontId="48" fillId="0" borderId="28" xfId="133" applyFont="1" applyBorder="1"/>
    <xf numFmtId="0" fontId="49" fillId="0" borderId="29" xfId="133" applyFont="1" applyBorder="1" applyAlignment="1">
      <alignment horizontal="center" vertical="center" wrapText="1"/>
    </xf>
    <xf numFmtId="0" fontId="49" fillId="0" borderId="30" xfId="133" applyFont="1" applyBorder="1" applyAlignment="1">
      <alignment horizontal="center" vertical="center" wrapText="1"/>
    </xf>
    <xf numFmtId="0" fontId="49" fillId="0" borderId="22" xfId="133" applyFont="1" applyBorder="1" applyAlignment="1">
      <alignment horizontal="center" vertical="center" wrapText="1"/>
    </xf>
    <xf numFmtId="0" fontId="48" fillId="0" borderId="18" xfId="133" applyFont="1" applyBorder="1" applyAlignment="1">
      <alignment vertical="center" wrapText="1"/>
    </xf>
    <xf numFmtId="0" fontId="48" fillId="0" borderId="31" xfId="133" applyFont="1" applyBorder="1"/>
    <xf numFmtId="164" fontId="48" fillId="29" borderId="17" xfId="133" applyNumberFormat="1" applyFont="1" applyFill="1" applyBorder="1" applyAlignment="1">
      <alignment horizontal="right" vertical="center"/>
    </xf>
    <xf numFmtId="164" fontId="48" fillId="29" borderId="23" xfId="133" applyNumberFormat="1" applyFont="1" applyFill="1" applyBorder="1" applyAlignment="1">
      <alignment horizontal="right" vertical="center"/>
    </xf>
    <xf numFmtId="0" fontId="48" fillId="0" borderId="32" xfId="133" applyFont="1" applyBorder="1" applyAlignment="1">
      <alignment vertical="center" wrapText="1"/>
    </xf>
    <xf numFmtId="0" fontId="48" fillId="0" borderId="33" xfId="133" applyFont="1" applyBorder="1"/>
    <xf numFmtId="0" fontId="48" fillId="0" borderId="32" xfId="133" applyFont="1" applyBorder="1"/>
    <xf numFmtId="164" fontId="48" fillId="30" borderId="17" xfId="133" applyNumberFormat="1" applyFont="1" applyFill="1" applyBorder="1" applyAlignment="1">
      <alignment horizontal="right" vertical="center"/>
    </xf>
    <xf numFmtId="164" fontId="48" fillId="30" borderId="23" xfId="133" applyNumberFormat="1" applyFont="1" applyFill="1" applyBorder="1" applyAlignment="1">
      <alignment horizontal="right" vertical="center"/>
    </xf>
    <xf numFmtId="0" fontId="51" fillId="0" borderId="34" xfId="133" applyFont="1" applyBorder="1" applyAlignment="1">
      <alignment horizontal="left" vertical="center"/>
    </xf>
    <xf numFmtId="0" fontId="51" fillId="0" borderId="35" xfId="133" applyFont="1" applyBorder="1"/>
    <xf numFmtId="164" fontId="51" fillId="29" borderId="25" xfId="133" applyNumberFormat="1" applyFont="1" applyFill="1" applyBorder="1" applyAlignment="1">
      <alignment horizontal="right" vertical="center"/>
    </xf>
    <xf numFmtId="164" fontId="51" fillId="29" borderId="26" xfId="133" applyNumberFormat="1" applyFont="1" applyFill="1" applyBorder="1" applyAlignment="1">
      <alignment horizontal="right" vertical="center"/>
    </xf>
    <xf numFmtId="0" fontId="48" fillId="0" borderId="36" xfId="133" applyFont="1" applyBorder="1"/>
    <xf numFmtId="0" fontId="48" fillId="0" borderId="0" xfId="133" applyFont="1" applyBorder="1" applyAlignment="1">
      <alignment horizontal="center"/>
    </xf>
    <xf numFmtId="0" fontId="52" fillId="31" borderId="29" xfId="0" applyFont="1" applyFill="1" applyBorder="1" applyAlignment="1">
      <alignment horizontal="center" vertical="center" wrapText="1"/>
    </xf>
    <xf numFmtId="0" fontId="52" fillId="31" borderId="21" xfId="0" applyFont="1" applyFill="1" applyBorder="1" applyAlignment="1">
      <alignment horizontal="center" vertical="center" wrapText="1"/>
    </xf>
    <xf numFmtId="0" fontId="52" fillId="31" borderId="22" xfId="0" applyFont="1" applyFill="1" applyBorder="1" applyAlignment="1">
      <alignment horizontal="center" vertical="center" wrapText="1"/>
    </xf>
    <xf numFmtId="0" fontId="54" fillId="0" borderId="0" xfId="0" applyFont="1" applyAlignment="1">
      <alignment vertical="center" wrapText="1"/>
    </xf>
    <xf numFmtId="0" fontId="55" fillId="0" borderId="0" xfId="0" applyFont="1" applyAlignment="1">
      <alignment vertical="center" wrapText="1"/>
    </xf>
    <xf numFmtId="0" fontId="56" fillId="0" borderId="0" xfId="0" applyFont="1" applyAlignment="1">
      <alignment vertical="center" wrapText="1"/>
    </xf>
    <xf numFmtId="164" fontId="53" fillId="31" borderId="22" xfId="0" applyNumberFormat="1" applyFont="1" applyFill="1" applyBorder="1" applyAlignment="1"/>
    <xf numFmtId="164" fontId="53" fillId="31" borderId="23" xfId="0" applyNumberFormat="1" applyFont="1" applyFill="1" applyBorder="1" applyAlignment="1"/>
    <xf numFmtId="164" fontId="52" fillId="31" borderId="26" xfId="0" applyNumberFormat="1" applyFont="1" applyFill="1" applyBorder="1" applyAlignment="1"/>
    <xf numFmtId="0" fontId="53" fillId="0" borderId="24" xfId="0" applyFont="1" applyBorder="1" applyAlignment="1">
      <alignment horizontal="center" vertical="center" wrapText="1"/>
    </xf>
    <xf numFmtId="0" fontId="53" fillId="0" borderId="25" xfId="0" applyFont="1" applyBorder="1" applyAlignment="1">
      <alignment horizontal="center" vertical="center" wrapText="1"/>
    </xf>
    <xf numFmtId="164" fontId="53" fillId="27" borderId="25" xfId="0" applyNumberFormat="1" applyFont="1" applyFill="1" applyBorder="1" applyAlignment="1">
      <alignment horizontal="right" vertical="center" wrapText="1"/>
    </xf>
    <xf numFmtId="164" fontId="53" fillId="0" borderId="25" xfId="0" applyNumberFormat="1" applyFont="1" applyBorder="1" applyAlignment="1">
      <alignment horizontal="right" vertical="center" wrapText="1"/>
    </xf>
    <xf numFmtId="164" fontId="53" fillId="0" borderId="26" xfId="0" applyNumberFormat="1" applyFont="1" applyBorder="1" applyAlignment="1">
      <alignment horizontal="right" vertical="center" wrapText="1"/>
    </xf>
    <xf numFmtId="0" fontId="48" fillId="28" borderId="17" xfId="133" applyFont="1" applyFill="1" applyBorder="1" applyAlignment="1">
      <alignment horizontal="left" vertical="center"/>
    </xf>
    <xf numFmtId="0" fontId="48" fillId="28" borderId="23" xfId="133" applyFont="1" applyFill="1" applyBorder="1" applyAlignment="1">
      <alignment horizontal="left" vertical="center"/>
    </xf>
    <xf numFmtId="0" fontId="48" fillId="28" borderId="25" xfId="133" applyFont="1" applyFill="1" applyBorder="1" applyAlignment="1">
      <alignment horizontal="left" vertical="center"/>
    </xf>
    <xf numFmtId="0" fontId="48" fillId="28" borderId="26" xfId="133" applyFont="1" applyFill="1" applyBorder="1" applyAlignment="1">
      <alignment horizontal="left" vertical="center"/>
    </xf>
    <xf numFmtId="0" fontId="50" fillId="0" borderId="0" xfId="133" applyFont="1" applyAlignment="1">
      <alignment horizontal="center"/>
    </xf>
    <xf numFmtId="0" fontId="1" fillId="0" borderId="0" xfId="133" applyAlignment="1">
      <alignment horizontal="center"/>
    </xf>
    <xf numFmtId="0" fontId="48" fillId="28" borderId="21" xfId="133" applyFont="1" applyFill="1" applyBorder="1" applyAlignment="1">
      <alignment horizontal="left" vertical="center"/>
    </xf>
    <xf numFmtId="0" fontId="48" fillId="28" borderId="22" xfId="133" applyFont="1" applyFill="1" applyBorder="1" applyAlignment="1">
      <alignment horizontal="left" vertical="center"/>
    </xf>
    <xf numFmtId="0" fontId="53" fillId="31" borderId="29" xfId="0" applyFont="1" applyFill="1" applyBorder="1" applyAlignment="1">
      <alignment horizontal="left"/>
    </xf>
    <xf numFmtId="0" fontId="53" fillId="31" borderId="21" xfId="0" applyFont="1" applyFill="1" applyBorder="1" applyAlignment="1">
      <alignment horizontal="left"/>
    </xf>
    <xf numFmtId="0" fontId="53" fillId="31" borderId="20" xfId="0" applyFont="1" applyFill="1" applyBorder="1" applyAlignment="1">
      <alignment horizontal="left"/>
    </xf>
    <xf numFmtId="0" fontId="53" fillId="31" borderId="17" xfId="0" applyFont="1" applyFill="1" applyBorder="1" applyAlignment="1">
      <alignment horizontal="left"/>
    </xf>
    <xf numFmtId="14" fontId="52" fillId="31" borderId="24" xfId="0" applyNumberFormat="1" applyFont="1" applyFill="1" applyBorder="1" applyAlignment="1">
      <alignment horizontal="left"/>
    </xf>
    <xf numFmtId="14" fontId="52" fillId="31" borderId="25" xfId="0" applyNumberFormat="1" applyFont="1" applyFill="1" applyBorder="1" applyAlignment="1">
      <alignment horizontal="left"/>
    </xf>
    <xf numFmtId="0" fontId="54" fillId="0" borderId="0" xfId="0" applyFont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0" fontId="56" fillId="0" borderId="0" xfId="0" applyFont="1" applyAlignment="1">
      <alignment horizontal="center" vertical="center" wrapText="1"/>
    </xf>
  </cellXfs>
  <cellStyles count="134">
    <cellStyle name="_x000d__x000a_JournalTemplate=C:\COMFO\CTALK\JOURSTD.TPL_x000d__x000a_LbStateAddress=3 3 0 251 1 89 2 311_x000d__x000a_LbStateJou" xfId="1"/>
    <cellStyle name="_CN_252_04  bytový areál   ROZTOKY V SOLNÍKACH silno 00E" xfId="2"/>
    <cellStyle name="_CN_vzor_ROK 2002" xfId="3"/>
    <cellStyle name="_N_07504p" xfId="4"/>
    <cellStyle name="_Polyfunkční dům Slunečnice ELEKTRO UNI &amp;" xfId="5"/>
    <cellStyle name="_Rozpočtové MODULY SILNO 30708" xfId="6"/>
    <cellStyle name="_upr ON 130_05_V1 silno  050415" xfId="7"/>
    <cellStyle name="20 % – Zvýraznění1" xfId="8" builtinId="30" customBuiltin="1"/>
    <cellStyle name="20 % – Zvýraznění2" xfId="9" builtinId="34" customBuiltin="1"/>
    <cellStyle name="20 % – Zvýraznění3" xfId="10" builtinId="38" customBuiltin="1"/>
    <cellStyle name="20 % – Zvýraznění4" xfId="11" builtinId="42" customBuiltin="1"/>
    <cellStyle name="20 % – Zvýraznění5" xfId="12" builtinId="46" customBuiltin="1"/>
    <cellStyle name="20 % – Zvýraznění6" xfId="13" builtinId="50" customBuiltin="1"/>
    <cellStyle name="20% - Accent1" xfId="14"/>
    <cellStyle name="20% - Accent2" xfId="15"/>
    <cellStyle name="20% - Accent3" xfId="16"/>
    <cellStyle name="20% - Accent4" xfId="17"/>
    <cellStyle name="20% - Accent5" xfId="18"/>
    <cellStyle name="20% - Accent6" xfId="19"/>
    <cellStyle name="40 % – Zvýraznění1" xfId="20" builtinId="31" customBuiltin="1"/>
    <cellStyle name="40 % – Zvýraznění2" xfId="21" builtinId="35" customBuiltin="1"/>
    <cellStyle name="40 % – Zvýraznění3" xfId="22" builtinId="39" customBuiltin="1"/>
    <cellStyle name="40 % – Zvýraznění4" xfId="23" builtinId="43" customBuiltin="1"/>
    <cellStyle name="40 % – Zvýraznění5" xfId="24" builtinId="47" customBuiltin="1"/>
    <cellStyle name="40 % – Zvýraznění6" xfId="25" builtinId="51" customBuiltin="1"/>
    <cellStyle name="40% - Accent1" xfId="26"/>
    <cellStyle name="40% - Accent2" xfId="27"/>
    <cellStyle name="40% - Accent3" xfId="28"/>
    <cellStyle name="40% - Accent4" xfId="29"/>
    <cellStyle name="40% - Accent5" xfId="30"/>
    <cellStyle name="40% - Accent6" xfId="31"/>
    <cellStyle name="60 % – Zvýraznění1" xfId="32" builtinId="32" customBuiltin="1"/>
    <cellStyle name="60 % – Zvýraznění2" xfId="33" builtinId="36" customBuiltin="1"/>
    <cellStyle name="60 % – Zvýraznění3" xfId="34" builtinId="40" customBuiltin="1"/>
    <cellStyle name="60 % – Zvýraznění4" xfId="35" builtinId="44" customBuiltin="1"/>
    <cellStyle name="60 % – Zvýraznění5" xfId="36" builtinId="48" customBuiltin="1"/>
    <cellStyle name="60 % – Zvýraznění6" xfId="37" builtinId="52" customBuiltin="1"/>
    <cellStyle name="60% - Accent1" xfId="38"/>
    <cellStyle name="60% - Accent2" xfId="39"/>
    <cellStyle name="60% - Accent3" xfId="40"/>
    <cellStyle name="60% - Accent4" xfId="41"/>
    <cellStyle name="60% - Accent5" xfId="42"/>
    <cellStyle name="60% - Accent6" xfId="43"/>
    <cellStyle name="Accent1" xfId="44"/>
    <cellStyle name="Accent2" xfId="45"/>
    <cellStyle name="Accent3" xfId="46"/>
    <cellStyle name="Accent4" xfId="47"/>
    <cellStyle name="Accent5" xfId="48"/>
    <cellStyle name="Accent6" xfId="49"/>
    <cellStyle name="Bad" xfId="50"/>
    <cellStyle name="Bold 11" xfId="51"/>
    <cellStyle name="Calculation" xfId="52"/>
    <cellStyle name="Celkem" xfId="53" builtinId="25" customBuiltin="1"/>
    <cellStyle name="Comma [0]_9eu2xkjwWrYu0YNRaLvhySkeD" xfId="54"/>
    <cellStyle name="Comma_9eu2xkjwWrYu0YNRaLvhySkeD" xfId="55"/>
    <cellStyle name="Currency (0)" xfId="56"/>
    <cellStyle name="Currency (2)" xfId="57"/>
    <cellStyle name="Currency [0]_3LU9hSJnLyQkkffIimuyOsjVm" xfId="58"/>
    <cellStyle name="Currency_3LU9hSJnLyQkkffIimuyOsjVm" xfId="59"/>
    <cellStyle name="Date" xfId="60"/>
    <cellStyle name="Date-Time" xfId="61"/>
    <cellStyle name="Decimal 1" xfId="62"/>
    <cellStyle name="Decimal 2" xfId="63"/>
    <cellStyle name="Decimal 3" xfId="64"/>
    <cellStyle name="Explanatory Text" xfId="65"/>
    <cellStyle name="Good" xfId="66"/>
    <cellStyle name="Heading 1" xfId="67"/>
    <cellStyle name="Heading 2" xfId="68"/>
    <cellStyle name="Heading 3" xfId="69"/>
    <cellStyle name="Heading 4" xfId="70"/>
    <cellStyle name="Hypertextový odkaz 2" xfId="71"/>
    <cellStyle name="Check Cell" xfId="72"/>
    <cellStyle name="Chybně" xfId="73" builtinId="27" customBuiltin="1"/>
    <cellStyle name="Input" xfId="74"/>
    <cellStyle name="Input %" xfId="75"/>
    <cellStyle name="Input 1" xfId="76"/>
    <cellStyle name="Input 3" xfId="77"/>
    <cellStyle name="Input_AL1A_DZS_VO_vv3005 (09-01-13" xfId="78"/>
    <cellStyle name="Kontrolní buňka" xfId="79" builtinId="23" customBuiltin="1"/>
    <cellStyle name="Linked Cell" xfId="80"/>
    <cellStyle name="Month" xfId="81"/>
    <cellStyle name="Nadpis 1" xfId="82" builtinId="16" customBuiltin="1"/>
    <cellStyle name="Nadpis 2" xfId="83" builtinId="17" customBuiltin="1"/>
    <cellStyle name="Nadpis 3" xfId="84" builtinId="18" customBuiltin="1"/>
    <cellStyle name="Nadpis 4" xfId="85" builtinId="19" customBuiltin="1"/>
    <cellStyle name="Název" xfId="86" builtinId="15" customBuiltin="1"/>
    <cellStyle name="Neutral" xfId="87"/>
    <cellStyle name="Neutrální" xfId="88" builtinId="28" customBuiltin="1"/>
    <cellStyle name="Normal 11" xfId="89"/>
    <cellStyle name="Normal_3LU9hSJnLyQkkffIimuyOsjVm" xfId="90"/>
    <cellStyle name="normální" xfId="0" builtinId="0"/>
    <cellStyle name="normální 2" xfId="91"/>
    <cellStyle name="Normální 2 2" xfId="92"/>
    <cellStyle name="normální 3" xfId="93"/>
    <cellStyle name="normální 4" xfId="94"/>
    <cellStyle name="Normální 5" xfId="95"/>
    <cellStyle name="Normální 6" xfId="96"/>
    <cellStyle name="normální 7" xfId="133"/>
    <cellStyle name="Note" xfId="97"/>
    <cellStyle name="Output" xfId="98"/>
    <cellStyle name="Percent ()" xfId="99"/>
    <cellStyle name="Percent (0)" xfId="100"/>
    <cellStyle name="Percent (1)" xfId="101"/>
    <cellStyle name="Percent 1" xfId="102"/>
    <cellStyle name="Percent 2" xfId="103"/>
    <cellStyle name="Percent_Account Detail" xfId="104"/>
    <cellStyle name="Poznámka" xfId="105" builtinId="10" customBuiltin="1"/>
    <cellStyle name="procent 2" xfId="106"/>
    <cellStyle name="Propojená buňka" xfId="107" builtinId="24" customBuiltin="1"/>
    <cellStyle name="Shaded" xfId="108"/>
    <cellStyle name="Správně" xfId="109" builtinId="26" customBuiltin="1"/>
    <cellStyle name="Styl 1" xfId="110"/>
    <cellStyle name="Sum" xfId="111"/>
    <cellStyle name="Sum %of HV" xfId="112"/>
    <cellStyle name="Text upozornění" xfId="113" builtinId="11" customBuiltin="1"/>
    <cellStyle name="Thousands (0)" xfId="114"/>
    <cellStyle name="Thousands (1)" xfId="115"/>
    <cellStyle name="time" xfId="116"/>
    <cellStyle name="Title" xfId="117"/>
    <cellStyle name="Total" xfId="118"/>
    <cellStyle name="Underline 2" xfId="119"/>
    <cellStyle name="Vstup" xfId="120" builtinId="20" customBuiltin="1"/>
    <cellStyle name="Výpočet" xfId="121" builtinId="22" customBuiltin="1"/>
    <cellStyle name="Výstup" xfId="122" builtinId="21" customBuiltin="1"/>
    <cellStyle name="Vysvětlující text" xfId="123" builtinId="53" customBuiltin="1"/>
    <cellStyle name="Warning Text" xfId="124"/>
    <cellStyle name="Year" xfId="125"/>
    <cellStyle name="Zboží" xfId="126"/>
    <cellStyle name="Zvýraznění 1" xfId="127" builtinId="29" customBuiltin="1"/>
    <cellStyle name="Zvýraznění 2" xfId="128" builtinId="33" customBuiltin="1"/>
    <cellStyle name="Zvýraznění 3" xfId="129" builtinId="37" customBuiltin="1"/>
    <cellStyle name="Zvýraznění 4" xfId="130" builtinId="41" customBuiltin="1"/>
    <cellStyle name="Zvýraznění 5" xfId="131" builtinId="45" customBuiltin="1"/>
    <cellStyle name="Zvýraznění 6" xfId="132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vitel\Templates\Rozpocty\Sablon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showGridLines="0" tabSelected="1" workbookViewId="0">
      <selection activeCell="C22" sqref="C22"/>
    </sheetView>
  </sheetViews>
  <sheetFormatPr defaultRowHeight="15"/>
  <cols>
    <col min="1" max="1" width="32.7109375" style="1" customWidth="1"/>
    <col min="2" max="2" width="4.7109375" style="1" customWidth="1"/>
    <col min="3" max="5" width="15.7109375" style="1" customWidth="1"/>
    <col min="6" max="16384" width="9.140625" style="1"/>
  </cols>
  <sheetData>
    <row r="1" spans="1:6">
      <c r="A1" s="47" t="s">
        <v>18</v>
      </c>
      <c r="B1" s="48"/>
      <c r="C1" s="48"/>
      <c r="D1" s="48"/>
      <c r="E1" s="48"/>
    </row>
    <row r="2" spans="1:6" ht="15.75" thickBot="1"/>
    <row r="3" spans="1:6" ht="15.75" thickBot="1">
      <c r="A3" s="2" t="s">
        <v>0</v>
      </c>
      <c r="B3" s="3"/>
      <c r="C3" s="4"/>
      <c r="D3" s="4"/>
      <c r="E3" s="4"/>
    </row>
    <row r="4" spans="1:6">
      <c r="A4" s="5" t="s">
        <v>1</v>
      </c>
      <c r="B4" s="49"/>
      <c r="C4" s="49"/>
      <c r="D4" s="49"/>
      <c r="E4" s="50"/>
    </row>
    <row r="5" spans="1:6">
      <c r="A5" s="5" t="s">
        <v>2</v>
      </c>
      <c r="B5" s="43"/>
      <c r="C5" s="43"/>
      <c r="D5" s="43"/>
      <c r="E5" s="44"/>
    </row>
    <row r="6" spans="1:6">
      <c r="A6" s="5" t="s">
        <v>3</v>
      </c>
      <c r="B6" s="43"/>
      <c r="C6" s="43"/>
      <c r="D6" s="43"/>
      <c r="E6" s="44"/>
    </row>
    <row r="7" spans="1:6">
      <c r="A7" s="5" t="s">
        <v>4</v>
      </c>
      <c r="B7" s="43"/>
      <c r="C7" s="43"/>
      <c r="D7" s="43"/>
      <c r="E7" s="44"/>
      <c r="F7" s="6"/>
    </row>
    <row r="8" spans="1:6">
      <c r="A8" s="5" t="s">
        <v>5</v>
      </c>
      <c r="B8" s="43"/>
      <c r="C8" s="43"/>
      <c r="D8" s="43"/>
      <c r="E8" s="44"/>
    </row>
    <row r="9" spans="1:6">
      <c r="A9" s="5" t="s">
        <v>14</v>
      </c>
      <c r="B9" s="43"/>
      <c r="C9" s="43"/>
      <c r="D9" s="43"/>
      <c r="E9" s="44"/>
      <c r="F9" s="6"/>
    </row>
    <row r="10" spans="1:6" ht="15.75" thickBot="1">
      <c r="A10" s="7" t="s">
        <v>6</v>
      </c>
      <c r="B10" s="45"/>
      <c r="C10" s="45"/>
      <c r="D10" s="45"/>
      <c r="E10" s="46"/>
      <c r="F10" s="6"/>
    </row>
    <row r="11" spans="1:6">
      <c r="A11" s="8"/>
      <c r="B11" s="9"/>
      <c r="C11" s="9"/>
      <c r="D11" s="9"/>
      <c r="E11" s="9"/>
    </row>
    <row r="12" spans="1:6" ht="15.75" thickBot="1">
      <c r="A12" s="4"/>
      <c r="B12" s="4"/>
      <c r="C12" s="10"/>
      <c r="D12" s="10"/>
      <c r="E12" s="10"/>
    </row>
    <row r="13" spans="1:6" ht="15.75" thickBot="1">
      <c r="A13" s="10"/>
      <c r="B13" s="4"/>
      <c r="C13" s="11" t="s">
        <v>13</v>
      </c>
      <c r="D13" s="12" t="s">
        <v>7</v>
      </c>
      <c r="E13" s="13" t="s">
        <v>8</v>
      </c>
      <c r="F13" s="6"/>
    </row>
    <row r="14" spans="1:6" ht="45" customHeight="1">
      <c r="A14" s="14" t="s">
        <v>15</v>
      </c>
      <c r="B14" s="15"/>
      <c r="C14" s="16">
        <f>ZŠ_Dr.Hrubého_schodolez!H6</f>
        <v>0</v>
      </c>
      <c r="D14" s="16">
        <f>C14*0.21</f>
        <v>0</v>
      </c>
      <c r="E14" s="17">
        <f>C14*1.21</f>
        <v>0</v>
      </c>
      <c r="F14" s="6"/>
    </row>
    <row r="15" spans="1:6" ht="45" customHeight="1">
      <c r="A15" s="18" t="s">
        <v>16</v>
      </c>
      <c r="B15" s="19"/>
      <c r="C15" s="16">
        <f>ZŠ_nám_Svobody_schodolez!H6</f>
        <v>0</v>
      </c>
      <c r="D15" s="16">
        <f t="shared" ref="D15:D16" si="0">C15*0.21</f>
        <v>0</v>
      </c>
      <c r="E15" s="17">
        <f t="shared" ref="E15:E16" si="1">C15*1.21</f>
        <v>0</v>
      </c>
      <c r="F15" s="6"/>
    </row>
    <row r="16" spans="1:6" ht="45" customHeight="1">
      <c r="A16" s="18" t="s">
        <v>17</v>
      </c>
      <c r="B16" s="19"/>
      <c r="C16" s="16">
        <f>ZŠ_Svatoplukova_schodolez!H6</f>
        <v>0</v>
      </c>
      <c r="D16" s="16">
        <f t="shared" si="0"/>
        <v>0</v>
      </c>
      <c r="E16" s="17">
        <f t="shared" si="1"/>
        <v>0</v>
      </c>
      <c r="F16" s="6"/>
    </row>
    <row r="17" spans="1:5">
      <c r="A17" s="20"/>
      <c r="B17" s="19"/>
      <c r="C17" s="21"/>
      <c r="D17" s="21"/>
      <c r="E17" s="22"/>
    </row>
    <row r="18" spans="1:5" ht="24.95" customHeight="1" thickBot="1">
      <c r="A18" s="23" t="s">
        <v>9</v>
      </c>
      <c r="B18" s="24"/>
      <c r="C18" s="25">
        <f>SUM(C14:C16)</f>
        <v>0</v>
      </c>
      <c r="D18" s="25">
        <f>SUM(D14:D16)</f>
        <v>0</v>
      </c>
      <c r="E18" s="26">
        <f>SUM(E14:E16)</f>
        <v>0</v>
      </c>
    </row>
    <row r="19" spans="1:5">
      <c r="A19" s="4"/>
      <c r="B19" s="4"/>
      <c r="C19" s="4"/>
      <c r="D19" s="4"/>
      <c r="E19" s="4"/>
    </row>
    <row r="20" spans="1:5">
      <c r="A20" s="4"/>
      <c r="B20" s="4"/>
      <c r="C20" s="4"/>
      <c r="D20" s="4"/>
      <c r="E20" s="4"/>
    </row>
    <row r="21" spans="1:5">
      <c r="A21" s="4"/>
      <c r="B21" s="4"/>
      <c r="C21" s="4"/>
      <c r="D21" s="4"/>
      <c r="E21" s="4"/>
    </row>
    <row r="22" spans="1:5">
      <c r="A22" s="4"/>
      <c r="B22" s="4"/>
      <c r="C22" s="4"/>
      <c r="D22" s="4"/>
      <c r="E22" s="4"/>
    </row>
    <row r="25" spans="1:5">
      <c r="A25" s="27"/>
    </row>
    <row r="26" spans="1:5">
      <c r="A26" s="28" t="s">
        <v>10</v>
      </c>
    </row>
  </sheetData>
  <mergeCells count="8">
    <mergeCell ref="B9:E9"/>
    <mergeCell ref="B10:E10"/>
    <mergeCell ref="A1:E1"/>
    <mergeCell ref="B4:E4"/>
    <mergeCell ref="B5:E5"/>
    <mergeCell ref="B6:E6"/>
    <mergeCell ref="B7:E7"/>
    <mergeCell ref="B8:E8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C1:I11"/>
  <sheetViews>
    <sheetView workbookViewId="0">
      <selection activeCell="C2" sqref="C2:H2"/>
    </sheetView>
  </sheetViews>
  <sheetFormatPr defaultRowHeight="12.75"/>
  <cols>
    <col min="1" max="1" width="4.7109375" customWidth="1"/>
    <col min="2" max="2" width="2.7109375" customWidth="1"/>
    <col min="3" max="4" width="20.7109375" customWidth="1"/>
    <col min="5" max="5" width="11.7109375" customWidth="1"/>
    <col min="6" max="9" width="16.7109375" customWidth="1"/>
  </cols>
  <sheetData>
    <row r="1" spans="3:9" ht="21" customHeight="1">
      <c r="C1" s="57" t="s">
        <v>19</v>
      </c>
      <c r="D1" s="57"/>
      <c r="E1" s="57"/>
      <c r="F1" s="57"/>
      <c r="G1" s="57"/>
      <c r="H1" s="57"/>
      <c r="I1" s="32"/>
    </row>
    <row r="2" spans="3:9" ht="21" customHeight="1">
      <c r="C2" s="58" t="s">
        <v>20</v>
      </c>
      <c r="D2" s="58"/>
      <c r="E2" s="58"/>
      <c r="F2" s="58"/>
      <c r="G2" s="58"/>
      <c r="H2" s="58"/>
      <c r="I2" s="33"/>
    </row>
    <row r="3" spans="3:9" ht="21">
      <c r="C3" s="59" t="s">
        <v>21</v>
      </c>
      <c r="D3" s="59"/>
      <c r="E3" s="59"/>
      <c r="F3" s="59"/>
      <c r="G3" s="59"/>
      <c r="H3" s="59"/>
      <c r="I3" s="34"/>
    </row>
    <row r="4" spans="3:9" ht="13.5" thickBot="1"/>
    <row r="5" spans="3:9" ht="30" customHeight="1">
      <c r="C5" s="29" t="s">
        <v>27</v>
      </c>
      <c r="D5" s="30" t="s">
        <v>28</v>
      </c>
      <c r="E5" s="30" t="s">
        <v>31</v>
      </c>
      <c r="F5" s="30" t="s">
        <v>32</v>
      </c>
      <c r="G5" s="30" t="s">
        <v>33</v>
      </c>
      <c r="H5" s="30" t="s">
        <v>29</v>
      </c>
      <c r="I5" s="31" t="s">
        <v>30</v>
      </c>
    </row>
    <row r="6" spans="3:9" ht="30" customHeight="1" thickBot="1">
      <c r="C6" s="38" t="s">
        <v>11</v>
      </c>
      <c r="D6" s="39" t="s">
        <v>12</v>
      </c>
      <c r="E6" s="39">
        <v>1</v>
      </c>
      <c r="F6" s="40"/>
      <c r="G6" s="41">
        <f>F6*1.21</f>
        <v>0</v>
      </c>
      <c r="H6" s="41">
        <f>E6*F6</f>
        <v>0</v>
      </c>
      <c r="I6" s="42">
        <f>E6*G6</f>
        <v>0</v>
      </c>
    </row>
    <row r="8" spans="3:9" ht="13.5" thickBot="1"/>
    <row r="9" spans="3:9">
      <c r="D9" s="51" t="s">
        <v>24</v>
      </c>
      <c r="E9" s="52"/>
      <c r="F9" s="52"/>
      <c r="G9" s="35">
        <f>H6</f>
        <v>0</v>
      </c>
    </row>
    <row r="10" spans="3:9">
      <c r="D10" s="53" t="s">
        <v>25</v>
      </c>
      <c r="E10" s="54"/>
      <c r="F10" s="54"/>
      <c r="G10" s="36">
        <f>G9*0.21</f>
        <v>0</v>
      </c>
    </row>
    <row r="11" spans="3:9" ht="13.5" thickBot="1">
      <c r="D11" s="55" t="s">
        <v>26</v>
      </c>
      <c r="E11" s="56"/>
      <c r="F11" s="56"/>
      <c r="G11" s="37">
        <f>G9*1.21</f>
        <v>0</v>
      </c>
    </row>
  </sheetData>
  <mergeCells count="6">
    <mergeCell ref="D9:F9"/>
    <mergeCell ref="D10:F10"/>
    <mergeCell ref="D11:F11"/>
    <mergeCell ref="C1:H1"/>
    <mergeCell ref="C2:H2"/>
    <mergeCell ref="C3:H3"/>
  </mergeCells>
  <pageMargins left="0.7" right="0.7" top="0.78740157499999996" bottom="0.78740157499999996" header="0.3" footer="0.3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C1:I11"/>
  <sheetViews>
    <sheetView workbookViewId="0">
      <selection activeCell="B1" sqref="B1"/>
    </sheetView>
  </sheetViews>
  <sheetFormatPr defaultRowHeight="12.75"/>
  <cols>
    <col min="1" max="1" width="4.7109375" customWidth="1"/>
    <col min="2" max="2" width="2.7109375" customWidth="1"/>
    <col min="3" max="4" width="20.7109375" customWidth="1"/>
    <col min="5" max="5" width="11.7109375" customWidth="1"/>
    <col min="6" max="9" width="16.7109375" customWidth="1"/>
  </cols>
  <sheetData>
    <row r="1" spans="3:9" ht="21">
      <c r="C1" s="57" t="s">
        <v>22</v>
      </c>
      <c r="D1" s="57"/>
      <c r="E1" s="57"/>
      <c r="F1" s="57"/>
      <c r="G1" s="57"/>
      <c r="H1" s="57"/>
    </row>
    <row r="2" spans="3:9" ht="21">
      <c r="C2" s="58" t="s">
        <v>20</v>
      </c>
      <c r="D2" s="58"/>
      <c r="E2" s="58"/>
      <c r="F2" s="58"/>
      <c r="G2" s="58"/>
      <c r="H2" s="58"/>
    </row>
    <row r="3" spans="3:9" ht="21">
      <c r="C3" s="59" t="s">
        <v>21</v>
      </c>
      <c r="D3" s="59"/>
      <c r="E3" s="59"/>
      <c r="F3" s="59"/>
      <c r="G3" s="59"/>
      <c r="H3" s="59"/>
    </row>
    <row r="4" spans="3:9" ht="13.5" thickBot="1"/>
    <row r="5" spans="3:9" ht="30" customHeight="1">
      <c r="C5" s="29" t="s">
        <v>27</v>
      </c>
      <c r="D5" s="30" t="s">
        <v>28</v>
      </c>
      <c r="E5" s="30" t="s">
        <v>31</v>
      </c>
      <c r="F5" s="30" t="s">
        <v>32</v>
      </c>
      <c r="G5" s="30" t="s">
        <v>33</v>
      </c>
      <c r="H5" s="30" t="s">
        <v>29</v>
      </c>
      <c r="I5" s="31" t="s">
        <v>30</v>
      </c>
    </row>
    <row r="6" spans="3:9" ht="30" customHeight="1" thickBot="1">
      <c r="C6" s="38" t="s">
        <v>11</v>
      </c>
      <c r="D6" s="39" t="s">
        <v>12</v>
      </c>
      <c r="E6" s="39">
        <v>1</v>
      </c>
      <c r="F6" s="40"/>
      <c r="G6" s="41">
        <f>F6*1.21</f>
        <v>0</v>
      </c>
      <c r="H6" s="41">
        <f>E6*F6</f>
        <v>0</v>
      </c>
      <c r="I6" s="42">
        <f>E6*G6</f>
        <v>0</v>
      </c>
    </row>
    <row r="8" spans="3:9" ht="13.5" thickBot="1"/>
    <row r="9" spans="3:9">
      <c r="D9" s="51" t="s">
        <v>24</v>
      </c>
      <c r="E9" s="52"/>
      <c r="F9" s="52"/>
      <c r="G9" s="35">
        <f>H6</f>
        <v>0</v>
      </c>
    </row>
    <row r="10" spans="3:9">
      <c r="D10" s="53" t="s">
        <v>25</v>
      </c>
      <c r="E10" s="54"/>
      <c r="F10" s="54"/>
      <c r="G10" s="36">
        <f>G9*0.21</f>
        <v>0</v>
      </c>
    </row>
    <row r="11" spans="3:9" ht="13.5" thickBot="1">
      <c r="D11" s="55" t="s">
        <v>26</v>
      </c>
      <c r="E11" s="56"/>
      <c r="F11" s="56"/>
      <c r="G11" s="37">
        <f>G9*1.21</f>
        <v>0</v>
      </c>
    </row>
  </sheetData>
  <mergeCells count="6">
    <mergeCell ref="D11:F11"/>
    <mergeCell ref="C1:H1"/>
    <mergeCell ref="C2:H2"/>
    <mergeCell ref="C3:H3"/>
    <mergeCell ref="D9:F9"/>
    <mergeCell ref="D10:F10"/>
  </mergeCells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C1:I11"/>
  <sheetViews>
    <sheetView workbookViewId="0">
      <selection activeCell="B1" sqref="B1"/>
    </sheetView>
  </sheetViews>
  <sheetFormatPr defaultRowHeight="12.75"/>
  <cols>
    <col min="1" max="1" width="4.7109375" customWidth="1"/>
    <col min="2" max="2" width="2.7109375" customWidth="1"/>
    <col min="3" max="4" width="20.7109375" customWidth="1"/>
    <col min="5" max="5" width="11.7109375" customWidth="1"/>
    <col min="6" max="9" width="16.7109375" customWidth="1"/>
  </cols>
  <sheetData>
    <row r="1" spans="3:9" ht="21">
      <c r="C1" s="57" t="s">
        <v>23</v>
      </c>
      <c r="D1" s="57"/>
      <c r="E1" s="57"/>
      <c r="F1" s="57"/>
      <c r="G1" s="57"/>
      <c r="H1" s="57"/>
    </row>
    <row r="2" spans="3:9" ht="21">
      <c r="C2" s="58" t="s">
        <v>20</v>
      </c>
      <c r="D2" s="58"/>
      <c r="E2" s="58"/>
      <c r="F2" s="58"/>
      <c r="G2" s="58"/>
      <c r="H2" s="58"/>
    </row>
    <row r="3" spans="3:9" ht="21">
      <c r="C3" s="59" t="s">
        <v>21</v>
      </c>
      <c r="D3" s="59"/>
      <c r="E3" s="59"/>
      <c r="F3" s="59"/>
      <c r="G3" s="59"/>
      <c r="H3" s="59"/>
    </row>
    <row r="4" spans="3:9" ht="13.5" thickBot="1"/>
    <row r="5" spans="3:9" ht="30" customHeight="1">
      <c r="C5" s="29" t="s">
        <v>27</v>
      </c>
      <c r="D5" s="30" t="s">
        <v>28</v>
      </c>
      <c r="E5" s="30" t="s">
        <v>31</v>
      </c>
      <c r="F5" s="30" t="s">
        <v>32</v>
      </c>
      <c r="G5" s="30" t="s">
        <v>33</v>
      </c>
      <c r="H5" s="30" t="s">
        <v>29</v>
      </c>
      <c r="I5" s="31" t="s">
        <v>30</v>
      </c>
    </row>
    <row r="6" spans="3:9" ht="30" customHeight="1" thickBot="1">
      <c r="C6" s="38" t="s">
        <v>11</v>
      </c>
      <c r="D6" s="39" t="s">
        <v>12</v>
      </c>
      <c r="E6" s="39">
        <v>1</v>
      </c>
      <c r="F6" s="40"/>
      <c r="G6" s="41">
        <f>F6*1.21</f>
        <v>0</v>
      </c>
      <c r="H6" s="41">
        <f>E6*F6</f>
        <v>0</v>
      </c>
      <c r="I6" s="42">
        <f>E6*G6</f>
        <v>0</v>
      </c>
    </row>
    <row r="8" spans="3:9" ht="13.5" thickBot="1"/>
    <row r="9" spans="3:9">
      <c r="D9" s="51" t="s">
        <v>24</v>
      </c>
      <c r="E9" s="52"/>
      <c r="F9" s="52"/>
      <c r="G9" s="35">
        <f>H6</f>
        <v>0</v>
      </c>
    </row>
    <row r="10" spans="3:9">
      <c r="D10" s="53" t="s">
        <v>25</v>
      </c>
      <c r="E10" s="54"/>
      <c r="F10" s="54"/>
      <c r="G10" s="36">
        <f>G9*0.21</f>
        <v>0</v>
      </c>
    </row>
    <row r="11" spans="3:9" ht="13.5" thickBot="1">
      <c r="D11" s="55" t="s">
        <v>26</v>
      </c>
      <c r="E11" s="56"/>
      <c r="F11" s="56"/>
      <c r="G11" s="37">
        <f>G9*1.21</f>
        <v>0</v>
      </c>
    </row>
  </sheetData>
  <mergeCells count="6">
    <mergeCell ref="D11:F11"/>
    <mergeCell ref="C1:H1"/>
    <mergeCell ref="C2:H2"/>
    <mergeCell ref="C3:H3"/>
    <mergeCell ref="D9:F9"/>
    <mergeCell ref="D10:F10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Schodolez-krycí list</vt:lpstr>
      <vt:lpstr>ZŠ_Dr.Hrubého_schodolez</vt:lpstr>
      <vt:lpstr>ZŠ_nám_Svobody_schodolez</vt:lpstr>
      <vt:lpstr>ZŠ_Svatoplukova_schodolez</vt:lpstr>
      <vt:lpstr>'Schodolez-krycí list'!Oblast_tisku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Wossala</dc:creator>
  <cp:lastModifiedBy>JW</cp:lastModifiedBy>
  <cp:lastPrinted>2018-10-23T08:33:09Z</cp:lastPrinted>
  <dcterms:created xsi:type="dcterms:W3CDTF">2009-01-21T09:45:14Z</dcterms:created>
  <dcterms:modified xsi:type="dcterms:W3CDTF">2018-10-23T08:35:58Z</dcterms:modified>
</cp:coreProperties>
</file>