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2 UHLÍKY 2022-2023\Uhlíky 2022_23 VÝZVA\"/>
    </mc:Choice>
  </mc:AlternateContent>
  <bookViews>
    <workbookView xWindow="0" yWindow="0" windowWidth="14775" windowHeight="11265" tabRatio="213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24" i="1" l="1"/>
  <c r="H20" i="1" l="1"/>
  <c r="H8" i="1"/>
  <c r="H10" i="1"/>
  <c r="H12" i="1"/>
  <c r="H14" i="1"/>
  <c r="H16" i="1"/>
  <c r="H18" i="1"/>
  <c r="H6" i="1"/>
  <c r="H26" i="1" l="1"/>
</calcChain>
</file>

<file path=xl/sharedStrings.xml><?xml version="1.0" encoding="utf-8"?>
<sst xmlns="http://schemas.openxmlformats.org/spreadsheetml/2006/main" count="57" uniqueCount="54">
  <si>
    <t>por.č.</t>
  </si>
  <si>
    <t>Názov</t>
  </si>
  <si>
    <t xml:space="preserve">katalógové číslo </t>
  </si>
  <si>
    <t>poznámka</t>
  </si>
  <si>
    <t>cena za 1 ks v €</t>
  </si>
  <si>
    <t>cena (€)                      x                       spotreba (ks)</t>
  </si>
  <si>
    <t>1.</t>
  </si>
  <si>
    <t>P 32 x 970</t>
  </si>
  <si>
    <t>50 322 011</t>
  </si>
  <si>
    <t>menovité napätie 600 V DC a celoročná prevádzka</t>
  </si>
  <si>
    <t>2.</t>
  </si>
  <si>
    <t>P 32 x 1050</t>
  </si>
  <si>
    <t>50 704 052</t>
  </si>
  <si>
    <t>3.</t>
  </si>
  <si>
    <t>2 x (10 x 32 x 50)</t>
  </si>
  <si>
    <t>55 830 006</t>
  </si>
  <si>
    <t>men. napätie 300 V, men. prúd 175 A pri 1720 ot.max. od 4200/min.</t>
  </si>
  <si>
    <t>4.</t>
  </si>
  <si>
    <t>5.</t>
  </si>
  <si>
    <t>6,4 x 8 x 20</t>
  </si>
  <si>
    <t>nemá</t>
  </si>
  <si>
    <t>6.</t>
  </si>
  <si>
    <t>7.</t>
  </si>
  <si>
    <t>8 x 12,5 x 30</t>
  </si>
  <si>
    <t>men. napätie 600 V</t>
  </si>
  <si>
    <t>24,7 x 39,7 x 69</t>
  </si>
  <si>
    <t>01 002 092</t>
  </si>
  <si>
    <t>Celková cena všetkých položiek bez DPH</t>
  </si>
  <si>
    <t>Celková cena všetkých položiek vrátane DPH</t>
  </si>
  <si>
    <t>men.napätie 24 V</t>
  </si>
  <si>
    <t>10x16x25</t>
  </si>
  <si>
    <t>Uhlíková kefa ventilátora KT8  EG 680</t>
  </si>
  <si>
    <t>Uhlíková kefa prevodovka</t>
  </si>
  <si>
    <t>men.napätie 600V</t>
  </si>
  <si>
    <t>8.</t>
  </si>
  <si>
    <t xml:space="preserve">6022x1050 </t>
  </si>
  <si>
    <t>58 064 786</t>
  </si>
  <si>
    <t>rozmer (mm)</t>
  </si>
  <si>
    <t>Uchádzač - obchodné meno, IČO:</t>
  </si>
  <si>
    <t>Adresa alebo sídlo:</t>
  </si>
  <si>
    <t xml:space="preserve">Sadzba DPH  v %  </t>
  </si>
  <si>
    <t xml:space="preserve">Výška DPH  v  € 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</si>
  <si>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</si>
  <si>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</si>
  <si>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predpokladaná spotreba ks na      </t>
    </r>
    <r>
      <rPr>
        <b/>
        <sz val="10"/>
        <rFont val="Arial"/>
        <family val="2"/>
        <charset val="238"/>
      </rPr>
      <t>2 roky</t>
    </r>
  </si>
  <si>
    <r>
      <t xml:space="preserve">Uhlíkový šmyk  električka pantograf T6 - </t>
    </r>
    <r>
      <rPr>
        <b/>
        <sz val="10"/>
        <rFont val="Arial"/>
        <family val="2"/>
        <charset val="238"/>
      </rPr>
      <t>TYP PANTOGRAFU: KE 23,29</t>
    </r>
  </si>
  <si>
    <r>
      <t xml:space="preserve">Uhlíkový šmyk  električka pantograf  KT8D5 - </t>
    </r>
    <r>
      <rPr>
        <b/>
        <sz val="10"/>
        <rFont val="Arial"/>
        <family val="2"/>
        <charset val="238"/>
      </rPr>
      <t>TYP PANTOGRAFU: KE 23,29</t>
    </r>
  </si>
  <si>
    <r>
      <t>Uhlíková kefa                          trakčný motor KT8D5,</t>
    </r>
    <r>
      <rPr>
        <b/>
        <sz val="10"/>
        <rFont val="Arial"/>
        <family val="2"/>
        <charset val="238"/>
      </rPr>
      <t xml:space="preserve"> TYP TRAKČNÉHO MOTORA:     TE 23</t>
    </r>
  </si>
  <si>
    <r>
      <t xml:space="preserve">Uhlíková kefa kalorifer - </t>
    </r>
    <r>
      <rPr>
        <b/>
        <sz val="10"/>
        <rFont val="Arial"/>
        <family val="2"/>
        <charset val="238"/>
      </rPr>
      <t>TYP MOTORČEKA: XJ 17</t>
    </r>
  </si>
  <si>
    <r>
      <t xml:space="preserve">Uhlíková kefa ventilátora meniča - </t>
    </r>
    <r>
      <rPr>
        <b/>
        <sz val="10"/>
        <rFont val="Arial"/>
        <family val="2"/>
        <charset val="238"/>
      </rPr>
      <t>TYP VENTILÁTORA MENIČA: RSZF 250</t>
    </r>
  </si>
  <si>
    <r>
      <t xml:space="preserve">men. napätie 24 V, </t>
    </r>
    <r>
      <rPr>
        <b/>
        <sz val="10"/>
        <rFont val="Arial"/>
        <family val="2"/>
        <charset val="238"/>
      </rPr>
      <t xml:space="preserve">prúd 25A pri ot.2800/min  </t>
    </r>
    <r>
      <rPr>
        <b/>
        <sz val="11"/>
        <rFont val="Arial"/>
        <family val="2"/>
        <charset val="238"/>
      </rPr>
      <t xml:space="preserve"> </t>
    </r>
  </si>
  <si>
    <r>
      <t xml:space="preserve">Uhlík pantografu s bandážou  električka VARIO LF2 plus - </t>
    </r>
    <r>
      <rPr>
        <b/>
        <sz val="10"/>
        <rFont val="Arial"/>
        <family val="2"/>
        <charset val="238"/>
      </rPr>
      <t>TYP ZBERAČA: LEKOV EPDE 17-2600</t>
    </r>
  </si>
  <si>
    <r>
      <rPr>
        <b/>
        <sz val="10"/>
        <rFont val="Arial"/>
        <family val="2"/>
        <charset val="238"/>
      </rPr>
      <t>menovité napätie 600/750</t>
    </r>
    <r>
      <rPr>
        <sz val="10"/>
        <rFont val="Arial"/>
        <family val="2"/>
        <charset val="238"/>
      </rPr>
      <t xml:space="preserve"> V DC a celoročná prevádzka</t>
    </r>
  </si>
  <si>
    <t>V...............................                   dňa   ...................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</si>
</sst>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 wrapText="1" shrinkToFit="1"/>
    </xf>
    <xf numFmtId="0" fontId="0" fillId="0" borderId="0" xfId="0" applyAlignment="1"/>
    <xf numFmtId="0" fontId="6" fillId="0" borderId="2" xfId="0" applyFon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Layout" zoomScaleNormal="100" workbookViewId="0">
      <selection activeCell="F4" sqref="F4:F5"/>
    </sheetView>
  </sheetViews>
  <sheetFormatPr defaultColWidth="11.5703125" defaultRowHeight="12.75" x14ac:dyDescent="0.2"/>
  <cols>
    <col min="1" max="1" width="4.140625" customWidth="1"/>
    <col min="2" max="2" width="24" customWidth="1"/>
    <col min="3" max="3" width="20.28515625" customWidth="1"/>
    <col min="4" max="4" width="16.5703125" customWidth="1"/>
    <col min="5" max="5" width="21.85546875" customWidth="1"/>
    <col min="6" max="6" width="14.42578125" customWidth="1"/>
    <col min="7" max="7" width="12.7109375" customWidth="1"/>
    <col min="8" max="8" width="20.140625" style="1" customWidth="1"/>
  </cols>
  <sheetData>
    <row r="1" spans="1:8" s="7" customFormat="1" ht="15" x14ac:dyDescent="0.25">
      <c r="A1" s="16" t="s">
        <v>38</v>
      </c>
      <c r="B1" s="16"/>
      <c r="C1" s="16"/>
      <c r="D1" s="16"/>
      <c r="E1" s="16"/>
      <c r="F1" s="16"/>
      <c r="G1" s="16"/>
      <c r="H1" s="16"/>
    </row>
    <row r="2" spans="1:8" s="7" customFormat="1" ht="15" x14ac:dyDescent="0.25">
      <c r="A2" s="8" t="s">
        <v>39</v>
      </c>
      <c r="B2" s="8"/>
      <c r="C2" s="8"/>
      <c r="D2" s="8"/>
      <c r="E2" s="8"/>
      <c r="F2" s="8"/>
      <c r="G2" s="8"/>
      <c r="H2" s="8"/>
    </row>
    <row r="3" spans="1:8" ht="8.25" customHeight="1" thickBot="1" x14ac:dyDescent="0.25">
      <c r="A3" s="2"/>
      <c r="B3" s="2"/>
      <c r="C3" s="2"/>
      <c r="D3" s="2"/>
      <c r="E3" s="2"/>
      <c r="F3" s="2"/>
      <c r="G3" s="2"/>
      <c r="H3" s="3"/>
    </row>
    <row r="4" spans="1:8" s="4" customFormat="1" ht="15.2" customHeight="1" x14ac:dyDescent="0.2">
      <c r="A4" s="17" t="s">
        <v>0</v>
      </c>
      <c r="B4" s="18" t="s">
        <v>1</v>
      </c>
      <c r="C4" s="18" t="s">
        <v>37</v>
      </c>
      <c r="D4" s="18" t="s">
        <v>2</v>
      </c>
      <c r="E4" s="18" t="s">
        <v>3</v>
      </c>
      <c r="F4" s="19" t="s">
        <v>44</v>
      </c>
      <c r="G4" s="20" t="s">
        <v>4</v>
      </c>
      <c r="H4" s="17" t="s">
        <v>5</v>
      </c>
    </row>
    <row r="5" spans="1:8" s="4" customFormat="1" ht="30.75" customHeight="1" x14ac:dyDescent="0.2">
      <c r="A5" s="17"/>
      <c r="B5" s="18"/>
      <c r="C5" s="18"/>
      <c r="D5" s="18"/>
      <c r="E5" s="18"/>
      <c r="F5" s="19"/>
      <c r="G5" s="20"/>
      <c r="H5" s="17"/>
    </row>
    <row r="6" spans="1:8" s="4" customFormat="1" ht="15.2" customHeight="1" thickBot="1" x14ac:dyDescent="0.25">
      <c r="A6" s="27" t="s">
        <v>6</v>
      </c>
      <c r="B6" s="28" t="s">
        <v>45</v>
      </c>
      <c r="C6" s="25" t="s">
        <v>7</v>
      </c>
      <c r="D6" s="27" t="s">
        <v>8</v>
      </c>
      <c r="E6" s="26" t="s">
        <v>9</v>
      </c>
      <c r="F6" s="21">
        <v>100</v>
      </c>
      <c r="G6" s="22"/>
      <c r="H6" s="22">
        <f>F6*G6</f>
        <v>0</v>
      </c>
    </row>
    <row r="7" spans="1:8" s="4" customFormat="1" ht="24.75" customHeight="1" thickBot="1" x14ac:dyDescent="0.25">
      <c r="A7" s="27"/>
      <c r="B7" s="28"/>
      <c r="C7" s="25"/>
      <c r="D7" s="27"/>
      <c r="E7" s="26"/>
      <c r="F7" s="21"/>
      <c r="G7" s="22"/>
      <c r="H7" s="22"/>
    </row>
    <row r="8" spans="1:8" s="4" customFormat="1" ht="15.2" customHeight="1" thickBot="1" x14ac:dyDescent="0.25">
      <c r="A8" s="23" t="s">
        <v>10</v>
      </c>
      <c r="B8" s="24" t="s">
        <v>46</v>
      </c>
      <c r="C8" s="25" t="s">
        <v>11</v>
      </c>
      <c r="D8" s="23" t="s">
        <v>12</v>
      </c>
      <c r="E8" s="26" t="s">
        <v>9</v>
      </c>
      <c r="F8" s="21">
        <v>80</v>
      </c>
      <c r="G8" s="22"/>
      <c r="H8" s="22">
        <f t="shared" ref="H8" si="0">F8*G8</f>
        <v>0</v>
      </c>
    </row>
    <row r="9" spans="1:8" s="4" customFormat="1" ht="26.25" customHeight="1" thickBot="1" x14ac:dyDescent="0.25">
      <c r="A9" s="23"/>
      <c r="B9" s="24"/>
      <c r="C9" s="25"/>
      <c r="D9" s="23"/>
      <c r="E9" s="26"/>
      <c r="F9" s="21"/>
      <c r="G9" s="22"/>
      <c r="H9" s="22"/>
    </row>
    <row r="10" spans="1:8" s="4" customFormat="1" ht="15.2" customHeight="1" thickBot="1" x14ac:dyDescent="0.25">
      <c r="A10" s="27" t="s">
        <v>13</v>
      </c>
      <c r="B10" s="24" t="s">
        <v>47</v>
      </c>
      <c r="C10" s="25" t="s">
        <v>14</v>
      </c>
      <c r="D10" s="27" t="s">
        <v>15</v>
      </c>
      <c r="E10" s="26" t="s">
        <v>16</v>
      </c>
      <c r="F10" s="21">
        <v>1500</v>
      </c>
      <c r="G10" s="22"/>
      <c r="H10" s="22">
        <f t="shared" ref="H10" si="1">F10*G10</f>
        <v>0</v>
      </c>
    </row>
    <row r="11" spans="1:8" s="4" customFormat="1" ht="39.75" customHeight="1" thickBot="1" x14ac:dyDescent="0.25">
      <c r="A11" s="27"/>
      <c r="B11" s="24"/>
      <c r="C11" s="25"/>
      <c r="D11" s="27"/>
      <c r="E11" s="26"/>
      <c r="F11" s="21"/>
      <c r="G11" s="22"/>
      <c r="H11" s="22"/>
    </row>
    <row r="12" spans="1:8" s="4" customFormat="1" ht="15.2" customHeight="1" thickBot="1" x14ac:dyDescent="0.25">
      <c r="A12" s="27" t="s">
        <v>17</v>
      </c>
      <c r="B12" s="24" t="s">
        <v>48</v>
      </c>
      <c r="C12" s="25" t="s">
        <v>19</v>
      </c>
      <c r="D12" s="27" t="s">
        <v>20</v>
      </c>
      <c r="E12" s="23" t="s">
        <v>29</v>
      </c>
      <c r="F12" s="21">
        <v>100</v>
      </c>
      <c r="G12" s="22"/>
      <c r="H12" s="22">
        <f t="shared" ref="H12" si="2">F12*G12</f>
        <v>0</v>
      </c>
    </row>
    <row r="13" spans="1:8" s="4" customFormat="1" ht="17.25" customHeight="1" thickBot="1" x14ac:dyDescent="0.25">
      <c r="A13" s="27"/>
      <c r="B13" s="24"/>
      <c r="C13" s="25"/>
      <c r="D13" s="27"/>
      <c r="E13" s="23"/>
      <c r="F13" s="21"/>
      <c r="G13" s="22"/>
      <c r="H13" s="22"/>
    </row>
    <row r="14" spans="1:8" s="4" customFormat="1" ht="15.2" customHeight="1" thickBot="1" x14ac:dyDescent="0.25">
      <c r="A14" s="27" t="s">
        <v>18</v>
      </c>
      <c r="B14" s="24" t="s">
        <v>49</v>
      </c>
      <c r="C14" s="25" t="s">
        <v>30</v>
      </c>
      <c r="D14" s="27" t="s">
        <v>20</v>
      </c>
      <c r="E14" s="23" t="s">
        <v>50</v>
      </c>
      <c r="F14" s="21">
        <v>100</v>
      </c>
      <c r="G14" s="22"/>
      <c r="H14" s="22">
        <f t="shared" ref="H14" si="3">F14*G14</f>
        <v>0</v>
      </c>
    </row>
    <row r="15" spans="1:8" s="4" customFormat="1" ht="36.75" customHeight="1" thickBot="1" x14ac:dyDescent="0.25">
      <c r="A15" s="27"/>
      <c r="B15" s="24"/>
      <c r="C15" s="25"/>
      <c r="D15" s="27"/>
      <c r="E15" s="23"/>
      <c r="F15" s="21"/>
      <c r="G15" s="22"/>
      <c r="H15" s="22"/>
    </row>
    <row r="16" spans="1:8" s="4" customFormat="1" ht="15.2" customHeight="1" thickBot="1" x14ac:dyDescent="0.25">
      <c r="A16" s="27" t="s">
        <v>21</v>
      </c>
      <c r="B16" s="24" t="s">
        <v>31</v>
      </c>
      <c r="C16" s="25" t="s">
        <v>23</v>
      </c>
      <c r="D16" s="27" t="s">
        <v>20</v>
      </c>
      <c r="E16" s="23" t="s">
        <v>24</v>
      </c>
      <c r="F16" s="21">
        <v>100</v>
      </c>
      <c r="G16" s="22"/>
      <c r="H16" s="22">
        <f t="shared" ref="H16" si="4">F16*G16</f>
        <v>0</v>
      </c>
    </row>
    <row r="17" spans="1:8" s="4" customFormat="1" ht="15.75" thickBot="1" x14ac:dyDescent="0.25">
      <c r="A17" s="27"/>
      <c r="B17" s="24"/>
      <c r="C17" s="25"/>
      <c r="D17" s="27"/>
      <c r="E17" s="23"/>
      <c r="F17" s="21"/>
      <c r="G17" s="22"/>
      <c r="H17" s="22"/>
    </row>
    <row r="18" spans="1:8" s="4" customFormat="1" ht="15.2" customHeight="1" thickBot="1" x14ac:dyDescent="0.25">
      <c r="A18" s="27" t="s">
        <v>22</v>
      </c>
      <c r="B18" s="24" t="s">
        <v>32</v>
      </c>
      <c r="C18" s="25" t="s">
        <v>25</v>
      </c>
      <c r="D18" s="27" t="s">
        <v>26</v>
      </c>
      <c r="E18" s="23" t="s">
        <v>33</v>
      </c>
      <c r="F18" s="21">
        <v>60</v>
      </c>
      <c r="G18" s="22"/>
      <c r="H18" s="22">
        <f t="shared" ref="H18" si="5">F18*G18</f>
        <v>0</v>
      </c>
    </row>
    <row r="19" spans="1:8" s="4" customFormat="1" ht="15.75" thickBot="1" x14ac:dyDescent="0.25">
      <c r="A19" s="27"/>
      <c r="B19" s="24"/>
      <c r="C19" s="25"/>
      <c r="D19" s="27"/>
      <c r="E19" s="23"/>
      <c r="F19" s="21"/>
      <c r="G19" s="22"/>
      <c r="H19" s="22"/>
    </row>
    <row r="20" spans="1:8" s="4" customFormat="1" ht="72.75" customHeight="1" thickBot="1" x14ac:dyDescent="0.25">
      <c r="A20" s="5" t="s">
        <v>34</v>
      </c>
      <c r="B20" s="13" t="s">
        <v>51</v>
      </c>
      <c r="C20" s="14" t="s">
        <v>35</v>
      </c>
      <c r="D20" s="15" t="s">
        <v>36</v>
      </c>
      <c r="E20" s="12" t="s">
        <v>52</v>
      </c>
      <c r="F20" s="6">
        <v>200</v>
      </c>
      <c r="G20" s="9"/>
      <c r="H20" s="9">
        <f>F20*G20</f>
        <v>0</v>
      </c>
    </row>
    <row r="21" spans="1:8" s="4" customFormat="1" ht="24" customHeight="1" thickBot="1" x14ac:dyDescent="0.25">
      <c r="A21" s="33" t="s">
        <v>27</v>
      </c>
      <c r="B21" s="33"/>
      <c r="C21" s="33"/>
      <c r="D21" s="33"/>
      <c r="E21" s="33"/>
      <c r="F21" s="33"/>
      <c r="G21" s="33"/>
      <c r="H21" s="10">
        <v>0</v>
      </c>
    </row>
    <row r="22" spans="1:8" s="4" customFormat="1" ht="27" customHeight="1" thickBot="1" x14ac:dyDescent="0.25">
      <c r="A22" s="34" t="s">
        <v>40</v>
      </c>
      <c r="B22" s="34"/>
      <c r="C22" s="34"/>
      <c r="D22" s="34"/>
      <c r="E22" s="34"/>
      <c r="F22" s="34"/>
      <c r="G22" s="34"/>
      <c r="H22" s="35">
        <v>20</v>
      </c>
    </row>
    <row r="23" spans="1:8" s="4" customFormat="1" ht="4.5" customHeight="1" thickBot="1" x14ac:dyDescent="0.25">
      <c r="A23" s="34"/>
      <c r="B23" s="34"/>
      <c r="C23" s="34"/>
      <c r="D23" s="34"/>
      <c r="E23" s="34"/>
      <c r="F23" s="34"/>
      <c r="G23" s="34"/>
      <c r="H23" s="35"/>
    </row>
    <row r="24" spans="1:8" s="4" customFormat="1" ht="27.75" customHeight="1" thickBot="1" x14ac:dyDescent="0.25">
      <c r="A24" s="34" t="s">
        <v>41</v>
      </c>
      <c r="B24" s="34"/>
      <c r="C24" s="34"/>
      <c r="D24" s="34"/>
      <c r="E24" s="34"/>
      <c r="F24" s="34"/>
      <c r="G24" s="34"/>
      <c r="H24" s="32">
        <f>H21*20%</f>
        <v>0</v>
      </c>
    </row>
    <row r="25" spans="1:8" s="4" customFormat="1" ht="2.25" customHeight="1" thickBot="1" x14ac:dyDescent="0.25">
      <c r="A25" s="34"/>
      <c r="B25" s="34"/>
      <c r="C25" s="34"/>
      <c r="D25" s="34"/>
      <c r="E25" s="34"/>
      <c r="F25" s="34"/>
      <c r="G25" s="34"/>
      <c r="H25" s="35"/>
    </row>
    <row r="26" spans="1:8" s="4" customFormat="1" ht="15.75" thickBot="1" x14ac:dyDescent="0.25">
      <c r="A26" s="31" t="s">
        <v>28</v>
      </c>
      <c r="B26" s="31"/>
      <c r="C26" s="31"/>
      <c r="D26" s="31"/>
      <c r="E26" s="31"/>
      <c r="F26" s="31"/>
      <c r="G26" s="31"/>
      <c r="H26" s="32">
        <f>H21+H24</f>
        <v>0</v>
      </c>
    </row>
    <row r="27" spans="1:8" s="4" customFormat="1" ht="14.25" customHeight="1" thickBot="1" x14ac:dyDescent="0.25">
      <c r="A27" s="31"/>
      <c r="B27" s="31"/>
      <c r="C27" s="31"/>
      <c r="D27" s="31"/>
      <c r="E27" s="31"/>
      <c r="F27" s="31"/>
      <c r="G27" s="31"/>
      <c r="H27" s="32"/>
    </row>
    <row r="28" spans="1:8" s="4" customFormat="1" ht="15" x14ac:dyDescent="0.2">
      <c r="A28"/>
      <c r="B28"/>
      <c r="C28"/>
      <c r="D28"/>
      <c r="E28"/>
      <c r="F28"/>
      <c r="G28"/>
      <c r="H28" s="1"/>
    </row>
    <row r="29" spans="1:8" s="4" customFormat="1" ht="15.2" customHeight="1" x14ac:dyDescent="0.2">
      <c r="A29"/>
      <c r="B29"/>
      <c r="C29"/>
      <c r="D29"/>
      <c r="E29"/>
      <c r="F29"/>
      <c r="G29"/>
      <c r="H29" s="1"/>
    </row>
    <row r="30" spans="1:8" s="4" customFormat="1" ht="18" customHeight="1" x14ac:dyDescent="0.2">
      <c r="A30"/>
      <c r="B30" s="29"/>
      <c r="C30" s="30"/>
      <c r="D30" s="30"/>
      <c r="E30" s="30"/>
      <c r="F30"/>
      <c r="G30"/>
      <c r="H30" s="1"/>
    </row>
    <row r="31" spans="1:8" s="4" customFormat="1" ht="15.2" customHeight="1" x14ac:dyDescent="0.2">
      <c r="A31"/>
      <c r="B31"/>
      <c r="C31"/>
      <c r="D31"/>
      <c r="E31"/>
      <c r="F31"/>
      <c r="G31"/>
      <c r="H31" s="1"/>
    </row>
    <row r="32" spans="1:8" ht="17.100000000000001" customHeight="1" x14ac:dyDescent="0.25">
      <c r="B32" s="11" t="s">
        <v>53</v>
      </c>
      <c r="C32" s="11"/>
      <c r="H32"/>
    </row>
    <row r="33" spans="2:8" ht="12.95" customHeight="1" x14ac:dyDescent="0.2"/>
    <row r="35" spans="2:8" ht="30.75" customHeight="1" x14ac:dyDescent="0.2"/>
    <row r="36" spans="2:8" ht="17.100000000000001" customHeight="1" x14ac:dyDescent="0.2">
      <c r="B36" t="s">
        <v>42</v>
      </c>
      <c r="H36"/>
    </row>
    <row r="37" spans="2:8" ht="17.100000000000001" customHeight="1" x14ac:dyDescent="0.25">
      <c r="B37" s="11" t="s">
        <v>43</v>
      </c>
      <c r="C37" s="11"/>
      <c r="H37"/>
    </row>
    <row r="39" spans="2:8" ht="12.95" customHeight="1" x14ac:dyDescent="0.2"/>
    <row r="41" spans="2:8" ht="24.75" customHeight="1" x14ac:dyDescent="0.2"/>
  </sheetData>
  <sheetProtection selectLockedCells="1" selectUnlockedCells="1"/>
  <mergeCells count="73">
    <mergeCell ref="B30:E30"/>
    <mergeCell ref="A26:G27"/>
    <mergeCell ref="H26:H27"/>
    <mergeCell ref="A21:G21"/>
    <mergeCell ref="A22:G23"/>
    <mergeCell ref="H22:H23"/>
    <mergeCell ref="A24:G25"/>
    <mergeCell ref="H24:H25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G14:G15"/>
    <mergeCell ref="H14:H15"/>
    <mergeCell ref="G10:G11"/>
    <mergeCell ref="H10:H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G12:G13"/>
    <mergeCell ref="H12:H13"/>
    <mergeCell ref="A10:A11"/>
    <mergeCell ref="B10:B11"/>
    <mergeCell ref="C10:C11"/>
    <mergeCell ref="D10:D11"/>
    <mergeCell ref="E10:E11"/>
    <mergeCell ref="F10:F11"/>
    <mergeCell ref="F6:F7"/>
    <mergeCell ref="G6:G7"/>
    <mergeCell ref="H6:H7"/>
    <mergeCell ref="A8:A9"/>
    <mergeCell ref="B8:B9"/>
    <mergeCell ref="C8:C9"/>
    <mergeCell ref="D8:D9"/>
    <mergeCell ref="E8:E9"/>
    <mergeCell ref="F8:F9"/>
    <mergeCell ref="G8:G9"/>
    <mergeCell ref="H8:H9"/>
    <mergeCell ref="A6:A7"/>
    <mergeCell ref="B6:B7"/>
    <mergeCell ref="C6:C7"/>
    <mergeCell ref="D6:D7"/>
    <mergeCell ref="E6:E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ageMargins left="0.39374999999999999" right="0.39374999999999999" top="1.0631944444444446" bottom="1.0631944444444446" header="0.51180555555555551" footer="0.78749999999999998"/>
  <pageSetup paperSize="9" orientation="landscape" useFirstPageNumber="1" r:id="rId1"/>
  <headerFooter alignWithMargins="0">
    <oddHeader>&amp;C&amp;"Arial,Tučné"&amp;11Príloha č.1:  Návrh na plnenie kritérií
Zákazka:  „Uhlíkové kefy a šmyky 2022/23“</oddHead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/>
  <headerFooter alignWithMargins="0"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/>
  <headerFooter alignWithMargins="0">
    <oddHeader>&amp;C&amp;"Times New Roman,Normálne"&amp;12&amp;A</oddHeader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2022-02-01T12:23:27Z</cp:lastPrinted>
  <dcterms:created xsi:type="dcterms:W3CDTF">2018-05-28T12:49:13Z</dcterms:created>
  <dcterms:modified xsi:type="dcterms:W3CDTF">2022-02-01T12:24:11Z</dcterms:modified>
</cp:coreProperties>
</file>