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205" windowHeight="5040"/>
  </bookViews>
  <sheets>
    <sheet name="Hárok1" sheetId="1" r:id="rId1"/>
    <sheet name="Hárok2" sheetId="2" r:id="rId2"/>
    <sheet name="Hárok3" sheetId="3" r:id="rId3"/>
  </sheets>
  <calcPr calcId="152511"/>
</workbook>
</file>

<file path=xl/calcChain.xml><?xml version="1.0" encoding="utf-8"?>
<calcChain xmlns="http://schemas.openxmlformats.org/spreadsheetml/2006/main">
  <c r="H44" i="1" l="1"/>
  <c r="H43" i="1"/>
  <c r="J43" i="1" s="1"/>
  <c r="H42" i="1"/>
  <c r="J42" i="1" s="1"/>
  <c r="H41" i="1"/>
  <c r="J41" i="1" s="1"/>
  <c r="H40" i="1"/>
  <c r="H39" i="1"/>
  <c r="J39" i="1" s="1"/>
  <c r="H38" i="1"/>
  <c r="J38" i="1" s="1"/>
  <c r="H37" i="1"/>
  <c r="J37" i="1" s="1"/>
  <c r="H36" i="1"/>
  <c r="H35" i="1"/>
  <c r="J35" i="1" s="1"/>
  <c r="H34" i="1"/>
  <c r="J34" i="1" s="1"/>
  <c r="H33" i="1"/>
  <c r="J33" i="1" s="1"/>
  <c r="H32" i="1"/>
  <c r="H31" i="1"/>
  <c r="J31" i="1" s="1"/>
  <c r="H30" i="1"/>
  <c r="J30" i="1" s="1"/>
  <c r="H29" i="1"/>
  <c r="J29" i="1" s="1"/>
  <c r="H28" i="1"/>
  <c r="J28" i="1" s="1"/>
  <c r="H27" i="1"/>
  <c r="J27" i="1" s="1"/>
  <c r="H26" i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I14" i="1"/>
  <c r="I15" i="1"/>
  <c r="I18" i="1"/>
  <c r="I22" i="1"/>
  <c r="I23" i="1"/>
  <c r="I26" i="1"/>
  <c r="I30" i="1"/>
  <c r="I31" i="1"/>
  <c r="I34" i="1"/>
  <c r="I38" i="1"/>
  <c r="I39" i="1"/>
  <c r="I42" i="1"/>
  <c r="I12" i="1"/>
  <c r="I16" i="1"/>
  <c r="I20" i="1"/>
  <c r="I24" i="1"/>
  <c r="I28" i="1"/>
  <c r="I32" i="1"/>
  <c r="I36" i="1"/>
  <c r="I40" i="1"/>
  <c r="I44" i="1"/>
  <c r="J44" i="1"/>
  <c r="I43" i="1"/>
  <c r="I41" i="1"/>
  <c r="J40" i="1"/>
  <c r="I37" i="1"/>
  <c r="J36" i="1"/>
  <c r="I35" i="1"/>
  <c r="I33" i="1"/>
  <c r="J32" i="1"/>
  <c r="I29" i="1"/>
  <c r="I27" i="1"/>
  <c r="J26" i="1"/>
  <c r="I25" i="1"/>
  <c r="I21" i="1"/>
  <c r="I19" i="1"/>
  <c r="I17" i="1"/>
  <c r="I13" i="1"/>
  <c r="J45" i="1" l="1"/>
  <c r="I45" i="1"/>
</calcChain>
</file>

<file path=xl/sharedStrings.xml><?xml version="1.0" encoding="utf-8"?>
<sst xmlns="http://schemas.openxmlformats.org/spreadsheetml/2006/main" count="119" uniqueCount="89">
  <si>
    <t>Bužirka zmršť. 3,0mm 10x6cm</t>
  </si>
  <si>
    <t>Trubice žiar. St. LT 18W</t>
  </si>
  <si>
    <t>Kábel CYKY - J 4x1,5</t>
  </si>
  <si>
    <t>Kábel Cyky-J 3x1,5</t>
  </si>
  <si>
    <t>Kábel Cyky-J 3x2,5</t>
  </si>
  <si>
    <t>Kábel Cyky-J 4x2,5</t>
  </si>
  <si>
    <t>Neónové trubice 36W/840</t>
  </si>
  <si>
    <t>Vypínač jednopol. WNT 100Y</t>
  </si>
  <si>
    <t>Zástrčka FS 400</t>
  </si>
  <si>
    <t>Zásuvka 2P+PE GWN 130PY</t>
  </si>
  <si>
    <t>Zásuvka nástenná 32A 4P</t>
  </si>
  <si>
    <t>Lišta kabelová PVC 15/10</t>
  </si>
  <si>
    <t>Lišta PVC žľab 18/18 84</t>
  </si>
  <si>
    <t>Istič PR 63-C 32A</t>
  </si>
  <si>
    <t>Kliešte odizolovacie</t>
  </si>
  <si>
    <t>Stykač R20-11 230V/AC</t>
  </si>
  <si>
    <t>Kábel predl. 3m/5zás./s vypína</t>
  </si>
  <si>
    <t>Zásuvka IZVZ 3243 400V+230V</t>
  </si>
  <si>
    <t>Trubice žiar. 18W/010</t>
  </si>
  <si>
    <t>Vypínač 1 1-pol.</t>
  </si>
  <si>
    <t>Kábel HO5VV-F 3 G 1,5</t>
  </si>
  <si>
    <t>P.č.</t>
  </si>
  <si>
    <t>1.</t>
  </si>
  <si>
    <t>2.</t>
  </si>
  <si>
    <t>3.</t>
  </si>
  <si>
    <t>4.</t>
  </si>
  <si>
    <t>MJ</t>
  </si>
  <si>
    <t>Cena za MJ bez DPH</t>
  </si>
  <si>
    <t>Cena za MJ s DPH</t>
  </si>
  <si>
    <t>ks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</si>
  <si>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</si>
  <si>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</si>
  <si>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</si>
  <si>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</si>
  <si>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</si>
  <si>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</si>
  <si>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</si>
  <si>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</si>
  <si>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</si>
  <si>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</si>
  <si>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</si>
  <si>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</si>
  <si>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</si>
  <si>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</si>
  <si>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</si>
  <si>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</si>
  <si>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</si>
  <si>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</si>
  <si>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</si>
  <si>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</si>
  <si>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</si>
  <si>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</si>
  <si>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</si>
  <si>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</si>
  <si>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</si>
  <si>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</si>
  <si>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</si>
  <si>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</si>
  <si>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</si>
  <si>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Predmet zákazky:</t>
  </si>
  <si>
    <t>bm</t>
  </si>
  <si>
    <t>Prúdový chránič 16 A</t>
  </si>
  <si>
    <t>Páska izolačná 15mmx10m čierna, biela</t>
  </si>
  <si>
    <t>Istič 10 A, 1 pólový 230 V</t>
  </si>
  <si>
    <t>Žiarovska 100 W, 24 V</t>
  </si>
  <si>
    <t>Stykač 25 A, 400 V</t>
  </si>
  <si>
    <t>Cena celkom</t>
  </si>
  <si>
    <t>podpis uchádzača</t>
  </si>
  <si>
    <t>Svorky plastové</t>
  </si>
  <si>
    <t>počet ks</t>
  </si>
  <si>
    <t>Cena spolu bez DPH</t>
  </si>
  <si>
    <t>Cena spolu s DPH</t>
  </si>
  <si>
    <t>Žiarovka LED 10W</t>
  </si>
  <si>
    <t>Prúdový chránič 16 A, 1 pólový 230 V</t>
  </si>
  <si>
    <t>Prúdový chránič 16 A , 3 pólový 400 V</t>
  </si>
  <si>
    <t>Prúdový chránič 25 A, 3 pólový 400 V</t>
  </si>
  <si>
    <t>Prúdový chránič 40 A, 3 pólový 400v</t>
  </si>
  <si>
    <t>Prúdový chránič 40 A, 1 pólový 230 V</t>
  </si>
  <si>
    <t>Názov položky, typ</t>
  </si>
  <si>
    <t>bal</t>
  </si>
  <si>
    <t xml:space="preserve">Obchodné meno uchádzača: </t>
  </si>
  <si>
    <t>Dňa:</t>
  </si>
  <si>
    <t>Príloha č.1 - Cenová ponuka</t>
  </si>
  <si>
    <t>"Nákup a dodanie elektroinštalačného materiálu"</t>
  </si>
  <si>
    <t>Týmto prehlasujeme,</t>
  </si>
  <si>
    <t>Adresa sídla uchádzača:                                                           IČO:</t>
  </si>
  <si>
    <t xml:space="preserve">že súhlasíme s podmienkami a požiadavkami verejného obstarávateľa uvedených vo  Výzve </t>
  </si>
  <si>
    <t>a úplné.</t>
  </si>
  <si>
    <t xml:space="preserve">na predloženie ponuky a že všetky predložené doklady a údaje uvedené v ponuke sú pravdivé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</si>
</sst>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Book Antiqua"/>
      <family val="1"/>
      <charset val="238"/>
    </font>
    <font>
      <b/>
      <sz val="12"/>
      <color theme="1"/>
      <name val="Book Antiqua"/>
      <family val="1"/>
      <charset val="238"/>
    </font>
    <font>
      <b/>
      <sz val="14"/>
      <color theme="1"/>
      <name val="Book Antiqua"/>
      <family val="1"/>
      <charset val="238"/>
    </font>
    <font>
      <b/>
      <sz val="11"/>
      <color theme="1"/>
      <name val="Book Antiqua"/>
      <family val="1"/>
      <charset val="238"/>
    </font>
    <font>
      <sz val="10"/>
      <name val="Book Antiqua"/>
      <family val="1"/>
      <charset val="238"/>
    </font>
    <font>
      <b/>
      <sz val="10"/>
      <color theme="1"/>
      <name val="Book Antiqua"/>
      <family val="1"/>
      <charset val="238"/>
    </font>
    <font>
      <sz val="10"/>
      <color theme="1"/>
      <name val="Book Antiqua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1" fontId="0" fillId="0" borderId="0" xfId="0" applyNumberFormat="1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1" fontId="2" fillId="0" borderId="0" xfId="0" applyNumberFormat="1" applyFont="1"/>
    <xf numFmtId="0" fontId="5" fillId="0" borderId="0" xfId="0" applyFont="1" applyAlignment="1"/>
    <xf numFmtId="0" fontId="6" fillId="0" borderId="1" xfId="1" applyFont="1" applyFill="1" applyBorder="1" applyAlignment="1"/>
    <xf numFmtId="0" fontId="6" fillId="0" borderId="2" xfId="1" applyFont="1" applyFill="1" applyBorder="1" applyAlignment="1"/>
    <xf numFmtId="0" fontId="6" fillId="0" borderId="4" xfId="1" applyFont="1" applyFill="1" applyBorder="1" applyAlignment="1"/>
    <xf numFmtId="164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/>
    <xf numFmtId="0" fontId="8" fillId="0" borderId="4" xfId="0" applyFont="1" applyBorder="1"/>
    <xf numFmtId="164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7" xfId="0" applyFont="1" applyBorder="1"/>
    <xf numFmtId="4" fontId="8" fillId="0" borderId="8" xfId="0" applyNumberFormat="1" applyFont="1" applyBorder="1"/>
    <xf numFmtId="0" fontId="8" fillId="0" borderId="9" xfId="0" applyFont="1" applyBorder="1"/>
    <xf numFmtId="164" fontId="8" fillId="0" borderId="6" xfId="0" applyNumberFormat="1" applyFon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4" fontId="8" fillId="0" borderId="6" xfId="0" applyNumberFormat="1" applyFont="1" applyBorder="1"/>
    <xf numFmtId="4" fontId="8" fillId="0" borderId="10" xfId="0" applyNumberFormat="1" applyFont="1" applyBorder="1"/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/>
    </xf>
    <xf numFmtId="0" fontId="6" fillId="0" borderId="4" xfId="1" applyFont="1" applyFill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6" fillId="0" borderId="1" xfId="1" applyFont="1" applyFill="1" applyBorder="1" applyAlignment="1"/>
    <xf numFmtId="0" fontId="6" fillId="0" borderId="1" xfId="1" applyFont="1" applyBorder="1" applyAlignment="1"/>
    <xf numFmtId="0" fontId="7" fillId="0" borderId="12" xfId="0" applyFont="1" applyBorder="1" applyAlignment="1">
      <alignment horizontal="center" vertical="center"/>
    </xf>
    <xf numFmtId="0" fontId="6" fillId="0" borderId="6" xfId="1" applyFont="1" applyBorder="1" applyAlignment="1"/>
    <xf numFmtId="4" fontId="8" fillId="0" borderId="0" xfId="0" applyNumberFormat="1" applyFont="1"/>
    <xf numFmtId="0" fontId="8" fillId="0" borderId="0" xfId="0" applyFont="1" applyAlignment="1"/>
    <xf numFmtId="0" fontId="8" fillId="0" borderId="14" xfId="0" applyFont="1" applyBorder="1"/>
    <xf numFmtId="0" fontId="8" fillId="0" borderId="15" xfId="0" applyFont="1" applyBorder="1"/>
    <xf numFmtId="0" fontId="8" fillId="0" borderId="5" xfId="0" applyFont="1" applyBorder="1"/>
    <xf numFmtId="164" fontId="8" fillId="0" borderId="16" xfId="0" applyNumberFormat="1" applyFont="1" applyFill="1" applyBorder="1" applyAlignment="1">
      <alignment horizontal="center"/>
    </xf>
    <xf numFmtId="1" fontId="8" fillId="0" borderId="16" xfId="0" applyNumberFormat="1" applyFont="1" applyFill="1" applyBorder="1" applyAlignment="1">
      <alignment horizontal="center"/>
    </xf>
    <xf numFmtId="4" fontId="8" fillId="0" borderId="16" xfId="0" applyNumberFormat="1" applyFont="1" applyBorder="1"/>
    <xf numFmtId="4" fontId="8" fillId="0" borderId="17" xfId="0" applyNumberFormat="1" applyFont="1" applyBorder="1"/>
    <xf numFmtId="4" fontId="2" fillId="0" borderId="0" xfId="0" applyNumberFormat="1" applyFont="1" applyBorder="1"/>
    <xf numFmtId="4" fontId="7" fillId="0" borderId="1" xfId="0" applyNumberFormat="1" applyFont="1" applyBorder="1"/>
    <xf numFmtId="0" fontId="7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</cellXfs>
  <cellStyles count="2">
    <cellStyle name="Normálne" xfId="0" builtinId="0"/>
    <cellStyle name="normáln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tabSelected="1" topLeftCell="A22" workbookViewId="0">
      <selection activeCell="B47" sqref="B47"/>
    </sheetView>
  </sheetViews>
  <sheetFormatPr defaultRowHeight="15" x14ac:dyDescent="0.25"/>
  <cols>
    <col min="1" max="1" width="3.7109375" customWidth="1"/>
    <col min="2" max="2" width="15.42578125" customWidth="1"/>
    <col min="3" max="3" width="8.5703125" customWidth="1"/>
    <col min="4" max="4" width="10.42578125" customWidth="1"/>
    <col min="5" max="5" width="4.5703125" customWidth="1"/>
    <col min="6" max="6" width="6" style="1" customWidth="1"/>
    <col min="7" max="9" width="9.7109375" style="2" customWidth="1"/>
    <col min="10" max="10" width="9.85546875" style="2" customWidth="1"/>
  </cols>
  <sheetData>
    <row r="1" spans="1:12" ht="18.75" x14ac:dyDescent="0.3">
      <c r="A1" s="6" t="s">
        <v>82</v>
      </c>
      <c r="B1" s="5"/>
      <c r="C1" s="3"/>
      <c r="D1" s="7"/>
      <c r="E1" s="3"/>
      <c r="F1" s="8"/>
      <c r="G1" s="4"/>
      <c r="H1" s="4"/>
      <c r="I1" s="4"/>
      <c r="J1" s="4"/>
      <c r="K1" s="3"/>
      <c r="L1" s="3"/>
    </row>
    <row r="2" spans="1:12" ht="16.5" x14ac:dyDescent="0.3">
      <c r="A2" s="3"/>
      <c r="B2" s="3"/>
      <c r="C2" s="3"/>
      <c r="D2" s="3"/>
      <c r="E2" s="3"/>
      <c r="F2" s="8"/>
      <c r="G2" s="4"/>
      <c r="H2" s="4"/>
      <c r="I2" s="4"/>
      <c r="J2" s="4"/>
      <c r="K2" s="3"/>
      <c r="L2" s="3"/>
    </row>
    <row r="3" spans="1:12" ht="16.5" x14ac:dyDescent="0.3">
      <c r="A3" s="43" t="s">
        <v>59</v>
      </c>
      <c r="B3" s="43"/>
      <c r="C3" s="9" t="s">
        <v>83</v>
      </c>
      <c r="D3" s="9"/>
      <c r="E3" s="9"/>
      <c r="F3" s="8"/>
      <c r="G3" s="4"/>
      <c r="H3" s="4"/>
      <c r="I3" s="4"/>
      <c r="J3" s="4"/>
      <c r="K3" s="3"/>
      <c r="L3" s="3"/>
    </row>
    <row r="4" spans="1:12" ht="16.5" x14ac:dyDescent="0.3">
      <c r="A4" s="5"/>
      <c r="B4" s="5"/>
      <c r="C4" s="9"/>
      <c r="D4" s="9"/>
      <c r="E4" s="3"/>
      <c r="F4" s="8"/>
      <c r="G4" s="4"/>
      <c r="H4" s="4"/>
      <c r="I4" s="4"/>
      <c r="J4" s="4"/>
      <c r="K4" s="3"/>
      <c r="L4" s="3"/>
    </row>
    <row r="5" spans="1:12" ht="16.5" x14ac:dyDescent="0.3">
      <c r="A5" s="43" t="s">
        <v>80</v>
      </c>
      <c r="B5" s="43"/>
      <c r="C5" s="43"/>
      <c r="D5" s="43"/>
      <c r="E5" s="43"/>
      <c r="F5" s="43"/>
      <c r="G5" s="43"/>
      <c r="H5" s="4"/>
      <c r="I5" s="4"/>
      <c r="J5" s="4"/>
      <c r="K5" s="3"/>
      <c r="L5" s="3"/>
    </row>
    <row r="6" spans="1:12" ht="16.5" x14ac:dyDescent="0.3">
      <c r="A6" s="5"/>
      <c r="B6" s="5"/>
      <c r="C6" s="9"/>
      <c r="D6" s="9"/>
      <c r="E6" s="3"/>
      <c r="F6" s="8"/>
      <c r="G6" s="4"/>
      <c r="H6" s="4"/>
      <c r="I6" s="4"/>
      <c r="J6" s="4"/>
      <c r="K6" s="3"/>
      <c r="L6" s="3"/>
    </row>
    <row r="7" spans="1:12" ht="16.5" x14ac:dyDescent="0.3">
      <c r="A7" s="43" t="s">
        <v>85</v>
      </c>
      <c r="B7" s="43"/>
      <c r="C7" s="43"/>
      <c r="D7" s="43"/>
      <c r="E7" s="43"/>
      <c r="F7" s="43"/>
      <c r="G7" s="43"/>
      <c r="H7" s="43"/>
      <c r="I7" s="43"/>
      <c r="J7" s="4"/>
      <c r="K7" s="3"/>
      <c r="L7" s="3"/>
    </row>
    <row r="8" spans="1:12" ht="16.5" x14ac:dyDescent="0.3">
      <c r="A8" s="5"/>
      <c r="B8" s="5"/>
      <c r="C8" s="5"/>
      <c r="D8" s="5"/>
      <c r="E8" s="5"/>
      <c r="F8" s="5"/>
      <c r="G8" s="5"/>
      <c r="H8" s="5"/>
      <c r="I8" s="5"/>
      <c r="J8" s="4"/>
      <c r="K8" s="3"/>
      <c r="L8" s="3"/>
    </row>
    <row r="9" spans="1:12" ht="16.5" x14ac:dyDescent="0.3">
      <c r="A9" s="5"/>
      <c r="B9" s="5"/>
      <c r="C9" s="5"/>
      <c r="D9" s="5"/>
      <c r="E9" s="5"/>
      <c r="F9" s="5"/>
      <c r="G9" s="5"/>
      <c r="H9" s="5"/>
      <c r="I9" s="5"/>
      <c r="J9" s="4"/>
      <c r="K9" s="3"/>
      <c r="L9" s="3"/>
    </row>
    <row r="10" spans="1:12" ht="17.25" thickBot="1" x14ac:dyDescent="0.35">
      <c r="A10" s="3"/>
      <c r="B10" s="3"/>
      <c r="C10" s="3"/>
      <c r="D10" s="3"/>
      <c r="E10" s="3"/>
      <c r="F10" s="8"/>
      <c r="G10" s="4"/>
      <c r="H10" s="4"/>
      <c r="I10" s="4"/>
      <c r="J10" s="4"/>
      <c r="K10" s="3"/>
      <c r="L10" s="3"/>
    </row>
    <row r="11" spans="1:12" ht="45.75" thickBot="1" x14ac:dyDescent="0.35">
      <c r="A11" s="29" t="s">
        <v>21</v>
      </c>
      <c r="B11" s="46" t="s">
        <v>78</v>
      </c>
      <c r="C11" s="46"/>
      <c r="D11" s="46"/>
      <c r="E11" s="30" t="s">
        <v>26</v>
      </c>
      <c r="F11" s="31" t="s">
        <v>69</v>
      </c>
      <c r="G11" s="32" t="s">
        <v>27</v>
      </c>
      <c r="H11" s="32" t="s">
        <v>28</v>
      </c>
      <c r="I11" s="32" t="s">
        <v>70</v>
      </c>
      <c r="J11" s="33" t="s">
        <v>71</v>
      </c>
      <c r="K11" s="3"/>
      <c r="L11" s="3"/>
    </row>
    <row r="12" spans="1:12" ht="16.5" x14ac:dyDescent="0.3">
      <c r="A12" s="24" t="s">
        <v>22</v>
      </c>
      <c r="B12" s="47" t="s">
        <v>0</v>
      </c>
      <c r="C12" s="47"/>
      <c r="D12" s="47"/>
      <c r="E12" s="25" t="s">
        <v>29</v>
      </c>
      <c r="F12" s="26">
        <v>10</v>
      </c>
      <c r="G12" s="27"/>
      <c r="H12" s="27">
        <f>+G12*1.2</f>
        <v>0</v>
      </c>
      <c r="I12" s="27">
        <f>+G12*F12</f>
        <v>0</v>
      </c>
      <c r="J12" s="28">
        <f>+H12*F12</f>
        <v>0</v>
      </c>
      <c r="K12" s="3"/>
      <c r="L12" s="3"/>
    </row>
    <row r="13" spans="1:12" ht="16.5" x14ac:dyDescent="0.3">
      <c r="A13" s="22" t="s">
        <v>23</v>
      </c>
      <c r="B13" s="38" t="s">
        <v>62</v>
      </c>
      <c r="C13" s="39"/>
      <c r="D13" s="40"/>
      <c r="E13" s="13" t="s">
        <v>29</v>
      </c>
      <c r="F13" s="14">
        <v>30</v>
      </c>
      <c r="G13" s="15"/>
      <c r="H13" s="15">
        <f t="shared" ref="H13:H44" si="0">+G13*1.2</f>
        <v>0</v>
      </c>
      <c r="I13" s="15">
        <f t="shared" ref="I13:I44" si="1">+G13*F13</f>
        <v>0</v>
      </c>
      <c r="J13" s="23">
        <f t="shared" ref="J13:J44" si="2">+H13*F13</f>
        <v>0</v>
      </c>
      <c r="K13" s="3"/>
      <c r="L13" s="3"/>
    </row>
    <row r="14" spans="1:12" ht="16.5" x14ac:dyDescent="0.3">
      <c r="A14" s="22" t="s">
        <v>24</v>
      </c>
      <c r="B14" s="45" t="s">
        <v>1</v>
      </c>
      <c r="C14" s="45"/>
      <c r="D14" s="45"/>
      <c r="E14" s="13" t="s">
        <v>29</v>
      </c>
      <c r="F14" s="14">
        <v>30</v>
      </c>
      <c r="G14" s="15"/>
      <c r="H14" s="15">
        <f t="shared" si="0"/>
        <v>0</v>
      </c>
      <c r="I14" s="15">
        <f t="shared" si="1"/>
        <v>0</v>
      </c>
      <c r="J14" s="23">
        <f t="shared" si="2"/>
        <v>0</v>
      </c>
      <c r="K14" s="3"/>
      <c r="L14" s="3"/>
    </row>
    <row r="15" spans="1:12" ht="16.5" x14ac:dyDescent="0.3">
      <c r="A15" s="22" t="s">
        <v>25</v>
      </c>
      <c r="B15" s="44" t="s">
        <v>2</v>
      </c>
      <c r="C15" s="44"/>
      <c r="D15" s="44"/>
      <c r="E15" s="13" t="s">
        <v>60</v>
      </c>
      <c r="F15" s="14">
        <v>150</v>
      </c>
      <c r="G15" s="15"/>
      <c r="H15" s="15">
        <f t="shared" si="0"/>
        <v>0</v>
      </c>
      <c r="I15" s="15">
        <f t="shared" si="1"/>
        <v>0</v>
      </c>
      <c r="J15" s="23">
        <f t="shared" si="2"/>
        <v>0</v>
      </c>
      <c r="K15" s="3"/>
      <c r="L15" s="3"/>
    </row>
    <row r="16" spans="1:12" ht="16.5" x14ac:dyDescent="0.3">
      <c r="A16" s="22" t="s">
        <v>30</v>
      </c>
      <c r="B16" s="44" t="s">
        <v>3</v>
      </c>
      <c r="C16" s="44"/>
      <c r="D16" s="44"/>
      <c r="E16" s="13" t="s">
        <v>60</v>
      </c>
      <c r="F16" s="14">
        <v>150</v>
      </c>
      <c r="G16" s="15"/>
      <c r="H16" s="15">
        <f t="shared" si="0"/>
        <v>0</v>
      </c>
      <c r="I16" s="15">
        <f t="shared" si="1"/>
        <v>0</v>
      </c>
      <c r="J16" s="23">
        <f t="shared" si="2"/>
        <v>0</v>
      </c>
      <c r="K16" s="3"/>
      <c r="L16" s="3"/>
    </row>
    <row r="17" spans="1:12" ht="16.5" x14ac:dyDescent="0.3">
      <c r="A17" s="22" t="s">
        <v>31</v>
      </c>
      <c r="B17" s="44" t="s">
        <v>4</v>
      </c>
      <c r="C17" s="44"/>
      <c r="D17" s="44"/>
      <c r="E17" s="13" t="s">
        <v>60</v>
      </c>
      <c r="F17" s="14">
        <v>60</v>
      </c>
      <c r="G17" s="15"/>
      <c r="H17" s="15">
        <f t="shared" si="0"/>
        <v>0</v>
      </c>
      <c r="I17" s="15">
        <f t="shared" si="1"/>
        <v>0</v>
      </c>
      <c r="J17" s="23">
        <f t="shared" si="2"/>
        <v>0</v>
      </c>
      <c r="K17" s="3"/>
      <c r="L17" s="3"/>
    </row>
    <row r="18" spans="1:12" ht="16.5" x14ac:dyDescent="0.3">
      <c r="A18" s="22" t="s">
        <v>32</v>
      </c>
      <c r="B18" s="44" t="s">
        <v>5</v>
      </c>
      <c r="C18" s="44"/>
      <c r="D18" s="44"/>
      <c r="E18" s="13" t="s">
        <v>60</v>
      </c>
      <c r="F18" s="14">
        <v>30</v>
      </c>
      <c r="G18" s="15"/>
      <c r="H18" s="15">
        <f t="shared" si="0"/>
        <v>0</v>
      </c>
      <c r="I18" s="15">
        <f t="shared" si="1"/>
        <v>0</v>
      </c>
      <c r="J18" s="23">
        <f t="shared" si="2"/>
        <v>0</v>
      </c>
      <c r="K18" s="3"/>
      <c r="L18" s="3"/>
    </row>
    <row r="19" spans="1:12" ht="16.5" x14ac:dyDescent="0.3">
      <c r="A19" s="22" t="s">
        <v>33</v>
      </c>
      <c r="B19" s="44" t="s">
        <v>6</v>
      </c>
      <c r="C19" s="44"/>
      <c r="D19" s="44"/>
      <c r="E19" s="13" t="s">
        <v>29</v>
      </c>
      <c r="F19" s="14">
        <v>20</v>
      </c>
      <c r="G19" s="15"/>
      <c r="H19" s="15">
        <f t="shared" si="0"/>
        <v>0</v>
      </c>
      <c r="I19" s="15">
        <f t="shared" si="1"/>
        <v>0</v>
      </c>
      <c r="J19" s="23">
        <f t="shared" si="2"/>
        <v>0</v>
      </c>
      <c r="K19" s="3"/>
      <c r="L19" s="3"/>
    </row>
    <row r="20" spans="1:12" ht="16.5" x14ac:dyDescent="0.3">
      <c r="A20" s="22" t="s">
        <v>34</v>
      </c>
      <c r="B20" s="44" t="s">
        <v>61</v>
      </c>
      <c r="C20" s="44"/>
      <c r="D20" s="44"/>
      <c r="E20" s="13" t="s">
        <v>29</v>
      </c>
      <c r="F20" s="14">
        <v>20</v>
      </c>
      <c r="G20" s="15"/>
      <c r="H20" s="15">
        <f t="shared" si="0"/>
        <v>0</v>
      </c>
      <c r="I20" s="15">
        <f t="shared" si="1"/>
        <v>0</v>
      </c>
      <c r="J20" s="23">
        <f t="shared" si="2"/>
        <v>0</v>
      </c>
      <c r="K20" s="3"/>
      <c r="L20" s="3"/>
    </row>
    <row r="21" spans="1:12" ht="16.5" x14ac:dyDescent="0.3">
      <c r="A21" s="22" t="s">
        <v>35</v>
      </c>
      <c r="B21" s="44" t="s">
        <v>7</v>
      </c>
      <c r="C21" s="44"/>
      <c r="D21" s="44"/>
      <c r="E21" s="13" t="s">
        <v>29</v>
      </c>
      <c r="F21" s="14">
        <v>30</v>
      </c>
      <c r="G21" s="15"/>
      <c r="H21" s="15">
        <f t="shared" si="0"/>
        <v>0</v>
      </c>
      <c r="I21" s="15">
        <f t="shared" si="1"/>
        <v>0</v>
      </c>
      <c r="J21" s="23">
        <f t="shared" si="2"/>
        <v>0</v>
      </c>
      <c r="K21" s="3"/>
      <c r="L21" s="3"/>
    </row>
    <row r="22" spans="1:12" ht="16.5" x14ac:dyDescent="0.3">
      <c r="A22" s="22" t="s">
        <v>36</v>
      </c>
      <c r="B22" s="44" t="s">
        <v>8</v>
      </c>
      <c r="C22" s="44"/>
      <c r="D22" s="44"/>
      <c r="E22" s="13" t="s">
        <v>29</v>
      </c>
      <c r="F22" s="14">
        <v>6</v>
      </c>
      <c r="G22" s="15"/>
      <c r="H22" s="15">
        <f t="shared" si="0"/>
        <v>0</v>
      </c>
      <c r="I22" s="15">
        <f t="shared" si="1"/>
        <v>0</v>
      </c>
      <c r="J22" s="23">
        <f t="shared" si="2"/>
        <v>0</v>
      </c>
      <c r="K22" s="3"/>
      <c r="L22" s="3"/>
    </row>
    <row r="23" spans="1:12" ht="16.5" x14ac:dyDescent="0.3">
      <c r="A23" s="22" t="s">
        <v>37</v>
      </c>
      <c r="B23" s="44" t="s">
        <v>9</v>
      </c>
      <c r="C23" s="44"/>
      <c r="D23" s="44"/>
      <c r="E23" s="13" t="s">
        <v>29</v>
      </c>
      <c r="F23" s="14">
        <v>8</v>
      </c>
      <c r="G23" s="15"/>
      <c r="H23" s="15">
        <f t="shared" si="0"/>
        <v>0</v>
      </c>
      <c r="I23" s="15">
        <f t="shared" si="1"/>
        <v>0</v>
      </c>
      <c r="J23" s="23">
        <f t="shared" si="2"/>
        <v>0</v>
      </c>
      <c r="K23" s="3"/>
      <c r="L23" s="3"/>
    </row>
    <row r="24" spans="1:12" ht="16.5" x14ac:dyDescent="0.3">
      <c r="A24" s="22" t="s">
        <v>38</v>
      </c>
      <c r="B24" s="44" t="s">
        <v>10</v>
      </c>
      <c r="C24" s="44"/>
      <c r="D24" s="44"/>
      <c r="E24" s="13" t="s">
        <v>29</v>
      </c>
      <c r="F24" s="14">
        <v>10</v>
      </c>
      <c r="G24" s="15"/>
      <c r="H24" s="15">
        <f t="shared" si="0"/>
        <v>0</v>
      </c>
      <c r="I24" s="15">
        <f t="shared" si="1"/>
        <v>0</v>
      </c>
      <c r="J24" s="23">
        <f t="shared" si="2"/>
        <v>0</v>
      </c>
      <c r="K24" s="3"/>
      <c r="L24" s="3"/>
    </row>
    <row r="25" spans="1:12" ht="16.5" x14ac:dyDescent="0.3">
      <c r="A25" s="22" t="s">
        <v>39</v>
      </c>
      <c r="B25" s="44" t="s">
        <v>11</v>
      </c>
      <c r="C25" s="44"/>
      <c r="D25" s="44"/>
      <c r="E25" s="13" t="s">
        <v>29</v>
      </c>
      <c r="F25" s="14">
        <v>100</v>
      </c>
      <c r="G25" s="15"/>
      <c r="H25" s="15">
        <f t="shared" si="0"/>
        <v>0</v>
      </c>
      <c r="I25" s="15">
        <f t="shared" si="1"/>
        <v>0</v>
      </c>
      <c r="J25" s="23">
        <f t="shared" si="2"/>
        <v>0</v>
      </c>
      <c r="K25" s="3"/>
      <c r="L25" s="3"/>
    </row>
    <row r="26" spans="1:12" ht="16.5" x14ac:dyDescent="0.3">
      <c r="A26" s="22" t="s">
        <v>40</v>
      </c>
      <c r="B26" s="44" t="s">
        <v>12</v>
      </c>
      <c r="C26" s="44"/>
      <c r="D26" s="44"/>
      <c r="E26" s="13" t="s">
        <v>29</v>
      </c>
      <c r="F26" s="14">
        <v>100</v>
      </c>
      <c r="G26" s="15"/>
      <c r="H26" s="15">
        <f t="shared" si="0"/>
        <v>0</v>
      </c>
      <c r="I26" s="15">
        <f t="shared" si="1"/>
        <v>0</v>
      </c>
      <c r="J26" s="23">
        <f t="shared" si="2"/>
        <v>0</v>
      </c>
      <c r="K26" s="3"/>
      <c r="L26" s="3"/>
    </row>
    <row r="27" spans="1:12" ht="16.5" x14ac:dyDescent="0.3">
      <c r="A27" s="22" t="s">
        <v>41</v>
      </c>
      <c r="B27" s="44" t="s">
        <v>13</v>
      </c>
      <c r="C27" s="44"/>
      <c r="D27" s="44"/>
      <c r="E27" s="13" t="s">
        <v>29</v>
      </c>
      <c r="F27" s="14">
        <v>60</v>
      </c>
      <c r="G27" s="15"/>
      <c r="H27" s="15">
        <f t="shared" si="0"/>
        <v>0</v>
      </c>
      <c r="I27" s="15">
        <f t="shared" si="1"/>
        <v>0</v>
      </c>
      <c r="J27" s="23">
        <f t="shared" si="2"/>
        <v>0</v>
      </c>
      <c r="K27" s="3"/>
      <c r="L27" s="3"/>
    </row>
    <row r="28" spans="1:12" ht="16.5" x14ac:dyDescent="0.3">
      <c r="A28" s="22" t="s">
        <v>42</v>
      </c>
      <c r="B28" s="44" t="s">
        <v>14</v>
      </c>
      <c r="C28" s="44"/>
      <c r="D28" s="44"/>
      <c r="E28" s="13" t="s">
        <v>29</v>
      </c>
      <c r="F28" s="14">
        <v>3</v>
      </c>
      <c r="G28" s="15"/>
      <c r="H28" s="15">
        <f t="shared" si="0"/>
        <v>0</v>
      </c>
      <c r="I28" s="15">
        <f t="shared" si="1"/>
        <v>0</v>
      </c>
      <c r="J28" s="23">
        <f t="shared" si="2"/>
        <v>0</v>
      </c>
      <c r="K28" s="3"/>
      <c r="L28" s="3"/>
    </row>
    <row r="29" spans="1:12" ht="16.5" x14ac:dyDescent="0.3">
      <c r="A29" s="22" t="s">
        <v>43</v>
      </c>
      <c r="B29" s="44" t="s">
        <v>15</v>
      </c>
      <c r="C29" s="44"/>
      <c r="D29" s="44"/>
      <c r="E29" s="13" t="s">
        <v>29</v>
      </c>
      <c r="F29" s="14">
        <v>12</v>
      </c>
      <c r="G29" s="15"/>
      <c r="H29" s="15">
        <f t="shared" si="0"/>
        <v>0</v>
      </c>
      <c r="I29" s="15">
        <f t="shared" si="1"/>
        <v>0</v>
      </c>
      <c r="J29" s="23">
        <f t="shared" si="2"/>
        <v>0</v>
      </c>
      <c r="K29" s="3"/>
      <c r="L29" s="3"/>
    </row>
    <row r="30" spans="1:12" ht="16.5" x14ac:dyDescent="0.3">
      <c r="A30" s="22" t="s">
        <v>44</v>
      </c>
      <c r="B30" s="44" t="s">
        <v>16</v>
      </c>
      <c r="C30" s="44"/>
      <c r="D30" s="44"/>
      <c r="E30" s="13" t="s">
        <v>29</v>
      </c>
      <c r="F30" s="14">
        <v>15</v>
      </c>
      <c r="G30" s="15"/>
      <c r="H30" s="15">
        <f t="shared" si="0"/>
        <v>0</v>
      </c>
      <c r="I30" s="15">
        <f t="shared" si="1"/>
        <v>0</v>
      </c>
      <c r="J30" s="23">
        <f t="shared" si="2"/>
        <v>0</v>
      </c>
      <c r="K30" s="3"/>
      <c r="L30" s="3"/>
    </row>
    <row r="31" spans="1:12" ht="16.5" x14ac:dyDescent="0.3">
      <c r="A31" s="22" t="s">
        <v>45</v>
      </c>
      <c r="B31" s="45" t="s">
        <v>17</v>
      </c>
      <c r="C31" s="45"/>
      <c r="D31" s="45"/>
      <c r="E31" s="13" t="s">
        <v>29</v>
      </c>
      <c r="F31" s="14">
        <v>20</v>
      </c>
      <c r="G31" s="15"/>
      <c r="H31" s="15">
        <f t="shared" si="0"/>
        <v>0</v>
      </c>
      <c r="I31" s="15">
        <f t="shared" si="1"/>
        <v>0</v>
      </c>
      <c r="J31" s="23">
        <f t="shared" si="2"/>
        <v>0</v>
      </c>
      <c r="K31" s="3"/>
      <c r="L31" s="3"/>
    </row>
    <row r="32" spans="1:12" ht="16.5" x14ac:dyDescent="0.3">
      <c r="A32" s="22" t="s">
        <v>46</v>
      </c>
      <c r="B32" s="44" t="s">
        <v>18</v>
      </c>
      <c r="C32" s="44"/>
      <c r="D32" s="44"/>
      <c r="E32" s="13" t="s">
        <v>29</v>
      </c>
      <c r="F32" s="14">
        <v>30</v>
      </c>
      <c r="G32" s="15"/>
      <c r="H32" s="15">
        <f t="shared" si="0"/>
        <v>0</v>
      </c>
      <c r="I32" s="15">
        <f t="shared" si="1"/>
        <v>0</v>
      </c>
      <c r="J32" s="23">
        <f t="shared" si="2"/>
        <v>0</v>
      </c>
      <c r="K32" s="3"/>
      <c r="L32" s="3"/>
    </row>
    <row r="33" spans="1:16" ht="16.5" x14ac:dyDescent="0.3">
      <c r="A33" s="22" t="s">
        <v>47</v>
      </c>
      <c r="B33" s="44" t="s">
        <v>19</v>
      </c>
      <c r="C33" s="44"/>
      <c r="D33" s="44"/>
      <c r="E33" s="13" t="s">
        <v>29</v>
      </c>
      <c r="F33" s="14">
        <v>20</v>
      </c>
      <c r="G33" s="15"/>
      <c r="H33" s="15">
        <f t="shared" si="0"/>
        <v>0</v>
      </c>
      <c r="I33" s="15">
        <f t="shared" si="1"/>
        <v>0</v>
      </c>
      <c r="J33" s="23">
        <f t="shared" si="2"/>
        <v>0</v>
      </c>
      <c r="K33" s="3"/>
      <c r="L33" s="3"/>
    </row>
    <row r="34" spans="1:16" ht="16.5" x14ac:dyDescent="0.3">
      <c r="A34" s="22" t="s">
        <v>48</v>
      </c>
      <c r="B34" s="44" t="s">
        <v>20</v>
      </c>
      <c r="C34" s="44"/>
      <c r="D34" s="44"/>
      <c r="E34" s="13" t="s">
        <v>29</v>
      </c>
      <c r="F34" s="14">
        <v>200</v>
      </c>
      <c r="G34" s="15"/>
      <c r="H34" s="15">
        <f t="shared" si="0"/>
        <v>0</v>
      </c>
      <c r="I34" s="15">
        <f t="shared" si="1"/>
        <v>0</v>
      </c>
      <c r="J34" s="23">
        <f t="shared" si="2"/>
        <v>0</v>
      </c>
      <c r="K34" s="3"/>
      <c r="L34" s="3"/>
    </row>
    <row r="35" spans="1:16" ht="16.5" x14ac:dyDescent="0.3">
      <c r="A35" s="22" t="s">
        <v>49</v>
      </c>
      <c r="B35" s="10" t="s">
        <v>72</v>
      </c>
      <c r="C35" s="11"/>
      <c r="D35" s="12"/>
      <c r="E35" s="13" t="s">
        <v>29</v>
      </c>
      <c r="F35" s="14">
        <v>30</v>
      </c>
      <c r="G35" s="15"/>
      <c r="H35" s="15">
        <f t="shared" si="0"/>
        <v>0</v>
      </c>
      <c r="I35" s="15">
        <f t="shared" si="1"/>
        <v>0</v>
      </c>
      <c r="J35" s="23">
        <f t="shared" si="2"/>
        <v>0</v>
      </c>
      <c r="K35" s="3"/>
      <c r="L35" s="3"/>
    </row>
    <row r="36" spans="1:16" ht="16.5" x14ac:dyDescent="0.3">
      <c r="A36" s="22" t="s">
        <v>50</v>
      </c>
      <c r="B36" s="34" t="s">
        <v>64</v>
      </c>
      <c r="C36" s="35"/>
      <c r="D36" s="35"/>
      <c r="E36" s="13" t="s">
        <v>29</v>
      </c>
      <c r="F36" s="14">
        <v>30</v>
      </c>
      <c r="G36" s="15"/>
      <c r="H36" s="15">
        <f t="shared" si="0"/>
        <v>0</v>
      </c>
      <c r="I36" s="15">
        <f t="shared" si="1"/>
        <v>0</v>
      </c>
      <c r="J36" s="23">
        <f t="shared" si="2"/>
        <v>0</v>
      </c>
      <c r="K36" s="3"/>
      <c r="L36" s="3"/>
    </row>
    <row r="37" spans="1:16" ht="16.5" x14ac:dyDescent="0.3">
      <c r="A37" s="22" t="s">
        <v>51</v>
      </c>
      <c r="B37" s="36" t="s">
        <v>63</v>
      </c>
      <c r="C37" s="37"/>
      <c r="D37" s="37"/>
      <c r="E37" s="16" t="s">
        <v>29</v>
      </c>
      <c r="F37" s="14">
        <v>30</v>
      </c>
      <c r="G37" s="15"/>
      <c r="H37" s="15">
        <f t="shared" si="0"/>
        <v>0</v>
      </c>
      <c r="I37" s="15">
        <f t="shared" si="1"/>
        <v>0</v>
      </c>
      <c r="J37" s="23">
        <f t="shared" si="2"/>
        <v>0</v>
      </c>
      <c r="K37" s="3"/>
      <c r="L37" s="3"/>
    </row>
    <row r="38" spans="1:16" ht="16.5" x14ac:dyDescent="0.3">
      <c r="A38" s="22" t="s">
        <v>52</v>
      </c>
      <c r="B38" s="17" t="s">
        <v>73</v>
      </c>
      <c r="C38" s="18"/>
      <c r="D38" s="18"/>
      <c r="E38" s="19" t="s">
        <v>29</v>
      </c>
      <c r="F38" s="20">
        <v>20</v>
      </c>
      <c r="G38" s="15"/>
      <c r="H38" s="15">
        <f t="shared" si="0"/>
        <v>0</v>
      </c>
      <c r="I38" s="15">
        <f t="shared" si="1"/>
        <v>0</v>
      </c>
      <c r="J38" s="23">
        <f t="shared" si="2"/>
        <v>0</v>
      </c>
      <c r="K38" s="3"/>
      <c r="L38" s="3"/>
    </row>
    <row r="39" spans="1:16" ht="16.5" x14ac:dyDescent="0.3">
      <c r="A39" s="22" t="s">
        <v>53</v>
      </c>
      <c r="B39" s="17" t="s">
        <v>74</v>
      </c>
      <c r="C39" s="18"/>
      <c r="D39" s="18"/>
      <c r="E39" s="19" t="s">
        <v>29</v>
      </c>
      <c r="F39" s="20">
        <v>15</v>
      </c>
      <c r="G39" s="15"/>
      <c r="H39" s="15">
        <f t="shared" si="0"/>
        <v>0</v>
      </c>
      <c r="I39" s="15">
        <f t="shared" si="1"/>
        <v>0</v>
      </c>
      <c r="J39" s="23">
        <f t="shared" si="2"/>
        <v>0</v>
      </c>
      <c r="K39" s="3"/>
      <c r="L39" s="3"/>
    </row>
    <row r="40" spans="1:16" ht="16.5" x14ac:dyDescent="0.3">
      <c r="A40" s="22" t="s">
        <v>54</v>
      </c>
      <c r="B40" s="17" t="s">
        <v>75</v>
      </c>
      <c r="C40" s="18"/>
      <c r="D40" s="18"/>
      <c r="E40" s="19" t="s">
        <v>29</v>
      </c>
      <c r="F40" s="20">
        <v>15</v>
      </c>
      <c r="G40" s="15"/>
      <c r="H40" s="15">
        <f t="shared" si="0"/>
        <v>0</v>
      </c>
      <c r="I40" s="15">
        <f t="shared" si="1"/>
        <v>0</v>
      </c>
      <c r="J40" s="23">
        <f t="shared" si="2"/>
        <v>0</v>
      </c>
      <c r="K40" s="3"/>
      <c r="L40" s="3"/>
    </row>
    <row r="41" spans="1:16" ht="16.5" x14ac:dyDescent="0.3">
      <c r="A41" s="22" t="s">
        <v>55</v>
      </c>
      <c r="B41" s="17" t="s">
        <v>76</v>
      </c>
      <c r="C41" s="18"/>
      <c r="D41" s="18"/>
      <c r="E41" s="19" t="s">
        <v>29</v>
      </c>
      <c r="F41" s="20">
        <v>10</v>
      </c>
      <c r="G41" s="15"/>
      <c r="H41" s="15">
        <f t="shared" si="0"/>
        <v>0</v>
      </c>
      <c r="I41" s="15">
        <f t="shared" si="1"/>
        <v>0</v>
      </c>
      <c r="J41" s="23">
        <f t="shared" si="2"/>
        <v>0</v>
      </c>
      <c r="K41" s="3"/>
      <c r="L41" s="3"/>
    </row>
    <row r="42" spans="1:16" ht="16.5" x14ac:dyDescent="0.3">
      <c r="A42" s="22" t="s">
        <v>56</v>
      </c>
      <c r="B42" s="17" t="s">
        <v>77</v>
      </c>
      <c r="C42" s="18"/>
      <c r="D42" s="18"/>
      <c r="E42" s="19" t="s">
        <v>29</v>
      </c>
      <c r="F42" s="20">
        <v>12</v>
      </c>
      <c r="G42" s="15"/>
      <c r="H42" s="15">
        <f t="shared" si="0"/>
        <v>0</v>
      </c>
      <c r="I42" s="15">
        <f t="shared" si="1"/>
        <v>0</v>
      </c>
      <c r="J42" s="23">
        <f t="shared" si="2"/>
        <v>0</v>
      </c>
      <c r="K42" s="3"/>
      <c r="L42" s="3"/>
    </row>
    <row r="43" spans="1:16" ht="16.5" x14ac:dyDescent="0.3">
      <c r="A43" s="22" t="s">
        <v>57</v>
      </c>
      <c r="B43" s="36" t="s">
        <v>65</v>
      </c>
      <c r="C43" s="37"/>
      <c r="D43" s="41"/>
      <c r="E43" s="19" t="s">
        <v>29</v>
      </c>
      <c r="F43" s="20">
        <v>10</v>
      </c>
      <c r="G43" s="15"/>
      <c r="H43" s="15">
        <f t="shared" si="0"/>
        <v>0</v>
      </c>
      <c r="I43" s="15">
        <f t="shared" si="1"/>
        <v>0</v>
      </c>
      <c r="J43" s="23">
        <f t="shared" si="2"/>
        <v>0</v>
      </c>
      <c r="K43" s="3"/>
      <c r="L43" s="3"/>
    </row>
    <row r="44" spans="1:16" ht="16.5" x14ac:dyDescent="0.3">
      <c r="A44" s="50" t="s">
        <v>58</v>
      </c>
      <c r="B44" s="51" t="s">
        <v>68</v>
      </c>
      <c r="C44" s="52"/>
      <c r="D44" s="52"/>
      <c r="E44" s="53" t="s">
        <v>79</v>
      </c>
      <c r="F44" s="54">
        <v>100</v>
      </c>
      <c r="G44" s="55"/>
      <c r="H44" s="55">
        <f t="shared" si="0"/>
        <v>0</v>
      </c>
      <c r="I44" s="55">
        <f t="shared" si="1"/>
        <v>0</v>
      </c>
      <c r="J44" s="56">
        <f t="shared" si="2"/>
        <v>0</v>
      </c>
      <c r="K44" s="3"/>
      <c r="L44" s="3"/>
    </row>
    <row r="45" spans="1:16" ht="16.5" x14ac:dyDescent="0.3">
      <c r="A45" s="59" t="s">
        <v>66</v>
      </c>
      <c r="B45" s="60"/>
      <c r="C45" s="60"/>
      <c r="D45" s="60"/>
      <c r="E45" s="60"/>
      <c r="F45" s="60"/>
      <c r="G45" s="60"/>
      <c r="H45" s="61"/>
      <c r="I45" s="58">
        <f>SUM(I12:I44)</f>
        <v>0</v>
      </c>
      <c r="J45" s="58">
        <f>SUM(J12:J44)</f>
        <v>0</v>
      </c>
      <c r="K45" s="3"/>
      <c r="L45" s="3"/>
    </row>
    <row r="46" spans="1:16" ht="16.5" x14ac:dyDescent="0.3">
      <c r="A46" s="3"/>
      <c r="B46" s="3"/>
      <c r="C46" s="3"/>
      <c r="D46" s="3"/>
      <c r="E46" s="3"/>
      <c r="F46" s="8"/>
      <c r="G46" s="4"/>
      <c r="H46" s="4"/>
      <c r="I46" s="57"/>
      <c r="J46" s="4"/>
      <c r="K46" s="3"/>
      <c r="L46" s="3"/>
    </row>
    <row r="47" spans="1:16" ht="16.5" x14ac:dyDescent="0.3">
      <c r="A47" s="3"/>
      <c r="B47" s="21" t="s">
        <v>84</v>
      </c>
      <c r="C47" s="21"/>
      <c r="D47" s="21"/>
      <c r="E47" s="21"/>
      <c r="F47" s="48"/>
      <c r="G47" s="48"/>
      <c r="H47" s="21"/>
      <c r="I47" s="48"/>
      <c r="J47" s="48"/>
      <c r="K47" s="21"/>
      <c r="L47" s="21"/>
    </row>
    <row r="48" spans="1:16" ht="16.5" x14ac:dyDescent="0.3">
      <c r="A48" s="3"/>
      <c r="B48" s="49" t="s">
        <v>86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5"/>
      <c r="N48" s="5"/>
      <c r="O48" s="5"/>
      <c r="P48" s="5"/>
    </row>
    <row r="49" spans="1:12" ht="16.5" x14ac:dyDescent="0.3">
      <c r="A49" s="3"/>
      <c r="B49" s="21" t="s">
        <v>88</v>
      </c>
      <c r="C49" s="21"/>
      <c r="D49" s="21"/>
      <c r="E49" s="21"/>
      <c r="F49" s="48"/>
      <c r="G49" s="48"/>
      <c r="H49" s="21"/>
      <c r="I49" s="48"/>
      <c r="J49" s="48"/>
      <c r="K49" s="21"/>
      <c r="L49" s="21"/>
    </row>
    <row r="50" spans="1:12" ht="16.5" x14ac:dyDescent="0.3">
      <c r="A50" s="3"/>
      <c r="B50" s="21" t="s">
        <v>87</v>
      </c>
      <c r="C50" s="3"/>
      <c r="D50" s="3"/>
      <c r="E50" s="3"/>
      <c r="F50" s="8"/>
      <c r="G50" s="4"/>
      <c r="H50" s="4"/>
      <c r="I50" s="4"/>
      <c r="J50" s="4"/>
      <c r="K50" s="3"/>
      <c r="L50" s="3"/>
    </row>
    <row r="51" spans="1:12" ht="16.5" x14ac:dyDescent="0.3">
      <c r="A51" s="3"/>
      <c r="B51" s="3"/>
      <c r="C51" s="3"/>
      <c r="D51" s="3"/>
      <c r="E51" s="3"/>
      <c r="F51" s="8"/>
      <c r="G51" s="4"/>
      <c r="H51" s="4"/>
      <c r="I51" s="4"/>
      <c r="J51" s="4"/>
      <c r="K51" s="3"/>
      <c r="L51" s="3"/>
    </row>
    <row r="52" spans="1:12" ht="16.5" x14ac:dyDescent="0.3">
      <c r="A52" s="5" t="s">
        <v>81</v>
      </c>
      <c r="B52" s="3"/>
      <c r="C52" s="3"/>
      <c r="D52" s="3"/>
      <c r="E52" s="3"/>
      <c r="F52" s="8"/>
      <c r="G52" s="4"/>
      <c r="H52" s="4"/>
      <c r="I52" s="4"/>
      <c r="J52" s="4"/>
      <c r="K52" s="3"/>
      <c r="L52" s="3"/>
    </row>
    <row r="53" spans="1:12" ht="16.5" x14ac:dyDescent="0.3">
      <c r="A53" s="3"/>
      <c r="B53" s="3"/>
      <c r="C53" s="3"/>
      <c r="D53" s="3"/>
      <c r="E53" s="3"/>
      <c r="F53" s="8"/>
      <c r="G53" s="4"/>
      <c r="H53" s="4"/>
      <c r="I53" s="4"/>
      <c r="J53" s="4"/>
      <c r="K53" s="3"/>
      <c r="L53" s="3"/>
    </row>
    <row r="54" spans="1:12" ht="16.5" x14ac:dyDescent="0.3">
      <c r="A54" s="3"/>
      <c r="B54" s="3"/>
      <c r="C54" s="3"/>
      <c r="D54" s="3"/>
      <c r="E54" s="42" t="s">
        <v>67</v>
      </c>
      <c r="F54" s="42"/>
      <c r="G54" s="42"/>
      <c r="H54" s="42"/>
      <c r="I54" s="4"/>
      <c r="J54" s="4"/>
      <c r="K54" s="3"/>
      <c r="L54" s="3"/>
    </row>
  </sheetData>
  <mergeCells count="32">
    <mergeCell ref="B11:D11"/>
    <mergeCell ref="B12:D12"/>
    <mergeCell ref="B14:D14"/>
    <mergeCell ref="B15:D15"/>
    <mergeCell ref="B16:D16"/>
    <mergeCell ref="A7:I7"/>
    <mergeCell ref="A3:B3"/>
    <mergeCell ref="A5:G5"/>
    <mergeCell ref="B34:D34"/>
    <mergeCell ref="B32:D32"/>
    <mergeCell ref="B33:D33"/>
    <mergeCell ref="B30:D30"/>
    <mergeCell ref="B31:D31"/>
    <mergeCell ref="B28:D28"/>
    <mergeCell ref="B29:D29"/>
    <mergeCell ref="B26:D26"/>
    <mergeCell ref="B27:D27"/>
    <mergeCell ref="B21:D21"/>
    <mergeCell ref="B22:D22"/>
    <mergeCell ref="B23:D23"/>
    <mergeCell ref="B24:D24"/>
    <mergeCell ref="B36:D36"/>
    <mergeCell ref="B37:D37"/>
    <mergeCell ref="B13:D13"/>
    <mergeCell ref="B43:D43"/>
    <mergeCell ref="E54:H54"/>
    <mergeCell ref="B25:D25"/>
    <mergeCell ref="B17:D17"/>
    <mergeCell ref="B18:D18"/>
    <mergeCell ref="B19:D19"/>
    <mergeCell ref="B20:D20"/>
    <mergeCell ref="A45:H45"/>
  </mergeCells>
  <pageMargins left="0.7" right="0.7" top="0.75" bottom="0.75" header="0.3" footer="0.3"/>
  <pageSetup paperSize="9" scale="8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2022-02-28T07:11:45Z</dcterms:modified>
</cp:coreProperties>
</file>