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ba.local\sklad\desktop\blazekova16\Desktop\Elektro Vazan LF UK  DNS\SP\"/>
    </mc:Choice>
  </mc:AlternateContent>
  <xr:revisionPtr revIDLastSave="0" documentId="13_ncr:1_{56EF9F7D-43AF-4461-813A-521980B3AE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2" sheetId="2" r:id="rId1"/>
    <sheet name="Hárok3" sheetId="3" r:id="rId2"/>
  </sheets>
  <definedNames>
    <definedName name="_Hlk518037705" localSheetId="0">Hárok2!$A$11</definedName>
    <definedName name="_Hlk77768403" localSheetId="0">Hárok2!#REF!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G10" i="2"/>
  <c r="H10" i="2"/>
  <c r="I10" i="2"/>
  <c r="J10" i="2"/>
  <c r="F11" i="2"/>
  <c r="G11" i="2"/>
  <c r="H11" i="2"/>
  <c r="I11" i="2"/>
  <c r="J11" i="2"/>
  <c r="F12" i="2"/>
  <c r="G12" i="2"/>
  <c r="H12" i="2"/>
  <c r="I12" i="2"/>
  <c r="J12" i="2"/>
  <c r="F13" i="2"/>
  <c r="G13" i="2"/>
  <c r="H13" i="2"/>
  <c r="I13" i="2"/>
  <c r="J13" i="2"/>
  <c r="F14" i="2"/>
  <c r="G14" i="2"/>
  <c r="H14" i="2"/>
  <c r="I14" i="2"/>
  <c r="J14" i="2"/>
  <c r="F15" i="2"/>
  <c r="G15" i="2"/>
  <c r="H15" i="2"/>
  <c r="I15" i="2"/>
  <c r="J15" i="2"/>
  <c r="F16" i="2"/>
  <c r="G16" i="2"/>
  <c r="H16" i="2"/>
  <c r="I16" i="2"/>
  <c r="J16" i="2"/>
  <c r="F17" i="2"/>
  <c r="G17" i="2"/>
  <c r="H17" i="2"/>
  <c r="I17" i="2"/>
  <c r="J17" i="2"/>
  <c r="F18" i="2"/>
  <c r="G18" i="2"/>
  <c r="H18" i="2"/>
  <c r="I18" i="2"/>
  <c r="J18" i="2"/>
  <c r="F19" i="2"/>
  <c r="G19" i="2"/>
  <c r="H19" i="2"/>
  <c r="I19" i="2"/>
  <c r="J19" i="2"/>
  <c r="J9" i="2" l="1"/>
  <c r="I9" i="2"/>
  <c r="H9" i="2"/>
  <c r="G9" i="2"/>
  <c r="F9" i="2"/>
  <c r="H20" i="2" l="1"/>
  <c r="I20" i="2" s="1"/>
  <c r="J20" i="2" l="1"/>
</calcChain>
</file>

<file path=xl/sharedStrings.xml><?xml version="1.0" encoding="utf-8"?>
<sst xmlns="http://schemas.openxmlformats.org/spreadsheetml/2006/main" count="57" uniqueCount="49">
  <si>
    <t>Obchodné meno uchádzača:</t>
  </si>
  <si>
    <t>Adresa/sídlo uchádzača:</t>
  </si>
  <si>
    <t>Por. číslo</t>
  </si>
  <si>
    <t>Jednotková cena
 bez DPH</t>
  </si>
  <si>
    <t>DPH</t>
  </si>
  <si>
    <t>Jednotková cena s DPH</t>
  </si>
  <si>
    <t>Cena za ppožadované množstvo bez DPH</t>
  </si>
  <si>
    <t>DPH za požadované  množstvo</t>
  </si>
  <si>
    <t>Cena za požadované  množstvo s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</si>
  <si>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</si>
  <si>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</si>
  <si>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</si>
  <si>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</si>
  <si>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</si>
  <si>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</si>
  <si>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</si>
  <si>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</si>
  <si>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</si>
  <si>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</si>
  <si>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</si>
  <si>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Položka, špecifikácia</t>
  </si>
  <si>
    <t xml:space="preserve">Požadované množstvo </t>
  </si>
  <si>
    <t>ks</t>
  </si>
  <si>
    <t>m</t>
  </si>
  <si>
    <t>ks/m</t>
  </si>
  <si>
    <t xml:space="preserve">CENA SPOLU  je cenou konečnou, t.j. nebude sa navyšovať o ďalšie náklady. </t>
  </si>
  <si>
    <t>som platiteľ DPH</t>
  </si>
  <si>
    <t>nie som platiteľ DPH</t>
  </si>
  <si>
    <t xml:space="preserve"> (Zaškrtnite, čo sa vás týka)</t>
  </si>
  <si>
    <t>v ..................................................................., dňa ....................................</t>
  </si>
  <si>
    <t xml:space="preserve">...................................................................
Podpis štatutárneho zástupcu uchádzača
</t>
  </si>
  <si>
    <t>meno a podpis štatutárneho zátupcu</t>
  </si>
  <si>
    <t xml:space="preserve">V cene položiek sú zahrnuté všetky oprávnené náklady predávajúceho a vynaložené v súvislosti s dodávkou predmetu plnenia, aj prepravné obaly na prepravu tovaru a súvisiace služby (doprava na miesto určenia) 
V cene sú zahrnuté náklady spojené s výmenou reklamovaného tovaru počas záručnej doby. </t>
  </si>
  <si>
    <t>Cena spolu za celý predmet zákazky v € + súvisiace služby (doprava a balné)</t>
  </si>
  <si>
    <t xml:space="preserve">Sťahovacia páska 2,5x200 mm, balenie: 100ks </t>
  </si>
  <si>
    <t>bal</t>
  </si>
  <si>
    <t xml:space="preserve">      Sťahovacia páska 4,5x360 mm, balenie: 100ks</t>
  </si>
  <si>
    <t xml:space="preserve">LED žiarovka E27 veľká banka, 15W, 6000K                         </t>
  </si>
  <si>
    <t xml:space="preserve">LED žiarovka E27 veľká banka, 15W, 3000K                         </t>
  </si>
  <si>
    <t xml:space="preserve">WAGO svorky 3x2,5 mm                                                         </t>
  </si>
  <si>
    <t xml:space="preserve">Kábel cyky 2x1,5 mm                                                               </t>
  </si>
  <si>
    <t xml:space="preserve">Predlžovací kábel s vypínačom-4 zásuvky, 5m, biely              </t>
  </si>
  <si>
    <t xml:space="preserve">Dvojzásuvka exentrická 230 V, biela                                       </t>
  </si>
  <si>
    <t xml:space="preserve">Zásuvka 230 V, biela                                                                </t>
  </si>
  <si>
    <t xml:space="preserve">Vypínač č.6, biely                                                                     </t>
  </si>
  <si>
    <t xml:space="preserve">Dvojvypínač – vypínač č.5, biely                                             </t>
  </si>
  <si>
    <t>Príloha č. 2</t>
  </si>
  <si>
    <t xml:space="preserve">Návrh na plnenie kritéria - Cenová ponuka  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</si>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</sst>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A6" sqref="A6:J6"/>
    </sheetView>
  </sheetViews>
  <sheetFormatPr defaultRowHeight="14.4" x14ac:dyDescent="0.3"/>
  <cols>
    <col min="1" max="1" width="5" bestFit="1" customWidth="1"/>
    <col min="2" max="2" width="28.33203125" style="2" customWidth="1"/>
    <col min="3" max="3" width="23.21875" customWidth="1"/>
    <col min="4" max="4" width="16.33203125" customWidth="1"/>
    <col min="5" max="7" width="15.6640625" customWidth="1"/>
    <col min="8" max="9" width="16.44140625" bestFit="1" customWidth="1"/>
    <col min="10" max="10" width="18.6640625" bestFit="1" customWidth="1"/>
  </cols>
  <sheetData>
    <row r="1" spans="1:10" s="1" customFormat="1" ht="23.25" customHeight="1" x14ac:dyDescent="0.35">
      <c r="A1" s="32"/>
      <c r="B1" s="32"/>
      <c r="C1" s="32"/>
      <c r="D1" s="32"/>
      <c r="E1" s="32"/>
      <c r="F1" s="32"/>
      <c r="G1" s="32"/>
      <c r="H1" s="32"/>
      <c r="I1" s="32"/>
      <c r="J1" s="32"/>
    </row>
    <row r="2" spans="1:10" s="1" customFormat="1" ht="18" x14ac:dyDescent="0.35">
      <c r="A2" s="32" t="s">
        <v>46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s="1" customFormat="1" ht="36.6" customHeight="1" x14ac:dyDescent="0.35">
      <c r="A3" s="34" t="s">
        <v>47</v>
      </c>
      <c r="B3" s="35"/>
      <c r="C3" s="35"/>
      <c r="D3" s="35"/>
      <c r="E3" s="35"/>
      <c r="F3" s="35"/>
      <c r="G3" s="35"/>
      <c r="H3" s="35"/>
      <c r="I3" s="35"/>
      <c r="J3" s="36"/>
    </row>
    <row r="4" spans="1:10" s="1" customFormat="1" ht="18" x14ac:dyDescent="0.35">
      <c r="A4" s="37" t="s">
        <v>48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s="1" customFormat="1" ht="18" x14ac:dyDescent="0.35">
      <c r="A5" s="38" t="s">
        <v>0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s="1" customFormat="1" ht="23.25" customHeight="1" x14ac:dyDescent="0.35">
      <c r="A6" s="33"/>
      <c r="B6" s="33"/>
      <c r="C6" s="33"/>
      <c r="D6" s="33"/>
      <c r="E6" s="33"/>
      <c r="F6" s="33"/>
      <c r="G6" s="33"/>
      <c r="H6" s="33"/>
      <c r="I6" s="33"/>
      <c r="J6" s="33"/>
    </row>
    <row r="7" spans="1:10" s="1" customFormat="1" ht="23.25" customHeight="1" thickBot="1" x14ac:dyDescent="0.4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ht="61.2" customHeight="1" thickBot="1" x14ac:dyDescent="0.35">
      <c r="A8" s="12" t="s">
        <v>2</v>
      </c>
      <c r="B8" s="11" t="s">
        <v>20</v>
      </c>
      <c r="C8" s="13" t="s">
        <v>21</v>
      </c>
      <c r="D8" s="20" t="s">
        <v>24</v>
      </c>
      <c r="E8" s="3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4" t="s">
        <v>8</v>
      </c>
    </row>
    <row r="9" spans="1:10" ht="31.2" x14ac:dyDescent="0.3">
      <c r="A9" s="14" t="s">
        <v>9</v>
      </c>
      <c r="B9" s="15" t="s">
        <v>34</v>
      </c>
      <c r="C9" s="24">
        <v>2</v>
      </c>
      <c r="D9" s="19" t="s">
        <v>35</v>
      </c>
      <c r="E9" s="17">
        <v>0</v>
      </c>
      <c r="F9" s="8">
        <f>E9*0.2</f>
        <v>0</v>
      </c>
      <c r="G9" s="9">
        <f>E9*1.2</f>
        <v>0</v>
      </c>
      <c r="H9" s="8">
        <f>C9*E9</f>
        <v>0</v>
      </c>
      <c r="I9" s="9">
        <f>C9*E9*0.2</f>
        <v>0</v>
      </c>
      <c r="J9" s="10">
        <f>C9*E9*1.2</f>
        <v>0</v>
      </c>
    </row>
    <row r="10" spans="1:10" ht="31.2" x14ac:dyDescent="0.3">
      <c r="A10" s="14" t="s">
        <v>10</v>
      </c>
      <c r="B10" s="15" t="s">
        <v>36</v>
      </c>
      <c r="C10" s="16">
        <v>2</v>
      </c>
      <c r="D10" s="19" t="s">
        <v>35</v>
      </c>
      <c r="E10" s="17">
        <v>0</v>
      </c>
      <c r="F10" s="8">
        <f t="shared" ref="F10:F19" si="0">E10*0.2</f>
        <v>0</v>
      </c>
      <c r="G10" s="9">
        <f t="shared" ref="G10:G19" si="1">E10*1.2</f>
        <v>0</v>
      </c>
      <c r="H10" s="8">
        <f t="shared" ref="H10:H19" si="2">C10*E10</f>
        <v>0</v>
      </c>
      <c r="I10" s="9">
        <f t="shared" ref="I10:I19" si="3">C10*E10*0.2</f>
        <v>0</v>
      </c>
      <c r="J10" s="10">
        <f t="shared" ref="J10:J19" si="4">C10*E10*1.2</f>
        <v>0</v>
      </c>
    </row>
    <row r="11" spans="1:10" ht="31.2" x14ac:dyDescent="0.3">
      <c r="A11" s="14" t="s">
        <v>11</v>
      </c>
      <c r="B11" s="15" t="s">
        <v>37</v>
      </c>
      <c r="C11" s="16">
        <v>100</v>
      </c>
      <c r="D11" s="19" t="s">
        <v>22</v>
      </c>
      <c r="E11" s="17">
        <v>0</v>
      </c>
      <c r="F11" s="8">
        <f t="shared" si="0"/>
        <v>0</v>
      </c>
      <c r="G11" s="9">
        <f t="shared" si="1"/>
        <v>0</v>
      </c>
      <c r="H11" s="8">
        <f t="shared" si="2"/>
        <v>0</v>
      </c>
      <c r="I11" s="9">
        <f t="shared" si="3"/>
        <v>0</v>
      </c>
      <c r="J11" s="10">
        <f t="shared" si="4"/>
        <v>0</v>
      </c>
    </row>
    <row r="12" spans="1:10" ht="31.2" x14ac:dyDescent="0.3">
      <c r="A12" s="14" t="s">
        <v>12</v>
      </c>
      <c r="B12" s="15" t="s">
        <v>38</v>
      </c>
      <c r="C12" s="16">
        <v>100</v>
      </c>
      <c r="D12" s="19" t="s">
        <v>22</v>
      </c>
      <c r="E12" s="17">
        <v>0</v>
      </c>
      <c r="F12" s="8">
        <f t="shared" si="0"/>
        <v>0</v>
      </c>
      <c r="G12" s="9">
        <f t="shared" si="1"/>
        <v>0</v>
      </c>
      <c r="H12" s="8">
        <f t="shared" si="2"/>
        <v>0</v>
      </c>
      <c r="I12" s="9">
        <f t="shared" si="3"/>
        <v>0</v>
      </c>
      <c r="J12" s="10">
        <f t="shared" si="4"/>
        <v>0</v>
      </c>
    </row>
    <row r="13" spans="1:10" ht="15.6" x14ac:dyDescent="0.3">
      <c r="A13" s="14" t="s">
        <v>13</v>
      </c>
      <c r="B13" s="15" t="s">
        <v>39</v>
      </c>
      <c r="C13" s="16">
        <v>50</v>
      </c>
      <c r="D13" s="19" t="s">
        <v>22</v>
      </c>
      <c r="E13" s="17">
        <v>0</v>
      </c>
      <c r="F13" s="8">
        <f t="shared" si="0"/>
        <v>0</v>
      </c>
      <c r="G13" s="9">
        <f t="shared" si="1"/>
        <v>0</v>
      </c>
      <c r="H13" s="8">
        <f t="shared" si="2"/>
        <v>0</v>
      </c>
      <c r="I13" s="9">
        <f t="shared" si="3"/>
        <v>0</v>
      </c>
      <c r="J13" s="10">
        <f t="shared" si="4"/>
        <v>0</v>
      </c>
    </row>
    <row r="14" spans="1:10" ht="15.6" x14ac:dyDescent="0.3">
      <c r="A14" s="14" t="s">
        <v>14</v>
      </c>
      <c r="B14" s="15" t="s">
        <v>40</v>
      </c>
      <c r="C14" s="16">
        <v>100</v>
      </c>
      <c r="D14" s="19" t="s">
        <v>23</v>
      </c>
      <c r="E14" s="17">
        <v>0</v>
      </c>
      <c r="F14" s="8">
        <f t="shared" si="0"/>
        <v>0</v>
      </c>
      <c r="G14" s="9">
        <f t="shared" si="1"/>
        <v>0</v>
      </c>
      <c r="H14" s="8">
        <f t="shared" si="2"/>
        <v>0</v>
      </c>
      <c r="I14" s="9">
        <f t="shared" si="3"/>
        <v>0</v>
      </c>
      <c r="J14" s="10">
        <f t="shared" si="4"/>
        <v>0</v>
      </c>
    </row>
    <row r="15" spans="1:10" ht="46.8" x14ac:dyDescent="0.3">
      <c r="A15" s="14" t="s">
        <v>15</v>
      </c>
      <c r="B15" s="15" t="s">
        <v>41</v>
      </c>
      <c r="C15" s="18">
        <v>20</v>
      </c>
      <c r="D15" s="19" t="s">
        <v>22</v>
      </c>
      <c r="E15" s="17">
        <v>0</v>
      </c>
      <c r="F15" s="8">
        <f t="shared" si="0"/>
        <v>0</v>
      </c>
      <c r="G15" s="9">
        <f t="shared" si="1"/>
        <v>0</v>
      </c>
      <c r="H15" s="8">
        <f t="shared" si="2"/>
        <v>0</v>
      </c>
      <c r="I15" s="9">
        <f t="shared" si="3"/>
        <v>0</v>
      </c>
      <c r="J15" s="10">
        <f t="shared" si="4"/>
        <v>0</v>
      </c>
    </row>
    <row r="16" spans="1:10" ht="31.2" x14ac:dyDescent="0.3">
      <c r="A16" s="14" t="s">
        <v>16</v>
      </c>
      <c r="B16" s="15" t="s">
        <v>42</v>
      </c>
      <c r="C16" s="18">
        <v>15</v>
      </c>
      <c r="D16" s="19" t="s">
        <v>22</v>
      </c>
      <c r="E16" s="17">
        <v>0</v>
      </c>
      <c r="F16" s="8">
        <f t="shared" si="0"/>
        <v>0</v>
      </c>
      <c r="G16" s="9">
        <f t="shared" si="1"/>
        <v>0</v>
      </c>
      <c r="H16" s="8">
        <f t="shared" si="2"/>
        <v>0</v>
      </c>
      <c r="I16" s="9">
        <f t="shared" si="3"/>
        <v>0</v>
      </c>
      <c r="J16" s="10">
        <f t="shared" si="4"/>
        <v>0</v>
      </c>
    </row>
    <row r="17" spans="1:10" ht="15.6" x14ac:dyDescent="0.3">
      <c r="A17" s="14" t="s">
        <v>17</v>
      </c>
      <c r="B17" s="15" t="s">
        <v>43</v>
      </c>
      <c r="C17" s="18">
        <v>10</v>
      </c>
      <c r="D17" s="19" t="s">
        <v>22</v>
      </c>
      <c r="E17" s="17">
        <v>0</v>
      </c>
      <c r="F17" s="8">
        <f t="shared" si="0"/>
        <v>0</v>
      </c>
      <c r="G17" s="9">
        <f t="shared" si="1"/>
        <v>0</v>
      </c>
      <c r="H17" s="8">
        <f t="shared" si="2"/>
        <v>0</v>
      </c>
      <c r="I17" s="9">
        <f t="shared" si="3"/>
        <v>0</v>
      </c>
      <c r="J17" s="10">
        <f t="shared" si="4"/>
        <v>0</v>
      </c>
    </row>
    <row r="18" spans="1:10" ht="15.6" x14ac:dyDescent="0.3">
      <c r="A18" s="14" t="s">
        <v>18</v>
      </c>
      <c r="B18" s="15" t="s">
        <v>44</v>
      </c>
      <c r="C18" s="18">
        <v>10</v>
      </c>
      <c r="D18" s="19" t="s">
        <v>22</v>
      </c>
      <c r="E18" s="17">
        <v>0</v>
      </c>
      <c r="F18" s="8">
        <f t="shared" si="0"/>
        <v>0</v>
      </c>
      <c r="G18" s="9">
        <f t="shared" si="1"/>
        <v>0</v>
      </c>
      <c r="H18" s="8">
        <f t="shared" si="2"/>
        <v>0</v>
      </c>
      <c r="I18" s="9">
        <f t="shared" si="3"/>
        <v>0</v>
      </c>
      <c r="J18" s="10">
        <f t="shared" si="4"/>
        <v>0</v>
      </c>
    </row>
    <row r="19" spans="1:10" ht="31.8" thickBot="1" x14ac:dyDescent="0.35">
      <c r="A19" s="14" t="s">
        <v>19</v>
      </c>
      <c r="B19" s="15" t="s">
        <v>45</v>
      </c>
      <c r="C19" s="18">
        <v>10</v>
      </c>
      <c r="D19" s="19" t="s">
        <v>22</v>
      </c>
      <c r="E19" s="17">
        <v>0</v>
      </c>
      <c r="F19" s="8">
        <f t="shared" si="0"/>
        <v>0</v>
      </c>
      <c r="G19" s="9">
        <f t="shared" si="1"/>
        <v>0</v>
      </c>
      <c r="H19" s="8">
        <f t="shared" si="2"/>
        <v>0</v>
      </c>
      <c r="I19" s="9">
        <f t="shared" si="3"/>
        <v>0</v>
      </c>
      <c r="J19" s="10">
        <f t="shared" si="4"/>
        <v>0</v>
      </c>
    </row>
    <row r="20" spans="1:10" ht="18" thickBot="1" x14ac:dyDescent="0.35">
      <c r="A20" s="28" t="s">
        <v>33</v>
      </c>
      <c r="B20" s="29"/>
      <c r="C20" s="29"/>
      <c r="D20" s="29"/>
      <c r="E20" s="30"/>
      <c r="F20" s="30"/>
      <c r="G20" s="31"/>
      <c r="H20" s="6">
        <f>SUM(H9:H19)</f>
        <v>0</v>
      </c>
      <c r="I20" s="7">
        <f>H20*0.2</f>
        <v>0</v>
      </c>
      <c r="J20" s="6">
        <f>H20*1.2</f>
        <v>0</v>
      </c>
    </row>
    <row r="22" spans="1:10" ht="55.5" customHeight="1" x14ac:dyDescent="0.3">
      <c r="A22" s="25" t="s">
        <v>32</v>
      </c>
      <c r="B22" s="25"/>
      <c r="C22" s="25"/>
      <c r="D22" s="25"/>
      <c r="E22" s="25"/>
      <c r="F22" s="25"/>
      <c r="G22" s="25"/>
      <c r="H22" s="25"/>
      <c r="I22" s="25"/>
    </row>
    <row r="23" spans="1:10" ht="15.6" x14ac:dyDescent="0.3">
      <c r="A23" s="21" t="s">
        <v>25</v>
      </c>
      <c r="B23" s="21"/>
      <c r="C23" s="21"/>
      <c r="D23" s="21"/>
      <c r="E23" s="21"/>
      <c r="F23" s="21"/>
      <c r="G23" s="21"/>
      <c r="H23" s="21"/>
      <c r="I23" s="21"/>
    </row>
    <row r="24" spans="1:10" ht="16.2" thickBot="1" x14ac:dyDescent="0.35">
      <c r="A24" s="21"/>
      <c r="B24" s="21"/>
      <c r="C24" s="21"/>
      <c r="D24" s="21"/>
      <c r="E24" s="21"/>
      <c r="F24" s="21"/>
      <c r="G24" s="21"/>
      <c r="H24" s="21"/>
      <c r="I24" s="21"/>
    </row>
    <row r="25" spans="1:10" ht="16.2" thickBot="1" x14ac:dyDescent="0.35">
      <c r="A25" s="22"/>
      <c r="B25" s="21"/>
      <c r="C25" s="21"/>
      <c r="D25" s="21"/>
      <c r="E25" s="21"/>
      <c r="F25" s="21"/>
      <c r="G25" s="21"/>
      <c r="H25" s="21"/>
      <c r="I25" s="21"/>
    </row>
    <row r="26" spans="1:10" ht="16.2" thickBot="1" x14ac:dyDescent="0.35">
      <c r="A26" s="21" t="s">
        <v>26</v>
      </c>
      <c r="B26" s="21"/>
      <c r="C26" s="21"/>
      <c r="D26" s="21"/>
      <c r="E26" s="21"/>
      <c r="F26" s="21"/>
      <c r="G26" s="21"/>
      <c r="H26" s="21"/>
      <c r="I26" s="21"/>
    </row>
    <row r="27" spans="1:10" ht="16.2" thickBot="1" x14ac:dyDescent="0.35">
      <c r="A27" s="22"/>
      <c r="B27" s="21"/>
      <c r="C27" s="21"/>
      <c r="D27" s="21"/>
      <c r="E27" s="21"/>
      <c r="F27" s="21"/>
      <c r="G27" s="21"/>
      <c r="H27" s="21"/>
      <c r="I27" s="21"/>
    </row>
    <row r="28" spans="1:10" ht="15.6" x14ac:dyDescent="0.3">
      <c r="A28" s="21" t="s">
        <v>27</v>
      </c>
      <c r="B28" s="21"/>
      <c r="C28" s="21"/>
      <c r="D28" s="21"/>
      <c r="E28" s="21"/>
      <c r="F28" s="21"/>
      <c r="G28" s="21"/>
      <c r="H28" s="21"/>
      <c r="I28" s="21"/>
    </row>
    <row r="29" spans="1:10" ht="15.6" x14ac:dyDescent="0.3">
      <c r="A29" s="23"/>
      <c r="B29" s="21"/>
      <c r="C29" s="21"/>
      <c r="D29" s="21"/>
      <c r="E29" s="21"/>
      <c r="F29" s="21"/>
      <c r="G29" s="21"/>
      <c r="H29" s="21"/>
      <c r="I29" s="21"/>
    </row>
    <row r="30" spans="1:10" ht="12.75" customHeight="1" x14ac:dyDescent="0.3">
      <c r="A30" s="23"/>
      <c r="B30" s="21"/>
      <c r="C30" s="21"/>
      <c r="D30" s="21"/>
      <c r="E30" s="21"/>
      <c r="F30" s="21"/>
      <c r="G30" s="21"/>
      <c r="H30" s="21"/>
      <c r="I30" s="21"/>
    </row>
    <row r="31" spans="1:10" ht="15.6" x14ac:dyDescent="0.3">
      <c r="A31" s="23" t="s">
        <v>28</v>
      </c>
      <c r="B31" s="21"/>
      <c r="C31" s="21"/>
      <c r="D31" s="21"/>
      <c r="E31" s="21"/>
      <c r="F31" s="21"/>
      <c r="G31" s="21"/>
      <c r="H31" s="21"/>
      <c r="I31" s="21"/>
    </row>
    <row r="32" spans="1:10" ht="15.6" x14ac:dyDescent="0.3">
      <c r="A32" s="23"/>
      <c r="B32" s="21"/>
      <c r="C32" s="21"/>
      <c r="D32" s="21"/>
      <c r="E32" s="21"/>
      <c r="F32" s="21"/>
      <c r="G32" s="21"/>
      <c r="H32" s="21"/>
      <c r="I32" s="21"/>
    </row>
    <row r="33" spans="1:9" ht="26.25" customHeight="1" x14ac:dyDescent="0.3">
      <c r="A33" s="21" t="s">
        <v>29</v>
      </c>
      <c r="B33" s="21"/>
      <c r="C33" s="21"/>
      <c r="D33" s="21"/>
      <c r="E33" s="21"/>
      <c r="F33" s="21"/>
      <c r="G33" s="21"/>
      <c r="H33" s="21"/>
      <c r="I33" s="21"/>
    </row>
    <row r="34" spans="1:9" ht="15.6" x14ac:dyDescent="0.3">
      <c r="A34" s="21"/>
      <c r="B34" s="21"/>
      <c r="C34" s="21"/>
      <c r="D34" s="21"/>
      <c r="E34" s="21"/>
      <c r="F34" s="26" t="s">
        <v>30</v>
      </c>
      <c r="G34" s="27"/>
      <c r="H34" s="27"/>
      <c r="I34" s="27"/>
    </row>
    <row r="35" spans="1:9" ht="15.6" x14ac:dyDescent="0.3">
      <c r="A35" s="21"/>
      <c r="B35" s="21"/>
      <c r="C35" s="21"/>
      <c r="D35" s="21"/>
      <c r="E35" s="21"/>
      <c r="F35" s="27" t="s">
        <v>31</v>
      </c>
      <c r="G35" s="27"/>
      <c r="H35" s="27"/>
      <c r="I35" s="27"/>
    </row>
  </sheetData>
  <mergeCells count="11">
    <mergeCell ref="A22:I22"/>
    <mergeCell ref="F34:I34"/>
    <mergeCell ref="F35:I35"/>
    <mergeCell ref="A20:G20"/>
    <mergeCell ref="A1:J1"/>
    <mergeCell ref="A6:J6"/>
    <mergeCell ref="A3:J3"/>
    <mergeCell ref="A2:J2"/>
    <mergeCell ref="A4:J4"/>
    <mergeCell ref="A5:J5"/>
    <mergeCell ref="A7:J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6487E9-1298-4800-B399-C6334E484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16854B-6E4E-4763-B067-6BF3EE904C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B2AAB7-7CA0-4129-AEFB-BA2FDAEDCF7D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e268c47e-392d-4bda-be85-a5756f4dce8a"/>
    <ds:schemaRef ds:uri="b851f6ae-ae00-4f5e-81ad-6a76ccf9922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Hárok2</vt:lpstr>
      <vt:lpstr>Hárok3</vt:lpstr>
      <vt:lpstr>Hárok2!_Hlk518037705</vt:lpstr>
    </vt:vector>
  </TitlesOfParts>
  <Manager/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Mydlo Stanislav</dc:creator>
  <cp:keywords/>
  <dc:description/>
  <cp:lastModifiedBy>Blažeková Patricia</cp:lastModifiedBy>
  <cp:revision/>
  <cp:lastPrinted>2022-01-27T09:00:04Z</cp:lastPrinted>
  <dcterms:created xsi:type="dcterms:W3CDTF">2018-05-23T07:09:28Z</dcterms:created>
  <dcterms:modified xsi:type="dcterms:W3CDTF">2022-03-07T08:55:05Z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