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jfekiacova\Desktop\26_Traktory\"/>
    </mc:Choice>
  </mc:AlternateContent>
  <xr:revisionPtr revIDLastSave="0" documentId="13_ncr:1_{14E18BBF-6971-42A9-9D7C-4EB98B0EBD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definedNames>
    <definedName name="_xlnm.Print_Area" localSheetId="0">Hárok1!$A$1:$L$281</definedName>
    <definedName name="OLE_LINK26" localSheetId="0">Hárok1!#REF!</definedName>
    <definedName name="OLE_LINK6" localSheetId="0">Hárok1!#REF!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39" i="1" l="1"/>
  <c r="B240" i="1" s="1"/>
  <c r="B241" i="1" s="1"/>
  <c r="B242" i="1" s="1"/>
  <c r="B243" i="1" s="1"/>
  <c r="B244" i="1" s="1"/>
  <c r="B124" i="1"/>
  <c r="B125" i="1" s="1"/>
  <c r="B126" i="1" s="1"/>
  <c r="B127" i="1" s="1"/>
  <c r="B128" i="1" s="1"/>
  <c r="B172" i="1" l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l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45" i="1"/>
  <c r="B246" i="1" s="1"/>
  <c r="B247" i="1" s="1"/>
  <c r="B248" i="1" s="1"/>
  <c r="B249" i="1" s="1"/>
  <c r="B250" i="1" s="1"/>
  <c r="B21" i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251" i="1" l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08" i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33" i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90" i="1"/>
  <c r="B91" i="1" l="1"/>
  <c r="B92" i="1" s="1"/>
  <c r="B93" i="1" s="1"/>
  <c r="B94" i="1" s="1"/>
  <c r="B95" i="1" s="1"/>
  <c r="B96" i="1" s="1"/>
  <c r="B97" i="1" s="1"/>
  <c r="B277" i="1"/>
  <c r="B278" i="1" s="1"/>
  <c r="B279" i="1" s="1"/>
  <c r="B280" i="1" s="1"/>
  <c r="B281" i="1" s="1"/>
  <c r="B73" i="1"/>
  <c r="B98" i="1" l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74" i="1"/>
  <c r="B75" i="1" s="1"/>
  <c r="B76" i="1" s="1"/>
  <c r="B77" i="1" s="1"/>
  <c r="B78" i="1" s="1"/>
  <c r="B79" i="1" s="1"/>
  <c r="B129" i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l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l="1"/>
  <c r="B162" i="1" s="1"/>
</calcChain>
</file>

<file path=xl/sharedStrings.xml><?xml version="1.0" encoding="utf-8"?>
<sst xmlns="http://schemas.openxmlformats.org/spreadsheetml/2006/main" count="631" uniqueCount="318">
  <si>
    <t>áno</t>
  </si>
  <si>
    <t>Motor</t>
  </si>
  <si>
    <t>teplomer hydraulického oleja</t>
  </si>
  <si>
    <t xml:space="preserve"> </t>
  </si>
  <si>
    <t xml:space="preserve">filter nádrže s indikáciou a čidlom </t>
  </si>
  <si>
    <t>signalizácia poklesu hladiny oleja v nádrži na ovládacom paneli sypača</t>
  </si>
  <si>
    <t>vyplní uchádzač !!!</t>
  </si>
  <si>
    <t>Obchodné meno/názov:</t>
  </si>
  <si>
    <t>Adresa/sídlo podnikania:</t>
  </si>
  <si>
    <t>IČO:</t>
  </si>
  <si>
    <t>Prevodovka</t>
  </si>
  <si>
    <t>Nápravy</t>
  </si>
  <si>
    <t>Pneumatiky</t>
  </si>
  <si>
    <t>Pomocný rám</t>
  </si>
  <si>
    <t>Iné doplňujúce požiadavky</t>
  </si>
  <si>
    <t xml:space="preserve">dvojokruhové ľavostranné riadenie s posilňovačom </t>
  </si>
  <si>
    <t xml:space="preserve">vysokovýkonné stierače čelného skla </t>
  </si>
  <si>
    <t>centrálny palubný počítač v jazyku slovenskom/českom</t>
  </si>
  <si>
    <t>farba kabíny RAL 2011 – oranžová</t>
  </si>
  <si>
    <t>Minimálne požadované parametre/technická špecifikácia</t>
  </si>
  <si>
    <t>Stanovený parameter/technická špecifikácia</t>
  </si>
  <si>
    <t>Komponent</t>
  </si>
  <si>
    <t>min. 90 kW</t>
  </si>
  <si>
    <t>emisnú normu -podľa platnej legislatívy SR</t>
  </si>
  <si>
    <t>nominálny výkon bez navýšenia</t>
  </si>
  <si>
    <t>max. 2200 ot./min.</t>
  </si>
  <si>
    <t>pohon 4x4</t>
  </si>
  <si>
    <t>dopravná rýchlosť</t>
  </si>
  <si>
    <t>min. 40 km/hod</t>
  </si>
  <si>
    <t>prevádzková hmotnosť traktora (bez závažia )</t>
  </si>
  <si>
    <t>min. 4800 kg</t>
  </si>
  <si>
    <t>otáčky motora pri max. výkone</t>
  </si>
  <si>
    <t>zadné závažia</t>
  </si>
  <si>
    <t>min. 450 kg</t>
  </si>
  <si>
    <t>krútiaci moment motora</t>
  </si>
  <si>
    <t>min. 550 Nm</t>
  </si>
  <si>
    <t>bezpečnostná, odhlučnená s vetraním</t>
  </si>
  <si>
    <t>kúrenie</t>
  </si>
  <si>
    <t>klimatizácia</t>
  </si>
  <si>
    <t>autorádio s reproduktormi</t>
  </si>
  <si>
    <t>predné okno z vrstveného skla</t>
  </si>
  <si>
    <t>nastaviteľné spätné zrkadlá</t>
  </si>
  <si>
    <t>slnečná clona pre vodiča</t>
  </si>
  <si>
    <t>synchronizovaný reverzor</t>
  </si>
  <si>
    <t>manuálna, synchronizovaná, reverzačná</t>
  </si>
  <si>
    <t>počet prevodových stupňov</t>
  </si>
  <si>
    <t>predné</t>
  </si>
  <si>
    <t>zadné</t>
  </si>
  <si>
    <t>min. 6 ks</t>
  </si>
  <si>
    <t>min. 4 ks</t>
  </si>
  <si>
    <t>svetlá (hlavné/pracovné)</t>
  </si>
  <si>
    <t>dopredu</t>
  </si>
  <si>
    <t>dozadu</t>
  </si>
  <si>
    <t>min. 24</t>
  </si>
  <si>
    <t>min. 18</t>
  </si>
  <si>
    <t>Zadný trojbodový záves II. kategória s rýchloupínaním</t>
  </si>
  <si>
    <t xml:space="preserve">min. 540/540 Eco </t>
  </si>
  <si>
    <t>min. 1000</t>
  </si>
  <si>
    <t>Zadný vývodový hriadeľ otáčky  ot./min.</t>
  </si>
  <si>
    <t>Predný vývodový hriadeľ otáčky ot./min.</t>
  </si>
  <si>
    <t>min. 75 kN</t>
  </si>
  <si>
    <t xml:space="preserve">Zdvihová sila zadného trojbodového závesu </t>
  </si>
  <si>
    <t>počet vonkajších hydraulických okruhov</t>
  </si>
  <si>
    <t>vzadu</t>
  </si>
  <si>
    <t>vpredu</t>
  </si>
  <si>
    <t>min. 3 okruhy</t>
  </si>
  <si>
    <t>Vzduchový brzdový systém pre prívesy a návesy - dvojhadicový aj jednohadicový</t>
  </si>
  <si>
    <t>min. 70 l/min.</t>
  </si>
  <si>
    <t>min. 19 Mpa</t>
  </si>
  <si>
    <t>Komunálna úprava traktora</t>
  </si>
  <si>
    <t>hydraulický rozvádzač s proti odkvapovou sústavou hydraulických rýchlospojok</t>
  </si>
  <si>
    <t>min. 3 sekčný</t>
  </si>
  <si>
    <t>dvojčinné hydraulické rovádzače - vzadu</t>
  </si>
  <si>
    <t>min. 3 páry</t>
  </si>
  <si>
    <t xml:space="preserve">min. 1 </t>
  </si>
  <si>
    <t xml:space="preserve">kľúče od traktora </t>
  </si>
  <si>
    <t>2 ks</t>
  </si>
  <si>
    <t>suchá /prípadne ekvivalent</t>
  </si>
  <si>
    <t>Ovládanie trojbodového závesu aj na zadnom blatníku traktora</t>
  </si>
  <si>
    <t xml:space="preserve">Komunálna úprava traktora </t>
  </si>
  <si>
    <t xml:space="preserve">12 V elektrická 7-pólová zásuvka pre osvetlenie predných prídavných zariadení vyvedená dopredu k prednej upínacej doske DIN 76060 (7-kolíková) 
</t>
  </si>
  <si>
    <t>Pripojenie na prednej upínacej dosky DIN 76060  3/5</t>
  </si>
  <si>
    <t>Plávajúca poloha s permenentným dovažovaním  na požadovanú (nastavenú) úroveň</t>
  </si>
  <si>
    <t xml:space="preserve">Rychlost sklápania žacej hlavy a jej opätovný návrat  do pracovnej polohy s  plynulou reguláciou a nastavením z kabiny vodiča
</t>
  </si>
  <si>
    <t xml:space="preserve">Odstavné nohy s otočnými kolesami pre manipuláciu pri odstavení – demontáži kosy </t>
  </si>
  <si>
    <t>Farba RAL 2011</t>
  </si>
  <si>
    <t xml:space="preserve">možnosti práce v manuálnom a automatickom režime </t>
  </si>
  <si>
    <t>Pracovná (žacia) hlava</t>
  </si>
  <si>
    <t>Rozkladanie z transportnej do pracovnej polohy a naopak z miesta vodiča</t>
  </si>
  <si>
    <t>min. 1200 mm</t>
  </si>
  <si>
    <t>Automatické sklopenie hlavice pri nabehnutí na prekážku</t>
  </si>
  <si>
    <t>Pracovná rýchlosť v rozsahu</t>
  </si>
  <si>
    <t xml:space="preserve"> s prekážkami</t>
  </si>
  <si>
    <t>min. od 2-6 km/hod.</t>
  </si>
  <si>
    <t>min. 8 km/hod</t>
  </si>
  <si>
    <t>rameno kosačky - montáž, bez horného prepásania kapoty motoru</t>
  </si>
  <si>
    <t xml:space="preserve">ľahká a jednoduchá demontáž medzinápravovej kosačky pre potrebu uskladnenia a sezónneho využitia traktora s inými prídavnými zariadeniami (nakladacia lopata, snehová fréza a iné)
</t>
  </si>
  <si>
    <t>pracovná strana pravá – v smere jazdy</t>
  </si>
  <si>
    <t>rameno vybavené teleskopickým výsuvom, hydraulicky plynule ovládaným z miesta vodiča</t>
  </si>
  <si>
    <t>plávajúca poloha žacej hlavy ovládaná z kabíny vodiča</t>
  </si>
  <si>
    <t>dodávka, vrátane hnacieho kardanového hriadeľa</t>
  </si>
  <si>
    <t xml:space="preserve">proporcionálne musia byť ovládané min. pohybové funkcie vlastných ramien (mimo vysúvania teleskopického výložníku a zaklápania a vyklápania ramena do pracovnej polohy) 
</t>
  </si>
  <si>
    <t xml:space="preserve">držiak ovládania kosačkového ramena umiestnený v kabíne vodiča v jeho dosahu </t>
  </si>
  <si>
    <t xml:space="preserve">protinárazová poistka pri nabehnutí ramena na prekážku so systémom automatického návratu ramena po prekonaní prekážky späť do východzej polohy
</t>
  </si>
  <si>
    <t xml:space="preserve">systém nadľahčovania ramena nad terénom </t>
  </si>
  <si>
    <t>núdzové STOP tlačidlo</t>
  </si>
  <si>
    <t>núdzové ovládanie páčkami vonku na stroji pri výpadku ovládania v kabíne</t>
  </si>
  <si>
    <t xml:space="preserve">samostatný (dostatočne nadimenzovaný) chladič hydraulického oleja kosačky zabezpečujúci chladenie hydraulického okruhu
</t>
  </si>
  <si>
    <t>pracovná cepová žacia hlava robustnej konštrukcie so záberom</t>
  </si>
  <si>
    <t xml:space="preserve">hmotnosť žacej hlavy </t>
  </si>
  <si>
    <t>min. 250 kg - max. 300 kg</t>
  </si>
  <si>
    <t xml:space="preserve">žacie vreteno o priemere </t>
  </si>
  <si>
    <r>
      <t xml:space="preserve">min. </t>
    </r>
    <r>
      <rPr>
        <sz val="10"/>
        <color theme="1"/>
        <rFont val="Calibri"/>
        <family val="2"/>
        <charset val="238"/>
      </rPr>
      <t>Ø 100 mm</t>
    </r>
  </si>
  <si>
    <t xml:space="preserve">odstavné výškovo nastaviteľné nohy (prípadne konštrukcia, alebo ekvivalentné riešenie) pre centrálne odpojenie vlastného ramena, umožňujúce manipuláciu s ramenom v odstavenom stave
</t>
  </si>
  <si>
    <t xml:space="preserve">nože pretočeného tvaru „S" (prípadne ekvivalentné riešenie nožov napr.: Y, kladivko a pod.) montované priamo do držiaku na nožovom vretene
</t>
  </si>
  <si>
    <t>hydraulické otváranie prednej časti krytu hlavy ovládané z kabíny vodiča</t>
  </si>
  <si>
    <t>reťazová clona žacej hlavy</t>
  </si>
  <si>
    <t>ľahko vymeniteľné plazy (nože) žacej hlavy vyrobené z vysoko oteruvzdorného materiálu</t>
  </si>
  <si>
    <t>rotácia vretena žacej hlavy obidvoma smermi pomocou elektrohydraulického rozvádzača prepínaná elektricky z kabíny vodiča</t>
  </si>
  <si>
    <t>otočné čapy vlastných ramien - vybavené výmennými púzdrami</t>
  </si>
  <si>
    <t xml:space="preserve">chladič hydraulického oleja s automatickou kontrolou teploty oleja pomocou termostatu </t>
  </si>
  <si>
    <t>nádrž na hydraulický olej s dostatočným objemom pre potrebu prevádzkovania zariadenia</t>
  </si>
  <si>
    <t xml:space="preserve">rameno - vybavené zadným rámom so združeným osvetlením 12V, výstražným červeno- bielym šrafovaním, výstražnými piktogramami
</t>
  </si>
  <si>
    <t xml:space="preserve">zväzok hydraulických hadíc (rameno – hydraulický agregát) upevnený v držiakoch na blatníku traktora s podložkou proti oderu blatníku
</t>
  </si>
  <si>
    <t>farba v odtieni oranžová  RAL 2011</t>
  </si>
  <si>
    <t>max. 65 kW</t>
  </si>
  <si>
    <t>olejoznak hydraulickej nádrže</t>
  </si>
  <si>
    <t>min. 4300 kg</t>
  </si>
  <si>
    <t>min. 270 kg</t>
  </si>
  <si>
    <t>min. 400 kg</t>
  </si>
  <si>
    <t>naftový min. štvorválcový s objemom</t>
  </si>
  <si>
    <t>hlavná motorová spojka s vypínaním nezávislého PTO</t>
  </si>
  <si>
    <t>min. 70 kW</t>
  </si>
  <si>
    <t>min. 420 Nm</t>
  </si>
  <si>
    <t>min. 3 ks</t>
  </si>
  <si>
    <t>min. 12</t>
  </si>
  <si>
    <t>min. 42 kN</t>
  </si>
  <si>
    <t xml:space="preserve">min. 540 </t>
  </si>
  <si>
    <t>min. 2 okruhy</t>
  </si>
  <si>
    <t>min. 60 l/min.</t>
  </si>
  <si>
    <t>blatníky na kolesách prednej nápravy</t>
  </si>
  <si>
    <t xml:space="preserve">pozdĺžny spevňujúci torzný rám pre aplikáciu ramena  využiteľný pre nesenie univerzálneho kosačkového ramena, ťažkého mulčovača, 
</t>
  </si>
  <si>
    <t>neprípustné prevedenie</t>
  </si>
  <si>
    <t>požadované prevedenie</t>
  </si>
  <si>
    <t xml:space="preserve">priebežný spevňujúci rám traktora
</t>
  </si>
  <si>
    <t>min. 5500 mm</t>
  </si>
  <si>
    <t>min. 2200 mm</t>
  </si>
  <si>
    <t xml:space="preserve">hydraulická protinárazová poistka ramena s natáčaním min. o 100° </t>
  </si>
  <si>
    <r>
      <t xml:space="preserve">pohon ramena od zadného vývodového hriadeľa traktora (540 ot./min.), </t>
    </r>
    <r>
      <rPr>
        <b/>
        <sz val="10"/>
        <color theme="1"/>
        <rFont val="Calibri"/>
        <family val="2"/>
        <charset val="238"/>
        <scheme val="minor"/>
      </rPr>
      <t>vlastným hydraulickým systémom</t>
    </r>
  </si>
  <si>
    <t>max. 1300 kg</t>
  </si>
  <si>
    <t>dostatočne nadimenzovaný chladič hydraulického oleja s automatickou kontrolou teploty oleja pomocou termostatu zabezpečujúci chladenie hydraulického okruhu</t>
  </si>
  <si>
    <t>karter žacej hlavy z oderuvzdorného materiálu (napr.HARDOX) (z dôvodu opotrebenia karteru žacej hlavy)</t>
  </si>
  <si>
    <t xml:space="preserve">elektricky (prípadne elektro-hydraulicky) ovládané vreteno žacej hlavy </t>
  </si>
  <si>
    <t xml:space="preserve">možnosť nastavenia plávajúcej polohy na mulčovacej hlave vybavená kopírovacím nastaviteľný valcom
</t>
  </si>
  <si>
    <t>rotor žacej hlavy z oderuvzdorného materiálu (napr.HARDOX)</t>
  </si>
  <si>
    <r>
      <t>min. 4000 cm</t>
    </r>
    <r>
      <rPr>
        <sz val="10"/>
        <rFont val="Calibri"/>
        <family val="2"/>
        <charset val="238"/>
      </rPr>
      <t>³</t>
    </r>
  </si>
  <si>
    <t>podlahová guma v kabíne (rohože)</t>
  </si>
  <si>
    <t>Kopírovanie terénu-plávajúca poloha</t>
  </si>
  <si>
    <t>predná náprava</t>
  </si>
  <si>
    <t>cestné radiálne šírka min. 420 mm, priemer min. 24"</t>
  </si>
  <si>
    <t>zadná náprava</t>
  </si>
  <si>
    <t>cestné radiálne šírka min. 520 mm, priemer min. 38"</t>
  </si>
  <si>
    <t xml:space="preserve">trvalo namontovaná hydraulická blokácia výkyvu prednej nápravy jednostranne vpravo, z dôvodu spevnenia traktora pri nesení prídavných zariadení traktora s vyložením na pravú stranu traktora namáhajúcich traktor na krut (kosačkové ramená, mulčovače, frézy na krajnice a podobne), ovládaná z miesta vodiča </t>
  </si>
  <si>
    <t>cestné radiálne šírka min. 340 mm, priemer min. 24"</t>
  </si>
  <si>
    <t>cestné radiálne šírka min. 420 mm, priemer min. 34"</t>
  </si>
  <si>
    <t>min. 150 kg - max. 300 kg</t>
  </si>
  <si>
    <r>
      <t xml:space="preserve">min. </t>
    </r>
    <r>
      <rPr>
        <sz val="10"/>
        <color theme="1"/>
        <rFont val="Calibri"/>
        <family val="2"/>
        <charset val="238"/>
      </rPr>
      <t>Ø 90 mm</t>
    </r>
  </si>
  <si>
    <t>najvyššia technicky prípustná celková hmotnosť</t>
  </si>
  <si>
    <t>min. 7500kg</t>
  </si>
  <si>
    <t>min. 1000/1000 Eco</t>
  </si>
  <si>
    <t>výška max. 300 mm</t>
  </si>
  <si>
    <t>Predsunutie hlavice nástroja (žaciu hlavu) mimo obrys predného kolesa traktora</t>
  </si>
  <si>
    <t>Riadená automatická kontrola prítlaku žacej hlavice s možnosťou plynulej regulácie</t>
  </si>
  <si>
    <t>pri malom množstve prekážok</t>
  </si>
  <si>
    <t>Krycie ochranné clony zabraňujúce odlet pevných častíc (skaly, pevné nečistoty...) počas kosenia v súlade s predpismi EN 13 542</t>
  </si>
  <si>
    <t>výkon z traktora na zadnom PTO traktora</t>
  </si>
  <si>
    <t>rotor žacej hlavy z vysokooteruvzdorného materiálu (HARDOX)</t>
  </si>
  <si>
    <t xml:space="preserve">nože pretočeného tvaru „S" (prípadne ekvivalentné riešenie nožov napr.: Y, kladivko a pod.) montované priamo do držiaku na nožovom vretene bez strmeňov
</t>
  </si>
  <si>
    <t>reťazová clona žacej hlavy v súlade s predpismi EN 13 542</t>
  </si>
  <si>
    <t>ľahko vymeniteľné plazy žacej hlavy vyrobené z vysoko oteruvzdorného materiálu</t>
  </si>
  <si>
    <t>otočné čapy vlastných ramien musia byť vybavené výmennými púzdrami</t>
  </si>
  <si>
    <t xml:space="preserve">filter nádrže  </t>
  </si>
  <si>
    <t xml:space="preserve">Pohon hydraulického systému podzvodidlovej kosačky od  hydraulického systému traktora / prípadne  kardanovým hriadeľom z predného vývodového hriadeľa traktora </t>
  </si>
  <si>
    <t>Citlivost nájazdového čidla – s plynulou reguláciou nastavenia</t>
  </si>
  <si>
    <t xml:space="preserve">Elektrohydraulické proporcionálne ovládanie kosačky z kabíny traktora - kompaktné mikroprocesorové, s núdzovým centrálnym stop tlačidlom (bez hydraulických hadíc v kabíne), ovládané jedným multifunkčným joystickom s možnosťou ovládania viacerých funkcií naraz
</t>
  </si>
  <si>
    <t xml:space="preserve">Núdzové ovládanie páčkami vonku na stroji pri výpadku ovládania v kabíne </t>
  </si>
  <si>
    <t>min. 60 kW</t>
  </si>
  <si>
    <t xml:space="preserve">prevádzková hmotnosť traktora pre montáž kosačkového ramena </t>
  </si>
  <si>
    <t>min. 4500 kg</t>
  </si>
  <si>
    <t>min. 6500 mm</t>
  </si>
  <si>
    <t>min. 1250 mm</t>
  </si>
  <si>
    <t>karter žacej hlavy z vysokooteruvzdorného materiálu (HARDOX) (z dôvodu zníženia opotrebenia karteru žacej hlavy)</t>
  </si>
  <si>
    <t xml:space="preserve">odstavné výškovo nastaviteľné nohy pre centrálnu nosnú dosku vlastného ramena, umožňujúce manipuláciu s ramenom v odstavenom stave
</t>
  </si>
  <si>
    <t xml:space="preserve">zabezpečenie ochrany pohonu žacej hlavy (hnací hydromotor) proti rázom 
</t>
  </si>
  <si>
    <r>
      <t>2-miestna (vodič + 1) so zápisom v OEV II -</t>
    </r>
    <r>
      <rPr>
        <b/>
        <sz val="10"/>
        <color theme="1"/>
        <rFont val="Calibri"/>
        <family val="2"/>
        <charset val="238"/>
        <scheme val="minor"/>
      </rPr>
      <t xml:space="preserve"> 2 miesta na sedenie</t>
    </r>
  </si>
  <si>
    <r>
      <t xml:space="preserve">sedadlo vodiča - komfortné s bezpečnostným pásom a nastaviteľným odpruženým </t>
    </r>
    <r>
      <rPr>
        <b/>
        <sz val="10"/>
        <color theme="1"/>
        <rFont val="Calibri"/>
        <family val="2"/>
        <charset val="238"/>
        <scheme val="minor"/>
      </rPr>
      <t>s možnosťou natočenia do pravej strany min. 15</t>
    </r>
    <r>
      <rPr>
        <b/>
        <sz val="10"/>
        <color theme="1"/>
        <rFont val="Calibri"/>
        <family val="2"/>
        <charset val="238"/>
      </rPr>
      <t>°</t>
    </r>
  </si>
  <si>
    <t>hydraulický systém ramena poháňaný od zadného vývodového hriadeľa traktora</t>
  </si>
  <si>
    <t xml:space="preserve">objem hydraulickej nádrže </t>
  </si>
  <si>
    <t>min. 100 lir.</t>
  </si>
  <si>
    <t>Horizontálny dosah-vyloženie ramena so žacou hlavou od stredovej osi traktora po stred žacej hlavy</t>
  </si>
  <si>
    <t>Nízke prevedenie žacej hlavice pre prácu pod zvodidlami</t>
  </si>
  <si>
    <t>Náklon žacej hlavice v pracovnej polohe v rozsahu</t>
  </si>
  <si>
    <t xml:space="preserve"> min. 30°</t>
  </si>
  <si>
    <t>Pracovný záber žacej hlavy</t>
  </si>
  <si>
    <t>min. Stage (TIER) 5</t>
  </si>
  <si>
    <t>sedadlo spolujazdca s bezpečnostným pásom -schválenépre prevádzkovanie traktora</t>
  </si>
  <si>
    <t>Hydraulický systém podzvodidlovej kosačky musí byť dostatočne nadimenzovaným so zabezpečením chladenia oleja tak, aby nedochádzalo k prehrievaniu oleja</t>
  </si>
  <si>
    <t xml:space="preserve">Horizontálny-pracovný dosah priekopového ramena so žacou hlavou vo vodorovnej polohe od stredovej osi traktora
</t>
  </si>
  <si>
    <t xml:space="preserve">elektricky /elektrohydraulicky ovládané vreteno žacej hlavy </t>
  </si>
  <si>
    <t xml:space="preserve">Rotor s nožovou žacou špirálou osadenou  </t>
  </si>
  <si>
    <t xml:space="preserve"> žacími nožmi o šírke min. 60 mm</t>
  </si>
  <si>
    <t>kotúčové brzdy traktora na všetky kolsá</t>
  </si>
  <si>
    <t>Výkonové parametre hydraulického čerpadla</t>
  </si>
  <si>
    <t>ľahká a jednoduchá demontáž kosačky pre potrebu uskladnenia a sezónneho využitia traktora s inými prídavnými zariadeniami (nakladacia lopata, snehová fréza a iné)</t>
  </si>
  <si>
    <t>rotácia vretena žacej hlavy obidvoma smermi pomocou elektrohydraulického rozvádzača prepínaná elektricky/elektrohydraulicky z kabíny vodiča</t>
  </si>
  <si>
    <t>min. 6500 kg</t>
  </si>
  <si>
    <t>min. 4000 kg</t>
  </si>
  <si>
    <t>min. 2450 mm</t>
  </si>
  <si>
    <t>ŠPECIFIKÁCIA</t>
  </si>
  <si>
    <t>"Kolesové traktory s prídavnými zariadeniami (kosačky) v celkovom počte 17 ks"</t>
  </si>
  <si>
    <t>P.č.</t>
  </si>
  <si>
    <t>Všeobecné parametre traktora</t>
  </si>
  <si>
    <t>KOLESOVÝ TRAKTOR UNIVERZÁLNY</t>
  </si>
  <si>
    <t>Kabína</t>
  </si>
  <si>
    <t>Prípojný a hydraulický systém</t>
  </si>
  <si>
    <t>PREDNÉ  HYDRAULICKÉ RAMENO (KOSAČKA POD ZVODIDLÁ)</t>
  </si>
  <si>
    <t xml:space="preserve"> Kosačka pod zvodidlá</t>
  </si>
  <si>
    <t>STREDOVÉ HYDRAULICKÉ RAMENO (MEDZINÁPRAVOVÁ KOSAČKA)</t>
  </si>
  <si>
    <t>Kosačka medzinápravová</t>
  </si>
  <si>
    <t>Chladenie</t>
  </si>
  <si>
    <t>Ovládanie</t>
  </si>
  <si>
    <t xml:space="preserve">elektrohydraulické proporcionálne ovládanie ramena káblové (bez hydraulických hadíc v kabíne), ovládané jedným multifunkčným joystickom s možnosťou ovládania viacerých funkcií naraz </t>
  </si>
  <si>
    <t>Hydraulická nádrž</t>
  </si>
  <si>
    <t xml:space="preserve"> KOSAČKOVÉ HYDRAULICKÉ RAMENO S MULČOVACOU (ŽACOU) HLAVOU </t>
  </si>
  <si>
    <t>Verejný obstarávateľ požaduje dodať nový výrobok, a to univerzálne  hydraulické rameno slúžiace ako kosačka travnatých porastov cestného telesa, cestných rigolov (priekop), pričom montáž je potrebná na zadný 3-bodový záves traktora alebo medzi nápravy traktora na pravej strane so systémom rýchlej výmeny pracovných nástrojov (adaptérov).</t>
  </si>
  <si>
    <t>Kosačka</t>
  </si>
  <si>
    <t>Hydraulická  nádrž</t>
  </si>
  <si>
    <t>Verejný obstarávateľ požaduje, aby súčasťou traktora bol nový výrobok, a to podzvodidlová kosačka slúžiaca na kosenie travnatých porastov cestného telesa a cestných rigolov (priekop).</t>
  </si>
  <si>
    <t>Požiadavka verejného obstarávateľa</t>
  </si>
  <si>
    <t>Informácia pre obsluhu pri poklese hladiny oleja - signalizácia poklesu hladiny oleja hydraulického okruhu v traktore na prístrojovom paneli v kabíne vodiča</t>
  </si>
  <si>
    <t>Schopnosť pracovného výkonu na pravej alebo na ľavej strane traktora v smere jazdy (konštrukčne riešenie posúvania ramena kosačky vpravo/vľavo v smere jazdy (elektricky, elektrohydraulicky, hydraulicky, otáčaním na čapoch a pod.)</t>
  </si>
  <si>
    <t xml:space="preserve">Držiak ovládania s ovládačom kosačkového ramena umiestnený v kabíne vodiča v jeho dosahu </t>
  </si>
  <si>
    <r>
      <t>Nádrž PHM a nádrž Ad Blue  umiestniť</t>
    </r>
    <r>
      <rPr>
        <b/>
        <sz val="10"/>
        <color theme="1"/>
        <rFont val="Calibri"/>
        <family val="2"/>
        <charset val="238"/>
        <scheme val="minor"/>
      </rPr>
      <t xml:space="preserve"> (preložiť )</t>
    </r>
    <r>
      <rPr>
        <sz val="10"/>
        <color theme="1"/>
        <rFont val="Calibri"/>
        <family val="2"/>
        <charset val="238"/>
        <scheme val="minor"/>
      </rPr>
      <t xml:space="preserve"> na </t>
    </r>
    <r>
      <rPr>
        <u/>
        <sz val="10"/>
        <color theme="1"/>
        <rFont val="Calibri"/>
        <family val="2"/>
        <charset val="238"/>
        <scheme val="minor"/>
      </rPr>
      <t>ľavú stranu traktora v smere jazdy</t>
    </r>
    <r>
      <rPr>
        <sz val="10"/>
        <color theme="1"/>
        <rFont val="Calibri"/>
        <family val="2"/>
        <charset val="238"/>
        <scheme val="minor"/>
      </rPr>
      <t xml:space="preserve"> z dôvodu pravostrannej montáže ramena kosačky na traktore 
</t>
    </r>
  </si>
  <si>
    <t>Počet vonkajších hydraulických okruhov</t>
  </si>
  <si>
    <t>Hydraulický rozvádzač s proti odkvapovou sústavou hydraulických rýchlospojok</t>
  </si>
  <si>
    <t>Dvojčinné hydraulické rovádzače - vzadu</t>
  </si>
  <si>
    <t>Voľná priama hydraulická spätná vetva do nádrže vzadu</t>
  </si>
  <si>
    <t xml:space="preserve">Dvojčinné hydraulické rovádzače -vyvedené dopredu k prednej upínacej doske DIN 76060
</t>
  </si>
  <si>
    <t xml:space="preserve">Voľná priama hydraulická spätná vetva do nádrže vyvedená dopredu k upínacej doske DIN 76060
</t>
  </si>
  <si>
    <t xml:space="preserve">Predná upínacia doska podľa normy DIN 76060 veľ. 3/5 homologovaného typu s vstužovacím rámom + min. 2 predné hydraulické okruhy s prepadom + predná 12V zásuvka
</t>
  </si>
  <si>
    <t xml:space="preserve">Pozdĺžny spevňujúci torzný rám pre aplikáciu ramena a dosky DIN 76060, zakotvený do  prednej nápravy, využiteľný pre nesenie univerzálneho kosačkového ramena, ťažkého mulčovača, ťažkého snehového pluhu a podobne
</t>
  </si>
  <si>
    <t xml:space="preserve">Výstražná svetelná šípka 8-svetlová ľavá 12V s LED svetlami kruhového tvaru o Ø min. 200 mm s riadením pomocou diaľkového ovládania s káblom o dĺžke 10 m, vodotesným konektorom, (frekvencia blikania svetiel v rozsahu 40 cyklov za minútu) namontovaná na traktore (vzadu za kabínou vodiča) na kompaktnom pevnom ráme určená pre použitie aj po demontáži kosačky napr. v zimnom období a podobne 
</t>
  </si>
  <si>
    <t>Zadná náprava</t>
  </si>
  <si>
    <t>Predná náprava</t>
  </si>
  <si>
    <t>Blatníky na kolesách prednej nápravy</t>
  </si>
  <si>
    <t xml:space="preserve">Trvalo namontovaná hydraulická blokácia výkyvu prednej nápravy jednostranná vpravo, pre  použitie spevnenia traktora pri nesení prídavných zariadení traktora s vyložením na pravú stranu traktora namáhajúcich traktor na krut (kosačkové ramená, mulčovače, frézy na krajnice a podobne), ovládaná z miesta vodiča </t>
  </si>
  <si>
    <t>Počet prevodových stupňov</t>
  </si>
  <si>
    <t>Synchronizovaný reverzor</t>
  </si>
  <si>
    <t>Manuálna, synchronizovaná, reverzačná</t>
  </si>
  <si>
    <t>Farba kabíny RAL 2011 – oranžová</t>
  </si>
  <si>
    <t xml:space="preserve">Kľúče od traktora </t>
  </si>
  <si>
    <t>Svetlá (hlavné/pracovné)</t>
  </si>
  <si>
    <t>Centrálny palubný počítač v jazyku slovenskom/českom</t>
  </si>
  <si>
    <t>Podlahová guma v kabíne (rohože)</t>
  </si>
  <si>
    <t>Slnečná clona pre vodiča</t>
  </si>
  <si>
    <t>Nastaviteľné spätné zrkadlá</t>
  </si>
  <si>
    <t>Predné okno z vrstveného skla</t>
  </si>
  <si>
    <t>Autorádio s reproduktormi</t>
  </si>
  <si>
    <t>Klimatizácia</t>
  </si>
  <si>
    <t>Kúrenie</t>
  </si>
  <si>
    <t xml:space="preserve">Vysokovýkonné stierače čelného skla </t>
  </si>
  <si>
    <t>Sedadlo spolujazdca s bezpečnostným pásom -schválenépre prevádzkovanie traktora</t>
  </si>
  <si>
    <r>
      <t xml:space="preserve">Sedadlo vodiča - komfortné s bezpečnostným pásom a nastaviteľným odpruženým </t>
    </r>
    <r>
      <rPr>
        <b/>
        <sz val="10"/>
        <color theme="1"/>
        <rFont val="Calibri"/>
        <family val="2"/>
        <charset val="238"/>
        <scheme val="minor"/>
      </rPr>
      <t>s možnosťou natočenia do pravej strany min. 15</t>
    </r>
    <r>
      <rPr>
        <b/>
        <sz val="10"/>
        <color theme="1"/>
        <rFont val="Calibri"/>
        <family val="2"/>
        <charset val="238"/>
      </rPr>
      <t>°</t>
    </r>
  </si>
  <si>
    <t xml:space="preserve">Dvojokruhové ľavostranné riadenie s posilňovačom </t>
  </si>
  <si>
    <t>Bezpečnostná, odhlučnená s vetraním</t>
  </si>
  <si>
    <t>Hlavná motorová spojka s vypínaním nezávislého PTO</t>
  </si>
  <si>
    <t>Emisnú normu -podľa platnej legislatívy SR</t>
  </si>
  <si>
    <t>Krútiaci moment motora</t>
  </si>
  <si>
    <t>Otáčky motora pri max. výkone</t>
  </si>
  <si>
    <t>Nominálny výkon bez navýšenia</t>
  </si>
  <si>
    <t>Naftový min. štvorválcový s objemom</t>
  </si>
  <si>
    <t>Zadné závažia</t>
  </si>
  <si>
    <t>Kotúčové brzdy traktora na všetky kolesá</t>
  </si>
  <si>
    <t>Najvyššia technicky prípustná celková hmotnosť</t>
  </si>
  <si>
    <t>Prevádzková hmotnosť traktora (bez závažia )</t>
  </si>
  <si>
    <t>Dopravná rýchlosť</t>
  </si>
  <si>
    <t>Pohon 4x4</t>
  </si>
  <si>
    <t>zadný trojbodový záves II. kategória s rýchloupínaním</t>
  </si>
  <si>
    <t>ovládanie trojbodového závesu aj na zadnom blatníku traktora</t>
  </si>
  <si>
    <t xml:space="preserve">zdvihová sila zadného trojbodového závesu </t>
  </si>
  <si>
    <t>zadný vývodový hriadeľ otáčky  ot./min.</t>
  </si>
  <si>
    <t>vzduchový brzdový systém pre prívesy a návesy - dvojhadicový aj jednohadicový</t>
  </si>
  <si>
    <t>výkonové parametre hydraulického čerpadla</t>
  </si>
  <si>
    <t xml:space="preserve">horizontálny-pracovný dosah priekopového ramena so žacou hlavou vo vodorovnej polohe od stredovej osi traktora
</t>
  </si>
  <si>
    <t xml:space="preserve">dvojité rameno s geometrickým paralelogramom </t>
  </si>
  <si>
    <r>
      <t xml:space="preserve">predsunutie ramena od stredovej osi otáčania ramena-rozmer </t>
    </r>
    <r>
      <rPr>
        <b/>
        <sz val="10"/>
        <color theme="1"/>
        <rFont val="Calibri"/>
        <family val="2"/>
        <charset val="238"/>
        <scheme val="minor"/>
      </rPr>
      <t>"N"</t>
    </r>
  </si>
  <si>
    <t xml:space="preserve">hmotnosť mulčovacieho ramena </t>
  </si>
  <si>
    <t xml:space="preserve">rýchloupínacie spojenie ramena s mulčovacou hlavou </t>
  </si>
  <si>
    <t xml:space="preserve">hydraulické čerpadlo, hydraulický rozvádzač </t>
  </si>
  <si>
    <t xml:space="preserve">nivelačný systém hlavy CONTOUR systém (alebo ekvivalent) </t>
  </si>
  <si>
    <t>priekopové rameno musí mať možnosť predsunutia pracovnej hlavy pri práci pred os zadnej nápravy traktora  tak, že  pracovná hlava sa musí nachádzať vedľa traktora vpravo</t>
  </si>
  <si>
    <t>stabilizátory pre uchytenie ramena na traktor</t>
  </si>
  <si>
    <r>
      <rPr>
        <b/>
        <sz val="12"/>
        <color theme="1"/>
        <rFont val="Calibri"/>
        <family val="2"/>
        <charset val="238"/>
        <scheme val="minor"/>
      </rPr>
      <t>Kategória B</t>
    </r>
    <r>
      <rPr>
        <b/>
        <i/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Kolesový traktor so stredovou kosačkou a výstražnou svetelnou signalizáciou v počte 11 ks</t>
    </r>
  </si>
  <si>
    <r>
      <t>Príloha č. 3 Súťažných podkladov/</t>
    </r>
    <r>
      <rPr>
        <sz val="8"/>
        <rFont val="Calibri"/>
        <family val="2"/>
        <charset val="238"/>
        <scheme val="minor"/>
      </rPr>
      <t>Príloha č. 2 Zmluvy_ŠPECIFIKÁCIA</t>
    </r>
  </si>
  <si>
    <r>
      <rPr>
        <b/>
        <sz val="12"/>
        <color theme="1"/>
        <rFont val="Calibri"/>
        <family val="2"/>
        <charset val="238"/>
        <scheme val="minor"/>
      </rPr>
      <t xml:space="preserve">Kategória A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color theme="1"/>
        <rFont val="Calibri"/>
        <family val="2"/>
        <charset val="238"/>
        <scheme val="minor"/>
      </rPr>
      <t>Kolesový traktor s prednou podzvodidlovou a stredovou kosačkou a výstražnou svetelnou signalizáciou v počte 6 ks</t>
    </r>
  </si>
  <si>
    <t>Ako nosič prídavných zariadení verejný obstarávateľ požaduje nový, sériovo vyrábaný Traktor v prevedení 4 x 4 vyhotovený ako nosič  prídavných zariadení (podzvodidlovej kosačky s montážou vpredu a kosačkou trávnatých porastov s montážou v strede traktora medzi nápravami) určený na kosenie trávnatých porastov cestných rigolov a priľahlých svahov cestných kominikácií v rámci letnej údržby ciest.</t>
  </si>
  <si>
    <r>
      <t>Uchádzač potvrdí slovom "áno"/"nie", alebo uvedie konrétny parameter</t>
    </r>
    <r>
      <rPr>
        <b/>
        <i/>
        <sz val="10"/>
        <color rgb="FFFF0000"/>
        <rFont val="Calibri"/>
        <family val="2"/>
        <charset val="238"/>
        <scheme val="minor"/>
      </rPr>
      <t xml:space="preserve">                      </t>
    </r>
    <r>
      <rPr>
        <b/>
        <i/>
        <sz val="10"/>
        <rFont val="Calibri"/>
        <family val="2"/>
        <charset val="238"/>
        <scheme val="minor"/>
      </rPr>
      <t xml:space="preserve">v zmysle stanovených parametrov/technickej  špecifikácie </t>
    </r>
  </si>
  <si>
    <r>
      <t>Konštrukčné riešenie spaľovania motora a systému regenerácie výfukových plynov</t>
    </r>
    <r>
      <rPr>
        <b/>
        <sz val="10"/>
        <rFont val="Calibri"/>
        <family val="2"/>
        <charset val="238"/>
        <scheme val="minor"/>
      </rPr>
      <t xml:space="preserve"> zohľadňujúce potrebný výkon traktora pri kosení trávnatých porastov cestných telies tak, aby nedochádzalo k neúmerne častej regenerácií DPF filtra a tým k častým prestojom stroja.                                                                                              Počas kosenia - nie je potrebný plný výkon traktora
</t>
    </r>
  </si>
  <si>
    <t>Verejný obstarávateľ požaduje ako súčasť traktora dodanie nového výrobku, a to univerzálneho (medzinápravového) hydraulického ramena, slúžiaceho ako kosačka travnatých porastov cestného telesa a cestných rigolov (priekop), pričom montáž je potrebná medzi nápavy traktora na pravej strane so systémom rýchlej výmeny pracovných nástrojov (adaptérov).</t>
  </si>
  <si>
    <t xml:space="preserve">konštrukčné riešenie pomocného vystužovacieho rámu traktora (potrebného pre montáž a prevádzkovanie stredového hydraulického ramena (kosačky) tak, aby bolo možné v prípade potreby doplniť traktor čelným nakladačom s vlastným spevňujúcim rámom nakladača)
</t>
  </si>
  <si>
    <r>
      <t xml:space="preserve">Ako nosič prídavných zariadení verejný obstarávateľ požaduje nový, sériovo vyrábaný Traktor  v prevedení 4 x 4 vyhotovený ako nosič  prídavných zariadení s kosačkou trávnatých porastov </t>
    </r>
    <r>
      <rPr>
        <b/>
        <u/>
        <sz val="10"/>
        <color theme="1"/>
        <rFont val="Calibri"/>
        <family val="2"/>
        <charset val="238"/>
        <scheme val="minor"/>
      </rPr>
      <t xml:space="preserve">s predsunutým ramenom, </t>
    </r>
    <r>
      <rPr>
        <sz val="10"/>
        <color theme="1"/>
        <rFont val="Calibri"/>
        <family val="2"/>
        <charset val="238"/>
        <scheme val="minor"/>
      </rPr>
      <t>určeným pre kosenie cestných rigolov a priľahlých svahov  v rámci letnej údržby ciest.</t>
    </r>
  </si>
  <si>
    <t xml:space="preserve">konštrukčné riešenie spaľovania motora a systému regenerácie výfukových plynov zohľadňujúce potrebný výkon traktora pri kosení trávnatých porastov cestných telies tak, aby nedochádzalo k neúmerne častej regenerácií DPF filtra a tým k častým prestojom stroja. Počas kosenia nie je potrebný plný výkon traktora.
</t>
  </si>
  <si>
    <t xml:space="preserve">výstražná svetelná šípka 8-svetlová ľavá 12V s LED svetlami kruhového tvaru o Ø min. 200 mm s riadením pomocou diaľkového ovládania s káblom o dĺžke 10 m, vodotesným konektorom, (frekvencia blikania svetiel v rozsahu 40 cyklov za minútu) namontovaná na traktore (vzadu za kabínou vodiča) na kompaktnom pevnom ráme určená pre použitie aj po demontáži kosačky napr. v zimnom období a pod. 
</t>
  </si>
  <si>
    <t>predsunnutie cepáku</t>
  </si>
  <si>
    <t xml:space="preserve">konštrukčné riešenie pomocného vystužovacieho rámu traktora (potrebného pre montáž a prevádzkovanie stredového hydraulického ramena (kosačky) tak, aby bolo možné v prípade potreby doplniť traktor čelným nakladačom s vlastným spevňujúcim rámom nakladača
</t>
  </si>
  <si>
    <t>Obchodný názov/značka/model/typ</t>
  </si>
  <si>
    <t>Obchodný názov/značky/model/typ</t>
  </si>
  <si>
    <t>Obchopdný názov/značka/model/typ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</si>
</sst>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u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u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trike/>
      <sz val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Border="1"/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Fill="1" applyBorder="1"/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9" fillId="0" borderId="0" xfId="0" applyFont="1" applyFill="1" applyBorder="1"/>
    <xf numFmtId="0" fontId="16" fillId="0" borderId="0" xfId="0" applyFont="1" applyAlignment="1">
      <alignment horizontal="left" vertical="center" indent="2"/>
    </xf>
    <xf numFmtId="0" fontId="18" fillId="0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24" fillId="0" borderId="0" xfId="0" applyFont="1" applyAlignment="1">
      <alignment vertical="center"/>
    </xf>
    <xf numFmtId="0" fontId="0" fillId="0" borderId="8" xfId="0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0" fontId="8" fillId="2" borderId="9" xfId="0" applyFont="1" applyFill="1" applyBorder="1" applyAlignment="1"/>
    <xf numFmtId="0" fontId="8" fillId="2" borderId="9" xfId="0" applyFont="1" applyFill="1" applyBorder="1"/>
    <xf numFmtId="0" fontId="3" fillId="2" borderId="9" xfId="0" applyFont="1" applyFill="1" applyBorder="1" applyAlignment="1"/>
    <xf numFmtId="0" fontId="3" fillId="2" borderId="9" xfId="0" applyFont="1" applyFill="1" applyBorder="1"/>
    <xf numFmtId="0" fontId="0" fillId="0" borderId="10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2" borderId="12" xfId="0" applyFont="1" applyFill="1" applyBorder="1"/>
    <xf numFmtId="0" fontId="0" fillId="0" borderId="13" xfId="0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/>
    </xf>
    <xf numFmtId="0" fontId="2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wrapText="1"/>
    </xf>
    <xf numFmtId="0" fontId="8" fillId="2" borderId="9" xfId="0" applyFont="1" applyFill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2" borderId="14" xfId="0" applyFont="1" applyFill="1" applyBorder="1"/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3" borderId="27" xfId="0" applyFont="1" applyFill="1" applyBorder="1" applyAlignment="1">
      <alignment horizontal="left" vertical="center" wrapText="1"/>
    </xf>
    <xf numFmtId="0" fontId="7" fillId="3" borderId="28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22" fillId="0" borderId="27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22" fillId="3" borderId="27" xfId="0" applyFont="1" applyFill="1" applyBorder="1" applyAlignment="1">
      <alignment horizontal="left" vertical="center"/>
    </xf>
    <xf numFmtId="0" fontId="22" fillId="3" borderId="28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2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top" wrapText="1"/>
    </xf>
    <xf numFmtId="0" fontId="4" fillId="0" borderId="21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41030</xdr:colOff>
      <xdr:row>0</xdr:row>
      <xdr:rowOff>65063</xdr:rowOff>
    </xdr:from>
    <xdr:to>
      <xdr:col>5</xdr:col>
      <xdr:colOff>439323</xdr:colOff>
      <xdr:row>0</xdr:row>
      <xdr:rowOff>439908</xdr:rowOff>
    </xdr:to>
    <xdr:pic>
      <xdr:nvPicPr>
        <xdr:cNvPr id="2" name="Obrázok 1" descr="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92" y="65063"/>
          <a:ext cx="2522221" cy="371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109905</xdr:colOff>
      <xdr:row>84</xdr:row>
      <xdr:rowOff>43961</xdr:rowOff>
    </xdr:from>
    <xdr:to>
      <xdr:col>10</xdr:col>
      <xdr:colOff>739190</xdr:colOff>
      <xdr:row>84</xdr:row>
      <xdr:rowOff>2610436</xdr:rowOff>
    </xdr:to>
    <xdr:pic>
      <xdr:nvPicPr>
        <xdr:cNvPr id="3" name="Obrázok 2" descr="https://www.mtmtech.cz/data/filecache/21/PS-12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20" y="26034023"/>
          <a:ext cx="5727944" cy="2570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411774</xdr:colOff>
      <xdr:row>118</xdr:row>
      <xdr:rowOff>61546</xdr:rowOff>
    </xdr:from>
    <xdr:to>
      <xdr:col>10</xdr:col>
      <xdr:colOff>382564</xdr:colOff>
      <xdr:row>118</xdr:row>
      <xdr:rowOff>1885363</xdr:rowOff>
    </xdr:to>
    <xdr:pic>
      <xdr:nvPicPr>
        <xdr:cNvPr id="4" name="Obrázok 3" descr="https://www.mtmtech.cz/data/filecache/28/TDH-L-TC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774" y="39539008"/>
          <a:ext cx="5077069" cy="18200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14655</xdr:colOff>
      <xdr:row>229</xdr:row>
      <xdr:rowOff>29309</xdr:rowOff>
    </xdr:from>
    <xdr:to>
      <xdr:col>5</xdr:col>
      <xdr:colOff>56418</xdr:colOff>
      <xdr:row>233</xdr:row>
      <xdr:rowOff>19051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405" y="74719963"/>
          <a:ext cx="1904999" cy="1765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432288</xdr:colOff>
      <xdr:row>229</xdr:row>
      <xdr:rowOff>51288</xdr:rowOff>
    </xdr:from>
    <xdr:to>
      <xdr:col>9</xdr:col>
      <xdr:colOff>57295</xdr:colOff>
      <xdr:row>232</xdr:row>
      <xdr:rowOff>133204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74741942"/>
          <a:ext cx="1941635" cy="1721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271096</xdr:colOff>
      <xdr:row>229</xdr:row>
      <xdr:rowOff>51289</xdr:rowOff>
    </xdr:from>
    <xdr:to>
      <xdr:col>11</xdr:col>
      <xdr:colOff>133497</xdr:colOff>
      <xdr:row>233</xdr:row>
      <xdr:rowOff>20662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0519" y="75188885"/>
          <a:ext cx="1475642" cy="1765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82"/>
  <sheetViews>
    <sheetView tabSelected="1" topLeftCell="A166" zoomScale="130" zoomScaleNormal="130" workbookViewId="0">
      <selection activeCell="B166" sqref="B166:L166"/>
    </sheetView>
  </sheetViews>
  <sheetFormatPr defaultRowHeight="14.4" x14ac:dyDescent="0.3"/>
  <cols>
    <col min="1" max="1" width="1.21875" customWidth="1"/>
    <col min="2" max="2" width="3.21875" customWidth="1"/>
    <col min="3" max="3" width="10" customWidth="1"/>
    <col min="4" max="7" width="8.88671875" style="1"/>
    <col min="8" max="8" width="8.33203125" style="1" customWidth="1"/>
    <col min="9" max="9" width="8.88671875" style="1"/>
    <col min="10" max="10" width="11.5546875" style="1" customWidth="1"/>
    <col min="11" max="11" width="12.44140625" style="66" customWidth="1"/>
    <col min="12" max="12" width="21.88671875" customWidth="1"/>
  </cols>
  <sheetData>
    <row r="1" spans="2:12" ht="39.6" customHeight="1" x14ac:dyDescent="0.3"/>
    <row r="2" spans="2:12" x14ac:dyDescent="0.3">
      <c r="B2" s="44" t="s">
        <v>303</v>
      </c>
      <c r="C2" s="14"/>
    </row>
    <row r="4" spans="2:12" ht="21" x14ac:dyDescent="0.4">
      <c r="C4" s="147" t="s">
        <v>218</v>
      </c>
      <c r="D4" s="147"/>
      <c r="E4" s="147"/>
      <c r="F4" s="147"/>
      <c r="G4" s="147"/>
      <c r="H4" s="147"/>
      <c r="I4" s="147"/>
      <c r="J4" s="147"/>
      <c r="K4" s="147"/>
      <c r="L4" s="147"/>
    </row>
    <row r="5" spans="2:12" ht="9.6" customHeight="1" x14ac:dyDescent="0.3">
      <c r="C5" s="2"/>
      <c r="D5" s="11"/>
      <c r="E5" s="11"/>
      <c r="F5" s="4"/>
      <c r="G5" s="4"/>
      <c r="H5" s="4"/>
      <c r="I5" s="4"/>
      <c r="J5" s="4"/>
      <c r="K5" s="67"/>
      <c r="L5" s="3"/>
    </row>
    <row r="6" spans="2:12" ht="31.95" customHeight="1" x14ac:dyDescent="0.3">
      <c r="B6" s="179" t="s">
        <v>219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</row>
    <row r="7" spans="2:12" ht="15.6" x14ac:dyDescent="0.3">
      <c r="C7" s="15"/>
      <c r="D7" s="15"/>
      <c r="E7" s="15"/>
      <c r="F7" s="15"/>
      <c r="G7" s="15"/>
      <c r="H7" s="15"/>
      <c r="I7" s="15"/>
      <c r="J7" s="15"/>
      <c r="K7" s="68"/>
      <c r="L7" s="15"/>
    </row>
    <row r="8" spans="2:12" ht="15.6" x14ac:dyDescent="0.3">
      <c r="C8" s="15"/>
      <c r="D8" s="15"/>
      <c r="E8" s="15"/>
      <c r="F8" s="15"/>
      <c r="G8" s="15"/>
      <c r="H8" s="15"/>
      <c r="I8" s="15"/>
      <c r="J8" s="15"/>
      <c r="K8" s="151" t="s">
        <v>6</v>
      </c>
      <c r="L8" s="151"/>
    </row>
    <row r="9" spans="2:12" ht="15.6" x14ac:dyDescent="0.3">
      <c r="C9" s="15"/>
      <c r="D9" s="15"/>
      <c r="E9" s="15"/>
      <c r="F9" s="15"/>
      <c r="G9" s="15"/>
      <c r="H9" s="15"/>
      <c r="I9" s="15"/>
      <c r="J9" s="15"/>
      <c r="K9" s="68"/>
      <c r="L9" s="15"/>
    </row>
    <row r="10" spans="2:12" ht="15.6" customHeight="1" x14ac:dyDescent="0.3">
      <c r="B10" s="146" t="s">
        <v>7</v>
      </c>
      <c r="C10" s="146"/>
      <c r="D10" s="146"/>
      <c r="E10" s="146"/>
      <c r="F10" s="143"/>
      <c r="G10" s="143"/>
      <c r="H10" s="143"/>
      <c r="I10" s="143"/>
      <c r="J10" s="143"/>
      <c r="K10" s="143"/>
      <c r="L10" s="143"/>
    </row>
    <row r="11" spans="2:12" ht="15.6" customHeight="1" x14ac:dyDescent="0.3">
      <c r="B11" s="146" t="s">
        <v>8</v>
      </c>
      <c r="C11" s="146"/>
      <c r="D11" s="146"/>
      <c r="E11" s="146"/>
      <c r="F11" s="143"/>
      <c r="G11" s="143"/>
      <c r="H11" s="143"/>
      <c r="I11" s="143"/>
      <c r="J11" s="143"/>
      <c r="K11" s="143"/>
      <c r="L11" s="143"/>
    </row>
    <row r="12" spans="2:12" ht="15" customHeight="1" x14ac:dyDescent="0.3">
      <c r="B12" s="146" t="s">
        <v>9</v>
      </c>
      <c r="C12" s="146"/>
      <c r="D12" s="146"/>
      <c r="E12" s="146"/>
      <c r="F12" s="144"/>
      <c r="G12" s="144"/>
      <c r="H12" s="144"/>
      <c r="I12" s="144"/>
      <c r="J12" s="144"/>
      <c r="K12" s="144"/>
      <c r="L12" s="144"/>
    </row>
    <row r="13" spans="2:12" ht="15" customHeight="1" x14ac:dyDescent="0.3">
      <c r="C13" s="16"/>
      <c r="D13" s="16"/>
      <c r="E13" s="16"/>
      <c r="F13" s="8"/>
      <c r="G13" s="8"/>
      <c r="H13" s="8"/>
      <c r="I13" s="8"/>
      <c r="J13" s="8"/>
      <c r="K13" s="69"/>
      <c r="L13" s="5"/>
    </row>
    <row r="14" spans="2:12" ht="56.25" customHeight="1" x14ac:dyDescent="0.3">
      <c r="B14" s="94" t="s">
        <v>304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</row>
    <row r="15" spans="2:12" ht="15.6" x14ac:dyDescent="0.3">
      <c r="B15" s="90" t="s">
        <v>222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</row>
    <row r="16" spans="2:12" ht="67.8" customHeight="1" x14ac:dyDescent="0.3">
      <c r="B16" s="95" t="s">
        <v>305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2:13" ht="30.6" customHeight="1" x14ac:dyDescent="0.3">
      <c r="B17" s="119" t="s">
        <v>315</v>
      </c>
      <c r="C17" s="119"/>
      <c r="D17" s="119"/>
      <c r="E17" s="119"/>
      <c r="F17" s="119"/>
      <c r="G17" s="120"/>
      <c r="H17" s="120"/>
      <c r="I17" s="120"/>
      <c r="J17" s="120"/>
      <c r="K17" s="120"/>
      <c r="L17" s="120"/>
    </row>
    <row r="18" spans="2:13" ht="24.6" customHeight="1" thickBot="1" x14ac:dyDescent="0.35">
      <c r="B18" s="93" t="s">
        <v>19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17"/>
    </row>
    <row r="19" spans="2:13" ht="80.400000000000006" customHeight="1" thickBot="1" x14ac:dyDescent="0.35">
      <c r="B19" s="57" t="s">
        <v>220</v>
      </c>
      <c r="C19" s="58" t="s">
        <v>21</v>
      </c>
      <c r="D19" s="89" t="s">
        <v>20</v>
      </c>
      <c r="E19" s="89"/>
      <c r="F19" s="89"/>
      <c r="G19" s="89"/>
      <c r="H19" s="89"/>
      <c r="I19" s="89"/>
      <c r="J19" s="89"/>
      <c r="K19" s="75" t="s">
        <v>238</v>
      </c>
      <c r="L19" s="59" t="s">
        <v>306</v>
      </c>
    </row>
    <row r="20" spans="2:13" ht="14.4" customHeight="1" thickTop="1" x14ac:dyDescent="0.3">
      <c r="B20" s="54">
        <v>1</v>
      </c>
      <c r="C20" s="122" t="s">
        <v>221</v>
      </c>
      <c r="D20" s="150" t="s">
        <v>286</v>
      </c>
      <c r="E20" s="150"/>
      <c r="F20" s="150"/>
      <c r="G20" s="150"/>
      <c r="H20" s="150"/>
      <c r="I20" s="150"/>
      <c r="J20" s="150"/>
      <c r="K20" s="55" t="s">
        <v>0</v>
      </c>
      <c r="L20" s="56"/>
    </row>
    <row r="21" spans="2:13" ht="14.4" customHeight="1" x14ac:dyDescent="0.3">
      <c r="B21" s="45">
        <f>B20+1</f>
        <v>2</v>
      </c>
      <c r="C21" s="141"/>
      <c r="D21" s="139" t="s">
        <v>285</v>
      </c>
      <c r="E21" s="139"/>
      <c r="F21" s="139"/>
      <c r="G21" s="139"/>
      <c r="H21" s="139"/>
      <c r="I21" s="140" t="s">
        <v>28</v>
      </c>
      <c r="J21" s="140"/>
      <c r="K21" s="40" t="s">
        <v>0</v>
      </c>
      <c r="L21" s="46"/>
    </row>
    <row r="22" spans="2:13" ht="14.4" customHeight="1" x14ac:dyDescent="0.3">
      <c r="B22" s="45">
        <f t="shared" ref="B22:B79" si="0">B21+1</f>
        <v>3</v>
      </c>
      <c r="C22" s="141"/>
      <c r="D22" s="139" t="s">
        <v>284</v>
      </c>
      <c r="E22" s="139"/>
      <c r="F22" s="139"/>
      <c r="G22" s="139"/>
      <c r="H22" s="139"/>
      <c r="I22" s="140" t="s">
        <v>30</v>
      </c>
      <c r="J22" s="140"/>
      <c r="K22" s="40" t="s">
        <v>0</v>
      </c>
      <c r="L22" s="46"/>
    </row>
    <row r="23" spans="2:13" ht="14.4" customHeight="1" x14ac:dyDescent="0.3">
      <c r="B23" s="45">
        <f t="shared" si="0"/>
        <v>4</v>
      </c>
      <c r="C23" s="141"/>
      <c r="D23" s="139" t="s">
        <v>283</v>
      </c>
      <c r="E23" s="139"/>
      <c r="F23" s="139"/>
      <c r="G23" s="139"/>
      <c r="H23" s="139"/>
      <c r="I23" s="140" t="s">
        <v>168</v>
      </c>
      <c r="J23" s="140"/>
      <c r="K23" s="40" t="s">
        <v>0</v>
      </c>
      <c r="L23" s="46"/>
    </row>
    <row r="24" spans="2:13" ht="14.4" customHeight="1" x14ac:dyDescent="0.3">
      <c r="B24" s="45">
        <f t="shared" si="0"/>
        <v>5</v>
      </c>
      <c r="C24" s="141"/>
      <c r="D24" s="139" t="s">
        <v>282</v>
      </c>
      <c r="E24" s="139"/>
      <c r="F24" s="139"/>
      <c r="G24" s="139"/>
      <c r="H24" s="139"/>
      <c r="I24" s="140"/>
      <c r="J24" s="140"/>
      <c r="K24" s="40" t="s">
        <v>0</v>
      </c>
      <c r="L24" s="46"/>
    </row>
    <row r="25" spans="2:13" ht="14.4" customHeight="1" x14ac:dyDescent="0.3">
      <c r="B25" s="45">
        <f t="shared" si="0"/>
        <v>6</v>
      </c>
      <c r="C25" s="141"/>
      <c r="D25" s="139" t="s">
        <v>281</v>
      </c>
      <c r="E25" s="139"/>
      <c r="F25" s="139"/>
      <c r="G25" s="139"/>
      <c r="H25" s="139"/>
      <c r="I25" s="140" t="s">
        <v>33</v>
      </c>
      <c r="J25" s="140"/>
      <c r="K25" s="40" t="s">
        <v>0</v>
      </c>
      <c r="L25" s="46"/>
    </row>
    <row r="26" spans="2:13" s="12" customFormat="1" ht="14.4" customHeight="1" x14ac:dyDescent="0.3">
      <c r="B26" s="45">
        <f t="shared" si="0"/>
        <v>7</v>
      </c>
      <c r="C26" s="129" t="s">
        <v>1</v>
      </c>
      <c r="D26" s="142" t="s">
        <v>280</v>
      </c>
      <c r="E26" s="142"/>
      <c r="F26" s="142"/>
      <c r="G26" s="142"/>
      <c r="H26" s="142"/>
      <c r="I26" s="140" t="s">
        <v>155</v>
      </c>
      <c r="J26" s="140"/>
      <c r="K26" s="40" t="s">
        <v>0</v>
      </c>
      <c r="L26" s="46"/>
    </row>
    <row r="27" spans="2:13" s="12" customFormat="1" ht="14.4" customHeight="1" x14ac:dyDescent="0.3">
      <c r="B27" s="45">
        <f t="shared" si="0"/>
        <v>8</v>
      </c>
      <c r="C27" s="129"/>
      <c r="D27" s="142" t="s">
        <v>279</v>
      </c>
      <c r="E27" s="142"/>
      <c r="F27" s="142"/>
      <c r="G27" s="142"/>
      <c r="H27" s="142"/>
      <c r="I27" s="115" t="s">
        <v>22</v>
      </c>
      <c r="J27" s="115"/>
      <c r="K27" s="40" t="s">
        <v>0</v>
      </c>
      <c r="L27" s="46"/>
    </row>
    <row r="28" spans="2:13" s="12" customFormat="1" ht="14.4" customHeight="1" x14ac:dyDescent="0.3">
      <c r="B28" s="45">
        <f t="shared" si="0"/>
        <v>9</v>
      </c>
      <c r="C28" s="129"/>
      <c r="D28" s="139" t="s">
        <v>278</v>
      </c>
      <c r="E28" s="139"/>
      <c r="F28" s="139"/>
      <c r="G28" s="139"/>
      <c r="H28" s="139"/>
      <c r="I28" s="140" t="s">
        <v>25</v>
      </c>
      <c r="J28" s="140"/>
      <c r="K28" s="40" t="s">
        <v>0</v>
      </c>
      <c r="L28" s="46"/>
    </row>
    <row r="29" spans="2:13" s="12" customFormat="1" ht="14.4" customHeight="1" x14ac:dyDescent="0.3">
      <c r="B29" s="45">
        <f t="shared" si="0"/>
        <v>10</v>
      </c>
      <c r="C29" s="129"/>
      <c r="D29" s="139" t="s">
        <v>277</v>
      </c>
      <c r="E29" s="139"/>
      <c r="F29" s="139"/>
      <c r="G29" s="139"/>
      <c r="H29" s="139"/>
      <c r="I29" s="140" t="s">
        <v>35</v>
      </c>
      <c r="J29" s="140"/>
      <c r="K29" s="40" t="s">
        <v>0</v>
      </c>
      <c r="L29" s="46"/>
    </row>
    <row r="30" spans="2:13" s="12" customFormat="1" ht="14.4" customHeight="1" x14ac:dyDescent="0.3">
      <c r="B30" s="45">
        <f t="shared" si="0"/>
        <v>11</v>
      </c>
      <c r="C30" s="129"/>
      <c r="D30" s="142" t="s">
        <v>276</v>
      </c>
      <c r="E30" s="142"/>
      <c r="F30" s="142"/>
      <c r="G30" s="142"/>
      <c r="H30" s="142"/>
      <c r="I30" s="115" t="s">
        <v>204</v>
      </c>
      <c r="J30" s="115"/>
      <c r="K30" s="40" t="s">
        <v>0</v>
      </c>
      <c r="L30" s="46"/>
    </row>
    <row r="31" spans="2:13" s="12" customFormat="1" ht="26.25" customHeight="1" x14ac:dyDescent="0.3">
      <c r="B31" s="45">
        <f t="shared" si="0"/>
        <v>12</v>
      </c>
      <c r="C31" s="129"/>
      <c r="D31" s="142" t="s">
        <v>275</v>
      </c>
      <c r="E31" s="142"/>
      <c r="F31" s="142"/>
      <c r="G31" s="142"/>
      <c r="H31" s="142"/>
      <c r="I31" s="100" t="s">
        <v>77</v>
      </c>
      <c r="J31" s="100"/>
      <c r="K31" s="40" t="s">
        <v>0</v>
      </c>
      <c r="L31" s="47"/>
    </row>
    <row r="32" spans="2:13" s="12" customFormat="1" ht="70.5" customHeight="1" x14ac:dyDescent="0.3">
      <c r="B32" s="45">
        <f t="shared" si="0"/>
        <v>13</v>
      </c>
      <c r="C32" s="129"/>
      <c r="D32" s="133" t="s">
        <v>307</v>
      </c>
      <c r="E32" s="134"/>
      <c r="F32" s="134"/>
      <c r="G32" s="134"/>
      <c r="H32" s="134"/>
      <c r="I32" s="134"/>
      <c r="J32" s="134"/>
      <c r="K32" s="40" t="s">
        <v>0</v>
      </c>
      <c r="L32" s="48"/>
    </row>
    <row r="33" spans="2:12" ht="14.4" customHeight="1" x14ac:dyDescent="0.3">
      <c r="B33" s="45">
        <f t="shared" si="0"/>
        <v>14</v>
      </c>
      <c r="C33" s="129" t="s">
        <v>223</v>
      </c>
      <c r="D33" s="131" t="s">
        <v>274</v>
      </c>
      <c r="E33" s="131"/>
      <c r="F33" s="131"/>
      <c r="G33" s="131"/>
      <c r="H33" s="131"/>
      <c r="I33" s="131"/>
      <c r="J33" s="131"/>
      <c r="K33" s="40" t="s">
        <v>0</v>
      </c>
      <c r="L33" s="49"/>
    </row>
    <row r="34" spans="2:12" ht="14.4" customHeight="1" x14ac:dyDescent="0.3">
      <c r="B34" s="45">
        <f t="shared" si="0"/>
        <v>15</v>
      </c>
      <c r="C34" s="129"/>
      <c r="D34" s="131" t="s">
        <v>273</v>
      </c>
      <c r="E34" s="131"/>
      <c r="F34" s="131"/>
      <c r="G34" s="131"/>
      <c r="H34" s="131"/>
      <c r="I34" s="131"/>
      <c r="J34" s="131"/>
      <c r="K34" s="40" t="s">
        <v>0</v>
      </c>
      <c r="L34" s="49"/>
    </row>
    <row r="35" spans="2:12" ht="14.4" customHeight="1" x14ac:dyDescent="0.3">
      <c r="B35" s="45">
        <f t="shared" si="0"/>
        <v>16</v>
      </c>
      <c r="C35" s="129"/>
      <c r="D35" s="132" t="s">
        <v>194</v>
      </c>
      <c r="E35" s="132"/>
      <c r="F35" s="132"/>
      <c r="G35" s="132"/>
      <c r="H35" s="132"/>
      <c r="I35" s="132"/>
      <c r="J35" s="132"/>
      <c r="K35" s="40" t="s">
        <v>0</v>
      </c>
      <c r="L35" s="49"/>
    </row>
    <row r="36" spans="2:12" ht="28.5" customHeight="1" x14ac:dyDescent="0.3">
      <c r="B36" s="45">
        <f t="shared" si="0"/>
        <v>17</v>
      </c>
      <c r="C36" s="129"/>
      <c r="D36" s="132" t="s">
        <v>272</v>
      </c>
      <c r="E36" s="132"/>
      <c r="F36" s="132"/>
      <c r="G36" s="132"/>
      <c r="H36" s="132"/>
      <c r="I36" s="132"/>
      <c r="J36" s="132"/>
      <c r="K36" s="35" t="s">
        <v>0</v>
      </c>
      <c r="L36" s="49"/>
    </row>
    <row r="37" spans="2:12" ht="14.4" customHeight="1" x14ac:dyDescent="0.3">
      <c r="B37" s="45">
        <f t="shared" si="0"/>
        <v>18</v>
      </c>
      <c r="C37" s="129"/>
      <c r="D37" s="132" t="s">
        <v>271</v>
      </c>
      <c r="E37" s="132"/>
      <c r="F37" s="132"/>
      <c r="G37" s="132"/>
      <c r="H37" s="132"/>
      <c r="I37" s="132"/>
      <c r="J37" s="132"/>
      <c r="K37" s="35" t="s">
        <v>0</v>
      </c>
      <c r="L37" s="49"/>
    </row>
    <row r="38" spans="2:12" ht="14.4" customHeight="1" x14ac:dyDescent="0.3">
      <c r="B38" s="45">
        <f t="shared" si="0"/>
        <v>19</v>
      </c>
      <c r="C38" s="129"/>
      <c r="D38" s="131" t="s">
        <v>270</v>
      </c>
      <c r="E38" s="131"/>
      <c r="F38" s="131"/>
      <c r="G38" s="131"/>
      <c r="H38" s="131"/>
      <c r="I38" s="131"/>
      <c r="J38" s="131"/>
      <c r="K38" s="35" t="s">
        <v>0</v>
      </c>
      <c r="L38" s="49"/>
    </row>
    <row r="39" spans="2:12" ht="14.4" customHeight="1" x14ac:dyDescent="0.3">
      <c r="B39" s="45">
        <f t="shared" si="0"/>
        <v>20</v>
      </c>
      <c r="C39" s="129"/>
      <c r="D39" s="131" t="s">
        <v>269</v>
      </c>
      <c r="E39" s="131"/>
      <c r="F39" s="131"/>
      <c r="G39" s="131"/>
      <c r="H39" s="131"/>
      <c r="I39" s="131"/>
      <c r="J39" s="131"/>
      <c r="K39" s="35" t="s">
        <v>0</v>
      </c>
      <c r="L39" s="49"/>
    </row>
    <row r="40" spans="2:12" s="12" customFormat="1" ht="14.4" customHeight="1" x14ac:dyDescent="0.3">
      <c r="B40" s="45">
        <f t="shared" si="0"/>
        <v>21</v>
      </c>
      <c r="C40" s="129"/>
      <c r="D40" s="145" t="s">
        <v>268</v>
      </c>
      <c r="E40" s="145"/>
      <c r="F40" s="145"/>
      <c r="G40" s="145"/>
      <c r="H40" s="145"/>
      <c r="I40" s="145"/>
      <c r="J40" s="145"/>
      <c r="K40" s="40" t="s">
        <v>0</v>
      </c>
      <c r="L40" s="47" t="s">
        <v>3</v>
      </c>
    </row>
    <row r="41" spans="2:12" ht="14.4" customHeight="1" x14ac:dyDescent="0.3">
      <c r="B41" s="45">
        <f t="shared" si="0"/>
        <v>22</v>
      </c>
      <c r="C41" s="129"/>
      <c r="D41" s="132" t="s">
        <v>267</v>
      </c>
      <c r="E41" s="131"/>
      <c r="F41" s="131"/>
      <c r="G41" s="131"/>
      <c r="H41" s="131"/>
      <c r="I41" s="131"/>
      <c r="J41" s="131"/>
      <c r="K41" s="35" t="s">
        <v>0</v>
      </c>
      <c r="L41" s="49"/>
    </row>
    <row r="42" spans="2:12" ht="14.4" customHeight="1" x14ac:dyDescent="0.3">
      <c r="B42" s="45">
        <f t="shared" si="0"/>
        <v>23</v>
      </c>
      <c r="C42" s="129"/>
      <c r="D42" s="132" t="s">
        <v>266</v>
      </c>
      <c r="E42" s="132"/>
      <c r="F42" s="132"/>
      <c r="G42" s="132"/>
      <c r="H42" s="132"/>
      <c r="I42" s="132"/>
      <c r="J42" s="132"/>
      <c r="K42" s="35" t="s">
        <v>0</v>
      </c>
      <c r="L42" s="49"/>
    </row>
    <row r="43" spans="2:12" ht="14.4" customHeight="1" x14ac:dyDescent="0.3">
      <c r="B43" s="45">
        <f t="shared" si="0"/>
        <v>24</v>
      </c>
      <c r="C43" s="129"/>
      <c r="D43" s="131" t="s">
        <v>265</v>
      </c>
      <c r="E43" s="131"/>
      <c r="F43" s="131"/>
      <c r="G43" s="131"/>
      <c r="H43" s="131"/>
      <c r="I43" s="131"/>
      <c r="J43" s="131"/>
      <c r="K43" s="35" t="s">
        <v>0</v>
      </c>
      <c r="L43" s="49"/>
    </row>
    <row r="44" spans="2:12" ht="14.4" customHeight="1" x14ac:dyDescent="0.3">
      <c r="B44" s="45">
        <f t="shared" si="0"/>
        <v>25</v>
      </c>
      <c r="C44" s="129"/>
      <c r="D44" s="131" t="s">
        <v>264</v>
      </c>
      <c r="E44" s="131"/>
      <c r="F44" s="131"/>
      <c r="G44" s="131"/>
      <c r="H44" s="131"/>
      <c r="I44" s="131"/>
      <c r="J44" s="131"/>
      <c r="K44" s="35" t="s">
        <v>0</v>
      </c>
      <c r="L44" s="49"/>
    </row>
    <row r="45" spans="2:12" ht="14.4" customHeight="1" x14ac:dyDescent="0.3">
      <c r="B45" s="45">
        <f t="shared" si="0"/>
        <v>26</v>
      </c>
      <c r="C45" s="129"/>
      <c r="D45" s="131" t="s">
        <v>263</v>
      </c>
      <c r="E45" s="131"/>
      <c r="F45" s="131"/>
      <c r="G45" s="131"/>
      <c r="H45" s="131"/>
      <c r="I45" s="131"/>
      <c r="J45" s="131"/>
      <c r="K45" s="35" t="s">
        <v>0</v>
      </c>
      <c r="L45" s="50"/>
    </row>
    <row r="46" spans="2:12" ht="14.4" customHeight="1" x14ac:dyDescent="0.3">
      <c r="B46" s="45">
        <f t="shared" si="0"/>
        <v>27</v>
      </c>
      <c r="C46" s="129"/>
      <c r="D46" s="131" t="s">
        <v>262</v>
      </c>
      <c r="E46" s="131"/>
      <c r="F46" s="131"/>
      <c r="G46" s="131"/>
      <c r="H46" s="131"/>
      <c r="I46" s="131"/>
      <c r="J46" s="131"/>
      <c r="K46" s="35" t="s">
        <v>0</v>
      </c>
      <c r="L46" s="50"/>
    </row>
    <row r="47" spans="2:12" ht="15.75" customHeight="1" x14ac:dyDescent="0.3">
      <c r="B47" s="45">
        <f t="shared" si="0"/>
        <v>28</v>
      </c>
      <c r="C47" s="129"/>
      <c r="D47" s="130" t="s">
        <v>261</v>
      </c>
      <c r="E47" s="130"/>
      <c r="F47" s="130"/>
      <c r="G47" s="130"/>
      <c r="H47" s="130"/>
      <c r="I47" s="32" t="s">
        <v>46</v>
      </c>
      <c r="J47" s="32" t="s">
        <v>48</v>
      </c>
      <c r="K47" s="35" t="s">
        <v>0</v>
      </c>
      <c r="L47" s="50"/>
    </row>
    <row r="48" spans="2:12" ht="15.75" customHeight="1" x14ac:dyDescent="0.3">
      <c r="B48" s="45">
        <f t="shared" si="0"/>
        <v>29</v>
      </c>
      <c r="C48" s="129"/>
      <c r="D48" s="130"/>
      <c r="E48" s="130"/>
      <c r="F48" s="130"/>
      <c r="G48" s="130"/>
      <c r="H48" s="130"/>
      <c r="I48" s="32" t="s">
        <v>47</v>
      </c>
      <c r="J48" s="32" t="s">
        <v>49</v>
      </c>
      <c r="K48" s="35" t="s">
        <v>0</v>
      </c>
      <c r="L48" s="50"/>
    </row>
    <row r="49" spans="2:12" ht="14.4" customHeight="1" x14ac:dyDescent="0.3">
      <c r="B49" s="45">
        <f t="shared" si="0"/>
        <v>30</v>
      </c>
      <c r="C49" s="129"/>
      <c r="D49" s="130" t="s">
        <v>260</v>
      </c>
      <c r="E49" s="130"/>
      <c r="F49" s="130"/>
      <c r="G49" s="130"/>
      <c r="H49" s="130"/>
      <c r="I49" s="36"/>
      <c r="J49" s="32" t="s">
        <v>76</v>
      </c>
      <c r="K49" s="35" t="s">
        <v>0</v>
      </c>
      <c r="L49" s="50"/>
    </row>
    <row r="50" spans="2:12" ht="14.4" customHeight="1" x14ac:dyDescent="0.3">
      <c r="B50" s="45">
        <f t="shared" si="0"/>
        <v>31</v>
      </c>
      <c r="C50" s="129"/>
      <c r="D50" s="131" t="s">
        <v>259</v>
      </c>
      <c r="E50" s="131"/>
      <c r="F50" s="131"/>
      <c r="G50" s="131"/>
      <c r="H50" s="131"/>
      <c r="I50" s="131"/>
      <c r="J50" s="131"/>
      <c r="K50" s="35" t="s">
        <v>0</v>
      </c>
      <c r="L50" s="50"/>
    </row>
    <row r="51" spans="2:12" ht="14.4" customHeight="1" x14ac:dyDescent="0.3">
      <c r="B51" s="45">
        <f t="shared" si="0"/>
        <v>32</v>
      </c>
      <c r="C51" s="129" t="s">
        <v>10</v>
      </c>
      <c r="D51" s="106" t="s">
        <v>258</v>
      </c>
      <c r="E51" s="106"/>
      <c r="F51" s="106"/>
      <c r="G51" s="106"/>
      <c r="H51" s="106"/>
      <c r="I51" s="106"/>
      <c r="J51" s="106"/>
      <c r="K51" s="35" t="s">
        <v>0</v>
      </c>
      <c r="L51" s="50"/>
    </row>
    <row r="52" spans="2:12" ht="14.4" customHeight="1" x14ac:dyDescent="0.3">
      <c r="B52" s="45">
        <f t="shared" si="0"/>
        <v>33</v>
      </c>
      <c r="C52" s="129"/>
      <c r="D52" s="152" t="s">
        <v>257</v>
      </c>
      <c r="E52" s="152"/>
      <c r="F52" s="152"/>
      <c r="G52" s="152"/>
      <c r="H52" s="152"/>
      <c r="I52" s="152"/>
      <c r="J52" s="152"/>
      <c r="K52" s="35" t="s">
        <v>0</v>
      </c>
      <c r="L52" s="50"/>
    </row>
    <row r="53" spans="2:12" ht="18" customHeight="1" x14ac:dyDescent="0.3">
      <c r="B53" s="45">
        <f t="shared" si="0"/>
        <v>34</v>
      </c>
      <c r="C53" s="129"/>
      <c r="D53" s="153" t="s">
        <v>256</v>
      </c>
      <c r="E53" s="153"/>
      <c r="F53" s="153"/>
      <c r="G53" s="153"/>
      <c r="H53" s="141" t="s">
        <v>51</v>
      </c>
      <c r="I53" s="141"/>
      <c r="J53" s="38" t="s">
        <v>53</v>
      </c>
      <c r="K53" s="35" t="s">
        <v>0</v>
      </c>
      <c r="L53" s="50"/>
    </row>
    <row r="54" spans="2:12" ht="16.5" customHeight="1" x14ac:dyDescent="0.3">
      <c r="B54" s="45">
        <f t="shared" si="0"/>
        <v>35</v>
      </c>
      <c r="C54" s="129"/>
      <c r="D54" s="153"/>
      <c r="E54" s="153"/>
      <c r="F54" s="153"/>
      <c r="G54" s="153"/>
      <c r="H54" s="141" t="s">
        <v>52</v>
      </c>
      <c r="I54" s="141"/>
      <c r="J54" s="31" t="s">
        <v>54</v>
      </c>
      <c r="K54" s="35" t="s">
        <v>0</v>
      </c>
      <c r="L54" s="50"/>
    </row>
    <row r="55" spans="2:12" s="12" customFormat="1" ht="53.25" customHeight="1" x14ac:dyDescent="0.3">
      <c r="B55" s="45">
        <f t="shared" si="0"/>
        <v>36</v>
      </c>
      <c r="C55" s="113" t="s">
        <v>11</v>
      </c>
      <c r="D55" s="148" t="s">
        <v>255</v>
      </c>
      <c r="E55" s="148"/>
      <c r="F55" s="148"/>
      <c r="G55" s="148"/>
      <c r="H55" s="148"/>
      <c r="I55" s="148"/>
      <c r="J55" s="148"/>
      <c r="K55" s="40" t="s">
        <v>0</v>
      </c>
      <c r="L55" s="48"/>
    </row>
    <row r="56" spans="2:12" ht="14.4" customHeight="1" x14ac:dyDescent="0.3">
      <c r="B56" s="45">
        <f t="shared" si="0"/>
        <v>37</v>
      </c>
      <c r="C56" s="114"/>
      <c r="D56" s="110" t="s">
        <v>254</v>
      </c>
      <c r="E56" s="111"/>
      <c r="F56" s="111"/>
      <c r="G56" s="111"/>
      <c r="H56" s="111"/>
      <c r="I56" s="111"/>
      <c r="J56" s="112"/>
      <c r="K56" s="40" t="s">
        <v>0</v>
      </c>
      <c r="L56" s="48"/>
    </row>
    <row r="57" spans="2:12" ht="14.4" customHeight="1" x14ac:dyDescent="0.3">
      <c r="B57" s="45">
        <f t="shared" si="0"/>
        <v>38</v>
      </c>
      <c r="C57" s="129" t="s">
        <v>12</v>
      </c>
      <c r="D57" s="116" t="s">
        <v>253</v>
      </c>
      <c r="E57" s="117"/>
      <c r="F57" s="116" t="s">
        <v>159</v>
      </c>
      <c r="G57" s="118"/>
      <c r="H57" s="118"/>
      <c r="I57" s="118"/>
      <c r="J57" s="117"/>
      <c r="K57" s="35" t="s">
        <v>0</v>
      </c>
      <c r="L57" s="50"/>
    </row>
    <row r="58" spans="2:12" ht="14.4" customHeight="1" x14ac:dyDescent="0.3">
      <c r="B58" s="45">
        <f t="shared" si="0"/>
        <v>39</v>
      </c>
      <c r="C58" s="129"/>
      <c r="D58" s="116" t="s">
        <v>252</v>
      </c>
      <c r="E58" s="117"/>
      <c r="F58" s="116" t="s">
        <v>161</v>
      </c>
      <c r="G58" s="118"/>
      <c r="H58" s="118"/>
      <c r="I58" s="118"/>
      <c r="J58" s="117"/>
      <c r="K58" s="35" t="s">
        <v>0</v>
      </c>
      <c r="L58" s="50"/>
    </row>
    <row r="59" spans="2:12" ht="14.4" customHeight="1" x14ac:dyDescent="0.3">
      <c r="B59" s="45">
        <f>B58+1</f>
        <v>40</v>
      </c>
      <c r="C59" s="97" t="s">
        <v>224</v>
      </c>
      <c r="D59" s="132" t="s">
        <v>55</v>
      </c>
      <c r="E59" s="132"/>
      <c r="F59" s="132"/>
      <c r="G59" s="132"/>
      <c r="H59" s="132"/>
      <c r="I59" s="132"/>
      <c r="J59" s="132"/>
      <c r="K59" s="35" t="s">
        <v>0</v>
      </c>
      <c r="L59" s="50"/>
    </row>
    <row r="60" spans="2:12" ht="14.4" customHeight="1" x14ac:dyDescent="0.3">
      <c r="B60" s="45">
        <f t="shared" si="0"/>
        <v>41</v>
      </c>
      <c r="C60" s="98"/>
      <c r="D60" s="132" t="s">
        <v>78</v>
      </c>
      <c r="E60" s="132"/>
      <c r="F60" s="132"/>
      <c r="G60" s="132"/>
      <c r="H60" s="132"/>
      <c r="I60" s="132"/>
      <c r="J60" s="132"/>
      <c r="K60" s="35" t="s">
        <v>0</v>
      </c>
      <c r="L60" s="50"/>
    </row>
    <row r="61" spans="2:12" ht="14.4" customHeight="1" x14ac:dyDescent="0.3">
      <c r="B61" s="45">
        <f t="shared" si="0"/>
        <v>42</v>
      </c>
      <c r="C61" s="98"/>
      <c r="D61" s="106" t="s">
        <v>61</v>
      </c>
      <c r="E61" s="106"/>
      <c r="F61" s="106"/>
      <c r="G61" s="106"/>
      <c r="H61" s="106"/>
      <c r="I61" s="105" t="s">
        <v>60</v>
      </c>
      <c r="J61" s="105"/>
      <c r="K61" s="35" t="s">
        <v>0</v>
      </c>
      <c r="L61" s="50"/>
    </row>
    <row r="62" spans="2:12" ht="14.4" customHeight="1" x14ac:dyDescent="0.3">
      <c r="B62" s="45">
        <f t="shared" si="0"/>
        <v>43</v>
      </c>
      <c r="C62" s="98"/>
      <c r="D62" s="106" t="s">
        <v>58</v>
      </c>
      <c r="E62" s="106"/>
      <c r="F62" s="106"/>
      <c r="G62" s="106"/>
      <c r="H62" s="106"/>
      <c r="I62" s="105" t="s">
        <v>56</v>
      </c>
      <c r="J62" s="105"/>
      <c r="K62" s="35" t="s">
        <v>0</v>
      </c>
      <c r="L62" s="50"/>
    </row>
    <row r="63" spans="2:12" ht="14.4" customHeight="1" x14ac:dyDescent="0.3">
      <c r="B63" s="45">
        <f t="shared" si="0"/>
        <v>44</v>
      </c>
      <c r="C63" s="98"/>
      <c r="D63" s="106"/>
      <c r="E63" s="106"/>
      <c r="F63" s="106"/>
      <c r="G63" s="106"/>
      <c r="H63" s="106"/>
      <c r="I63" s="100" t="s">
        <v>169</v>
      </c>
      <c r="J63" s="100"/>
      <c r="K63" s="35" t="s">
        <v>0</v>
      </c>
      <c r="L63" s="50"/>
    </row>
    <row r="64" spans="2:12" s="12" customFormat="1" ht="14.4" customHeight="1" x14ac:dyDescent="0.3">
      <c r="B64" s="45">
        <f t="shared" si="0"/>
        <v>45</v>
      </c>
      <c r="C64" s="98"/>
      <c r="D64" s="101" t="s">
        <v>59</v>
      </c>
      <c r="E64" s="101"/>
      <c r="F64" s="101"/>
      <c r="G64" s="101"/>
      <c r="H64" s="101"/>
      <c r="I64" s="100" t="s">
        <v>57</v>
      </c>
      <c r="J64" s="100"/>
      <c r="K64" s="40" t="s">
        <v>0</v>
      </c>
      <c r="L64" s="48"/>
    </row>
    <row r="65" spans="2:12" s="12" customFormat="1" ht="14.4" customHeight="1" x14ac:dyDescent="0.3">
      <c r="B65" s="45">
        <f t="shared" si="0"/>
        <v>46</v>
      </c>
      <c r="C65" s="98"/>
      <c r="D65" s="139" t="s">
        <v>243</v>
      </c>
      <c r="E65" s="139"/>
      <c r="F65" s="139"/>
      <c r="G65" s="139"/>
      <c r="H65" s="39" t="s">
        <v>63</v>
      </c>
      <c r="I65" s="140" t="s">
        <v>65</v>
      </c>
      <c r="J65" s="140"/>
      <c r="K65" s="40" t="s">
        <v>0</v>
      </c>
      <c r="L65" s="48"/>
    </row>
    <row r="66" spans="2:12" s="12" customFormat="1" ht="14.4" customHeight="1" x14ac:dyDescent="0.3">
      <c r="B66" s="45">
        <f t="shared" si="0"/>
        <v>47</v>
      </c>
      <c r="C66" s="98"/>
      <c r="D66" s="139"/>
      <c r="E66" s="139"/>
      <c r="F66" s="139"/>
      <c r="G66" s="139"/>
      <c r="H66" s="39" t="s">
        <v>64</v>
      </c>
      <c r="I66" s="140" t="s">
        <v>138</v>
      </c>
      <c r="J66" s="140"/>
      <c r="K66" s="40" t="s">
        <v>0</v>
      </c>
      <c r="L66" s="48"/>
    </row>
    <row r="67" spans="2:12" s="12" customFormat="1" ht="14.4" customHeight="1" x14ac:dyDescent="0.3">
      <c r="B67" s="45">
        <f t="shared" si="0"/>
        <v>48</v>
      </c>
      <c r="C67" s="98"/>
      <c r="D67" s="142" t="s">
        <v>66</v>
      </c>
      <c r="E67" s="142"/>
      <c r="F67" s="142"/>
      <c r="G67" s="142"/>
      <c r="H67" s="142"/>
      <c r="I67" s="142"/>
      <c r="J67" s="142"/>
      <c r="K67" s="40" t="s">
        <v>0</v>
      </c>
      <c r="L67" s="48"/>
    </row>
    <row r="68" spans="2:12" s="12" customFormat="1" ht="14.4" customHeight="1" x14ac:dyDescent="0.3">
      <c r="B68" s="45">
        <f t="shared" si="0"/>
        <v>49</v>
      </c>
      <c r="C68" s="98"/>
      <c r="D68" s="139" t="s">
        <v>212</v>
      </c>
      <c r="E68" s="139"/>
      <c r="F68" s="139"/>
      <c r="G68" s="139"/>
      <c r="H68" s="139"/>
      <c r="I68" s="115" t="s">
        <v>67</v>
      </c>
      <c r="J68" s="115"/>
      <c r="K68" s="40" t="s">
        <v>0</v>
      </c>
      <c r="L68" s="48"/>
    </row>
    <row r="69" spans="2:12" s="12" customFormat="1" ht="14.4" customHeight="1" x14ac:dyDescent="0.3">
      <c r="B69" s="45">
        <f t="shared" si="0"/>
        <v>50</v>
      </c>
      <c r="C69" s="99"/>
      <c r="D69" s="139"/>
      <c r="E69" s="139"/>
      <c r="F69" s="139"/>
      <c r="G69" s="139"/>
      <c r="H69" s="139"/>
      <c r="I69" s="115" t="s">
        <v>68</v>
      </c>
      <c r="J69" s="115"/>
      <c r="K69" s="40" t="s">
        <v>0</v>
      </c>
      <c r="L69" s="48"/>
    </row>
    <row r="70" spans="2:12" s="21" customFormat="1" ht="28.5" customHeight="1" x14ac:dyDescent="0.3">
      <c r="B70" s="45">
        <f t="shared" si="0"/>
        <v>51</v>
      </c>
      <c r="C70" s="97" t="s">
        <v>69</v>
      </c>
      <c r="D70" s="106" t="s">
        <v>244</v>
      </c>
      <c r="E70" s="106"/>
      <c r="F70" s="106"/>
      <c r="G70" s="106"/>
      <c r="H70" s="106"/>
      <c r="I70" s="105" t="s">
        <v>71</v>
      </c>
      <c r="J70" s="105"/>
      <c r="K70" s="35" t="s">
        <v>0</v>
      </c>
      <c r="L70" s="50"/>
    </row>
    <row r="71" spans="2:12" ht="14.4" customHeight="1" x14ac:dyDescent="0.3">
      <c r="B71" s="45">
        <f t="shared" si="0"/>
        <v>52</v>
      </c>
      <c r="C71" s="98"/>
      <c r="D71" s="106" t="s">
        <v>245</v>
      </c>
      <c r="E71" s="106"/>
      <c r="F71" s="106"/>
      <c r="G71" s="106"/>
      <c r="H71" s="106"/>
      <c r="I71" s="105" t="s">
        <v>73</v>
      </c>
      <c r="J71" s="105"/>
      <c r="K71" s="35" t="s">
        <v>0</v>
      </c>
      <c r="L71" s="50"/>
    </row>
    <row r="72" spans="2:12" s="12" customFormat="1" ht="14.4" customHeight="1" x14ac:dyDescent="0.3">
      <c r="B72" s="45">
        <f t="shared" si="0"/>
        <v>53</v>
      </c>
      <c r="C72" s="98"/>
      <c r="D72" s="101" t="s">
        <v>246</v>
      </c>
      <c r="E72" s="101"/>
      <c r="F72" s="101"/>
      <c r="G72" s="101"/>
      <c r="H72" s="101"/>
      <c r="I72" s="100" t="s">
        <v>74</v>
      </c>
      <c r="J72" s="100"/>
      <c r="K72" s="35" t="s">
        <v>0</v>
      </c>
      <c r="L72" s="48"/>
    </row>
    <row r="73" spans="2:12" ht="28.5" customHeight="1" x14ac:dyDescent="0.3">
      <c r="B73" s="45">
        <f t="shared" si="0"/>
        <v>54</v>
      </c>
      <c r="C73" s="98"/>
      <c r="D73" s="103" t="s">
        <v>247</v>
      </c>
      <c r="E73" s="103"/>
      <c r="F73" s="103"/>
      <c r="G73" s="103"/>
      <c r="H73" s="103"/>
      <c r="I73" s="105" t="s">
        <v>73</v>
      </c>
      <c r="J73" s="105"/>
      <c r="K73" s="35" t="s">
        <v>0</v>
      </c>
      <c r="L73" s="50"/>
    </row>
    <row r="74" spans="2:12" ht="27.75" customHeight="1" x14ac:dyDescent="0.3">
      <c r="B74" s="45">
        <f t="shared" si="0"/>
        <v>55</v>
      </c>
      <c r="C74" s="98"/>
      <c r="D74" s="103" t="s">
        <v>248</v>
      </c>
      <c r="E74" s="103"/>
      <c r="F74" s="103"/>
      <c r="G74" s="103"/>
      <c r="H74" s="103"/>
      <c r="I74" s="100" t="s">
        <v>74</v>
      </c>
      <c r="J74" s="100"/>
      <c r="K74" s="35" t="s">
        <v>0</v>
      </c>
      <c r="L74" s="50"/>
    </row>
    <row r="75" spans="2:12" ht="28.5" customHeight="1" x14ac:dyDescent="0.3">
      <c r="B75" s="45">
        <f t="shared" si="0"/>
        <v>56</v>
      </c>
      <c r="C75" s="98"/>
      <c r="D75" s="103" t="s">
        <v>80</v>
      </c>
      <c r="E75" s="103"/>
      <c r="F75" s="103"/>
      <c r="G75" s="103"/>
      <c r="H75" s="103"/>
      <c r="I75" s="103"/>
      <c r="J75" s="103"/>
      <c r="K75" s="35" t="s">
        <v>0</v>
      </c>
      <c r="L75" s="50"/>
    </row>
    <row r="76" spans="2:12" ht="43.2" customHeight="1" x14ac:dyDescent="0.3">
      <c r="B76" s="45">
        <f t="shared" si="0"/>
        <v>57</v>
      </c>
      <c r="C76" s="98"/>
      <c r="D76" s="138" t="s">
        <v>249</v>
      </c>
      <c r="E76" s="138"/>
      <c r="F76" s="138"/>
      <c r="G76" s="138"/>
      <c r="H76" s="138"/>
      <c r="I76" s="138"/>
      <c r="J76" s="138"/>
      <c r="K76" s="35" t="s">
        <v>0</v>
      </c>
      <c r="L76" s="50"/>
    </row>
    <row r="77" spans="2:12" ht="27.75" customHeight="1" x14ac:dyDescent="0.3">
      <c r="B77" s="45">
        <f t="shared" si="0"/>
        <v>58</v>
      </c>
      <c r="C77" s="98"/>
      <c r="D77" s="138" t="s">
        <v>242</v>
      </c>
      <c r="E77" s="138"/>
      <c r="F77" s="138"/>
      <c r="G77" s="138"/>
      <c r="H77" s="138"/>
      <c r="I77" s="138"/>
      <c r="J77" s="138"/>
      <c r="K77" s="35" t="s">
        <v>0</v>
      </c>
      <c r="L77" s="50"/>
    </row>
    <row r="78" spans="2:12" ht="84.6" customHeight="1" x14ac:dyDescent="0.3">
      <c r="B78" s="45">
        <f t="shared" si="0"/>
        <v>59</v>
      </c>
      <c r="C78" s="99"/>
      <c r="D78" s="138" t="s">
        <v>251</v>
      </c>
      <c r="E78" s="138"/>
      <c r="F78" s="138"/>
      <c r="G78" s="138"/>
      <c r="H78" s="138"/>
      <c r="I78" s="138"/>
      <c r="J78" s="138"/>
      <c r="K78" s="35" t="s">
        <v>0</v>
      </c>
      <c r="L78" s="50"/>
    </row>
    <row r="79" spans="2:12" ht="42.6" customHeight="1" thickBot="1" x14ac:dyDescent="0.35">
      <c r="B79" s="51">
        <f t="shared" si="0"/>
        <v>60</v>
      </c>
      <c r="C79" s="52" t="s">
        <v>13</v>
      </c>
      <c r="D79" s="154" t="s">
        <v>250</v>
      </c>
      <c r="E79" s="154"/>
      <c r="F79" s="154"/>
      <c r="G79" s="154"/>
      <c r="H79" s="154"/>
      <c r="I79" s="154"/>
      <c r="J79" s="154"/>
      <c r="K79" s="70" t="s">
        <v>0</v>
      </c>
      <c r="L79" s="53"/>
    </row>
    <row r="80" spans="2:12" x14ac:dyDescent="0.3">
      <c r="C80" s="3"/>
      <c r="D80" s="4"/>
      <c r="E80" s="4"/>
      <c r="F80" s="4"/>
      <c r="G80" s="4"/>
      <c r="H80" s="4" t="s">
        <v>3</v>
      </c>
      <c r="I80" s="4"/>
      <c r="J80" s="4"/>
      <c r="K80" s="67"/>
      <c r="L80" s="3"/>
    </row>
    <row r="81" spans="2:14" x14ac:dyDescent="0.3">
      <c r="C81" s="3"/>
      <c r="D81" s="4"/>
      <c r="E81" s="4"/>
      <c r="F81" s="4"/>
      <c r="G81" s="4"/>
      <c r="H81" s="4"/>
      <c r="I81" s="4"/>
      <c r="J81" s="4"/>
      <c r="K81" s="67"/>
      <c r="L81" s="3"/>
    </row>
    <row r="82" spans="2:14" ht="15.6" x14ac:dyDescent="0.3">
      <c r="B82" s="108" t="s">
        <v>225</v>
      </c>
      <c r="C82" s="108"/>
      <c r="D82" s="108"/>
      <c r="E82" s="108"/>
      <c r="F82" s="108"/>
      <c r="G82" s="108"/>
      <c r="H82" s="108"/>
      <c r="I82" s="108"/>
      <c r="J82" s="108"/>
      <c r="K82" s="108"/>
      <c r="L82" s="108"/>
    </row>
    <row r="83" spans="2:14" ht="34.200000000000003" customHeight="1" thickBot="1" x14ac:dyDescent="0.35">
      <c r="B83" s="109" t="s">
        <v>237</v>
      </c>
      <c r="C83" s="109"/>
      <c r="D83" s="109"/>
      <c r="E83" s="109"/>
      <c r="F83" s="109"/>
      <c r="G83" s="109"/>
      <c r="H83" s="109"/>
      <c r="I83" s="109"/>
      <c r="J83" s="109"/>
      <c r="K83" s="109"/>
      <c r="L83" s="109"/>
    </row>
    <row r="84" spans="2:14" ht="30.6" customHeight="1" thickBot="1" x14ac:dyDescent="0.35">
      <c r="B84" s="77" t="s">
        <v>316</v>
      </c>
      <c r="C84" s="78"/>
      <c r="D84" s="78"/>
      <c r="E84" s="78"/>
      <c r="F84" s="78"/>
      <c r="G84" s="79"/>
      <c r="H84" s="79"/>
      <c r="I84" s="79"/>
      <c r="J84" s="79"/>
      <c r="K84" s="79"/>
      <c r="L84" s="80"/>
    </row>
    <row r="85" spans="2:14" ht="208.8" customHeight="1" x14ac:dyDescent="0.3">
      <c r="C85" s="18"/>
      <c r="D85" s="19"/>
      <c r="E85" s="19"/>
      <c r="F85" s="19"/>
      <c r="G85" s="19"/>
      <c r="H85" s="19"/>
      <c r="I85" s="19"/>
      <c r="J85" s="19"/>
      <c r="K85" s="71"/>
      <c r="L85" s="19"/>
    </row>
    <row r="86" spans="2:14" ht="24.75" customHeight="1" thickBot="1" x14ac:dyDescent="0.35">
      <c r="C86" s="96" t="s">
        <v>19</v>
      </c>
      <c r="D86" s="96"/>
      <c r="E86" s="96"/>
      <c r="F86" s="96"/>
      <c r="G86" s="96"/>
      <c r="H86" s="96"/>
      <c r="I86" s="96"/>
      <c r="J86" s="96"/>
      <c r="K86" s="96"/>
      <c r="L86" s="93"/>
      <c r="M86" s="17"/>
    </row>
    <row r="87" spans="2:14" ht="82.2" customHeight="1" thickBot="1" x14ac:dyDescent="0.35">
      <c r="B87" s="57" t="s">
        <v>220</v>
      </c>
      <c r="C87" s="58" t="s">
        <v>21</v>
      </c>
      <c r="D87" s="89" t="s">
        <v>20</v>
      </c>
      <c r="E87" s="89"/>
      <c r="F87" s="89"/>
      <c r="G87" s="89"/>
      <c r="H87" s="89"/>
      <c r="I87" s="89"/>
      <c r="J87" s="89"/>
      <c r="K87" s="75" t="s">
        <v>238</v>
      </c>
      <c r="L87" s="59" t="s">
        <v>306</v>
      </c>
    </row>
    <row r="88" spans="2:14" ht="14.4" customHeight="1" thickTop="1" x14ac:dyDescent="0.3">
      <c r="B88" s="54">
        <v>1</v>
      </c>
      <c r="C88" s="98" t="s">
        <v>226</v>
      </c>
      <c r="D88" s="180" t="s">
        <v>81</v>
      </c>
      <c r="E88" s="181"/>
      <c r="F88" s="181"/>
      <c r="G88" s="181"/>
      <c r="H88" s="181"/>
      <c r="I88" s="181"/>
      <c r="J88" s="182"/>
      <c r="K88" s="72" t="s">
        <v>0</v>
      </c>
      <c r="L88" s="63" t="s">
        <v>3</v>
      </c>
    </row>
    <row r="89" spans="2:14" ht="39" customHeight="1" x14ac:dyDescent="0.3">
      <c r="B89" s="45">
        <v>2</v>
      </c>
      <c r="C89" s="98"/>
      <c r="D89" s="116" t="s">
        <v>240</v>
      </c>
      <c r="E89" s="118"/>
      <c r="F89" s="118"/>
      <c r="G89" s="118"/>
      <c r="H89" s="118"/>
      <c r="I89" s="118"/>
      <c r="J89" s="117"/>
      <c r="K89" s="35" t="s">
        <v>0</v>
      </c>
      <c r="L89" s="50"/>
      <c r="N89" t="s">
        <v>3</v>
      </c>
    </row>
    <row r="90" spans="2:14" s="13" customFormat="1" ht="37.5" customHeight="1" x14ac:dyDescent="0.3">
      <c r="B90" s="45">
        <f>B89+1</f>
        <v>3</v>
      </c>
      <c r="C90" s="98"/>
      <c r="D90" s="155" t="s">
        <v>206</v>
      </c>
      <c r="E90" s="156"/>
      <c r="F90" s="156"/>
      <c r="G90" s="156"/>
      <c r="H90" s="156"/>
      <c r="I90" s="156"/>
      <c r="J90" s="157"/>
      <c r="K90" s="37" t="s">
        <v>0</v>
      </c>
      <c r="L90" s="60"/>
    </row>
    <row r="91" spans="2:14" s="13" customFormat="1" ht="28.5" customHeight="1" x14ac:dyDescent="0.3">
      <c r="B91" s="45">
        <f t="shared" ref="B91:B92" si="1">B90+1</f>
        <v>4</v>
      </c>
      <c r="C91" s="98"/>
      <c r="D91" s="110" t="s">
        <v>199</v>
      </c>
      <c r="E91" s="111"/>
      <c r="F91" s="111"/>
      <c r="G91" s="111"/>
      <c r="H91" s="111"/>
      <c r="I91" s="159" t="s">
        <v>217</v>
      </c>
      <c r="J91" s="159"/>
      <c r="K91" s="37" t="s">
        <v>0</v>
      </c>
      <c r="L91" s="60"/>
    </row>
    <row r="92" spans="2:14" s="12" customFormat="1" ht="39.75" customHeight="1" x14ac:dyDescent="0.3">
      <c r="B92" s="45">
        <f t="shared" si="1"/>
        <v>5</v>
      </c>
      <c r="C92" s="98"/>
      <c r="D92" s="110" t="s">
        <v>182</v>
      </c>
      <c r="E92" s="111"/>
      <c r="F92" s="111"/>
      <c r="G92" s="111"/>
      <c r="H92" s="111"/>
      <c r="I92" s="111"/>
      <c r="J92" s="112"/>
      <c r="K92" s="40" t="s">
        <v>0</v>
      </c>
      <c r="L92" s="48"/>
    </row>
    <row r="93" spans="2:14" s="12" customFormat="1" ht="56.25" customHeight="1" x14ac:dyDescent="0.3">
      <c r="B93" s="45">
        <f t="shared" ref="B93:B114" si="2">B92+1</f>
        <v>6</v>
      </c>
      <c r="C93" s="98"/>
      <c r="D93" s="123" t="s">
        <v>184</v>
      </c>
      <c r="E93" s="124"/>
      <c r="F93" s="124"/>
      <c r="G93" s="124"/>
      <c r="H93" s="124"/>
      <c r="I93" s="124"/>
      <c r="J93" s="125"/>
      <c r="K93" s="40" t="s">
        <v>0</v>
      </c>
      <c r="L93" s="48"/>
    </row>
    <row r="94" spans="2:14" s="12" customFormat="1" ht="14.4" customHeight="1" x14ac:dyDescent="0.3">
      <c r="B94" s="45">
        <f t="shared" si="2"/>
        <v>7</v>
      </c>
      <c r="C94" s="98"/>
      <c r="D94" s="110" t="s">
        <v>82</v>
      </c>
      <c r="E94" s="111"/>
      <c r="F94" s="111"/>
      <c r="G94" s="111"/>
      <c r="H94" s="111"/>
      <c r="I94" s="111"/>
      <c r="J94" s="112"/>
      <c r="K94" s="40" t="s">
        <v>0</v>
      </c>
      <c r="L94" s="61"/>
    </row>
    <row r="95" spans="2:14" s="12" customFormat="1" ht="27" customHeight="1" x14ac:dyDescent="0.3">
      <c r="B95" s="45">
        <f t="shared" si="2"/>
        <v>8</v>
      </c>
      <c r="C95" s="98"/>
      <c r="D95" s="123" t="s">
        <v>83</v>
      </c>
      <c r="E95" s="124"/>
      <c r="F95" s="124"/>
      <c r="G95" s="124"/>
      <c r="H95" s="124"/>
      <c r="I95" s="124"/>
      <c r="J95" s="125"/>
      <c r="K95" s="40" t="s">
        <v>0</v>
      </c>
      <c r="L95" s="48"/>
    </row>
    <row r="96" spans="2:14" ht="14.4" customHeight="1" x14ac:dyDescent="0.3">
      <c r="B96" s="45">
        <f t="shared" si="2"/>
        <v>9</v>
      </c>
      <c r="C96" s="98"/>
      <c r="D96" s="116" t="s">
        <v>183</v>
      </c>
      <c r="E96" s="118"/>
      <c r="F96" s="118"/>
      <c r="G96" s="118"/>
      <c r="H96" s="118"/>
      <c r="I96" s="118"/>
      <c r="J96" s="117"/>
      <c r="K96" s="35" t="s">
        <v>0</v>
      </c>
      <c r="L96" s="50"/>
    </row>
    <row r="97" spans="2:12" ht="14.4" customHeight="1" x14ac:dyDescent="0.3">
      <c r="B97" s="45">
        <f t="shared" si="2"/>
        <v>10</v>
      </c>
      <c r="C97" s="98"/>
      <c r="D97" s="116" t="s">
        <v>86</v>
      </c>
      <c r="E97" s="118"/>
      <c r="F97" s="118"/>
      <c r="G97" s="118"/>
      <c r="H97" s="118"/>
      <c r="I97" s="118"/>
      <c r="J97" s="117"/>
      <c r="K97" s="35" t="s">
        <v>0</v>
      </c>
      <c r="L97" s="50"/>
    </row>
    <row r="98" spans="2:12" ht="14.4" customHeight="1" x14ac:dyDescent="0.3">
      <c r="B98" s="45">
        <f t="shared" si="2"/>
        <v>11</v>
      </c>
      <c r="C98" s="98"/>
      <c r="D98" s="116" t="s">
        <v>185</v>
      </c>
      <c r="E98" s="118"/>
      <c r="F98" s="118"/>
      <c r="G98" s="118"/>
      <c r="H98" s="118"/>
      <c r="I98" s="118"/>
      <c r="J98" s="117"/>
      <c r="K98" s="35" t="s">
        <v>0</v>
      </c>
      <c r="L98" s="50"/>
    </row>
    <row r="99" spans="2:12" ht="27" customHeight="1" x14ac:dyDescent="0.3">
      <c r="B99" s="45">
        <f t="shared" si="2"/>
        <v>12</v>
      </c>
      <c r="C99" s="98"/>
      <c r="D99" s="116" t="s">
        <v>241</v>
      </c>
      <c r="E99" s="118"/>
      <c r="F99" s="118"/>
      <c r="G99" s="118"/>
      <c r="H99" s="118"/>
      <c r="I99" s="118"/>
      <c r="J99" s="117"/>
      <c r="K99" s="35" t="s">
        <v>0</v>
      </c>
      <c r="L99" s="50"/>
    </row>
    <row r="100" spans="2:12" s="12" customFormat="1" ht="14.4" customHeight="1" x14ac:dyDescent="0.3">
      <c r="B100" s="45">
        <f t="shared" si="2"/>
        <v>13</v>
      </c>
      <c r="C100" s="98"/>
      <c r="D100" s="110" t="s">
        <v>84</v>
      </c>
      <c r="E100" s="111"/>
      <c r="F100" s="111"/>
      <c r="G100" s="111"/>
      <c r="H100" s="111"/>
      <c r="I100" s="111"/>
      <c r="J100" s="112"/>
      <c r="K100" s="40" t="s">
        <v>0</v>
      </c>
      <c r="L100" s="48"/>
    </row>
    <row r="101" spans="2:12" ht="14.4" customHeight="1" x14ac:dyDescent="0.3">
      <c r="B101" s="45">
        <f t="shared" si="2"/>
        <v>14</v>
      </c>
      <c r="C101" s="99"/>
      <c r="D101" s="116" t="s">
        <v>85</v>
      </c>
      <c r="E101" s="118"/>
      <c r="F101" s="118"/>
      <c r="G101" s="118"/>
      <c r="H101" s="118"/>
      <c r="I101" s="118"/>
      <c r="J101" s="117"/>
      <c r="K101" s="35" t="s">
        <v>0</v>
      </c>
      <c r="L101" s="50"/>
    </row>
    <row r="102" spans="2:12" ht="14.4" customHeight="1" x14ac:dyDescent="0.3">
      <c r="B102" s="45">
        <f t="shared" si="2"/>
        <v>15</v>
      </c>
      <c r="C102" s="97" t="s">
        <v>87</v>
      </c>
      <c r="D102" s="132" t="s">
        <v>88</v>
      </c>
      <c r="E102" s="132"/>
      <c r="F102" s="132"/>
      <c r="G102" s="132"/>
      <c r="H102" s="132"/>
      <c r="I102" s="132"/>
      <c r="J102" s="132"/>
      <c r="K102" s="35" t="s">
        <v>0</v>
      </c>
      <c r="L102" s="50"/>
    </row>
    <row r="103" spans="2:12" ht="14.4" customHeight="1" x14ac:dyDescent="0.3">
      <c r="B103" s="45">
        <f t="shared" si="2"/>
        <v>16</v>
      </c>
      <c r="C103" s="98"/>
      <c r="D103" s="116" t="s">
        <v>200</v>
      </c>
      <c r="E103" s="118"/>
      <c r="F103" s="118"/>
      <c r="G103" s="118"/>
      <c r="H103" s="117"/>
      <c r="I103" s="162" t="s">
        <v>170</v>
      </c>
      <c r="J103" s="163"/>
      <c r="K103" s="35" t="s">
        <v>0</v>
      </c>
      <c r="L103" s="50"/>
    </row>
    <row r="104" spans="2:12" ht="14.4" customHeight="1" x14ac:dyDescent="0.3">
      <c r="B104" s="45">
        <f t="shared" si="2"/>
        <v>17</v>
      </c>
      <c r="C104" s="98"/>
      <c r="D104" s="158" t="s">
        <v>171</v>
      </c>
      <c r="E104" s="158"/>
      <c r="F104" s="158"/>
      <c r="G104" s="158"/>
      <c r="H104" s="158"/>
      <c r="I104" s="158"/>
      <c r="J104" s="158"/>
      <c r="K104" s="35" t="s">
        <v>0</v>
      </c>
      <c r="L104" s="50"/>
    </row>
    <row r="105" spans="2:12" ht="14.4" customHeight="1" x14ac:dyDescent="0.3">
      <c r="B105" s="45">
        <f t="shared" si="2"/>
        <v>18</v>
      </c>
      <c r="C105" s="98"/>
      <c r="D105" s="116" t="s">
        <v>201</v>
      </c>
      <c r="E105" s="118"/>
      <c r="F105" s="118"/>
      <c r="G105" s="118"/>
      <c r="H105" s="117"/>
      <c r="I105" s="127" t="s">
        <v>202</v>
      </c>
      <c r="J105" s="128"/>
      <c r="K105" s="35" t="s">
        <v>0</v>
      </c>
      <c r="L105" s="50"/>
    </row>
    <row r="106" spans="2:12" ht="14.4" customHeight="1" x14ac:dyDescent="0.3">
      <c r="B106" s="45">
        <f t="shared" si="2"/>
        <v>19</v>
      </c>
      <c r="C106" s="98"/>
      <c r="D106" s="131" t="s">
        <v>157</v>
      </c>
      <c r="E106" s="131"/>
      <c r="F106" s="131"/>
      <c r="G106" s="131"/>
      <c r="H106" s="131"/>
      <c r="I106" s="131"/>
      <c r="J106" s="131"/>
      <c r="K106" s="35" t="s">
        <v>0</v>
      </c>
      <c r="L106" s="50"/>
    </row>
    <row r="107" spans="2:12" ht="14.4" customHeight="1" x14ac:dyDescent="0.3">
      <c r="B107" s="45">
        <f t="shared" si="2"/>
        <v>20</v>
      </c>
      <c r="C107" s="98"/>
      <c r="D107" s="106" t="s">
        <v>203</v>
      </c>
      <c r="E107" s="106"/>
      <c r="F107" s="106"/>
      <c r="G107" s="106"/>
      <c r="H107" s="106"/>
      <c r="I107" s="105" t="s">
        <v>89</v>
      </c>
      <c r="J107" s="105"/>
      <c r="K107" s="35" t="s">
        <v>0</v>
      </c>
      <c r="L107" s="50"/>
    </row>
    <row r="108" spans="2:12" ht="14.4" customHeight="1" x14ac:dyDescent="0.3">
      <c r="B108" s="45">
        <f t="shared" si="2"/>
        <v>21</v>
      </c>
      <c r="C108" s="98"/>
      <c r="D108" s="116" t="s">
        <v>209</v>
      </c>
      <c r="E108" s="118"/>
      <c r="F108" s="118"/>
      <c r="G108" s="118"/>
      <c r="H108" s="106" t="s">
        <v>210</v>
      </c>
      <c r="I108" s="106"/>
      <c r="J108" s="106"/>
      <c r="K108" s="35" t="s">
        <v>0</v>
      </c>
      <c r="L108" s="50"/>
    </row>
    <row r="109" spans="2:12" ht="14.4" customHeight="1" x14ac:dyDescent="0.3">
      <c r="B109" s="45">
        <f t="shared" si="2"/>
        <v>22</v>
      </c>
      <c r="C109" s="98"/>
      <c r="D109" s="132" t="s">
        <v>172</v>
      </c>
      <c r="E109" s="132"/>
      <c r="F109" s="132"/>
      <c r="G109" s="132"/>
      <c r="H109" s="132"/>
      <c r="I109" s="132"/>
      <c r="J109" s="132"/>
      <c r="K109" s="35" t="s">
        <v>0</v>
      </c>
      <c r="L109" s="50"/>
    </row>
    <row r="110" spans="2:12" ht="14.4" customHeight="1" x14ac:dyDescent="0.3">
      <c r="B110" s="45">
        <f t="shared" si="2"/>
        <v>23</v>
      </c>
      <c r="C110" s="98"/>
      <c r="D110" s="132" t="s">
        <v>90</v>
      </c>
      <c r="E110" s="132"/>
      <c r="F110" s="132"/>
      <c r="G110" s="132"/>
      <c r="H110" s="132"/>
      <c r="I110" s="132"/>
      <c r="J110" s="132"/>
      <c r="K110" s="35" t="s">
        <v>0</v>
      </c>
      <c r="L110" s="50"/>
    </row>
    <row r="111" spans="2:12" ht="14.4" customHeight="1" x14ac:dyDescent="0.3">
      <c r="B111" s="45">
        <f t="shared" si="2"/>
        <v>24</v>
      </c>
      <c r="C111" s="98"/>
      <c r="D111" s="106" t="s">
        <v>91</v>
      </c>
      <c r="E111" s="106"/>
      <c r="F111" s="129" t="s">
        <v>92</v>
      </c>
      <c r="G111" s="129"/>
      <c r="H111" s="129"/>
      <c r="I111" s="160" t="s">
        <v>93</v>
      </c>
      <c r="J111" s="161"/>
      <c r="K111" s="35" t="s">
        <v>0</v>
      </c>
      <c r="L111" s="50"/>
    </row>
    <row r="112" spans="2:12" ht="14.4" customHeight="1" x14ac:dyDescent="0.3">
      <c r="B112" s="45">
        <f t="shared" si="2"/>
        <v>25</v>
      </c>
      <c r="C112" s="98"/>
      <c r="D112" s="106"/>
      <c r="E112" s="106"/>
      <c r="F112" s="129" t="s">
        <v>173</v>
      </c>
      <c r="G112" s="129"/>
      <c r="H112" s="129"/>
      <c r="I112" s="160" t="s">
        <v>94</v>
      </c>
      <c r="J112" s="161"/>
      <c r="K112" s="35" t="s">
        <v>0</v>
      </c>
      <c r="L112" s="50"/>
    </row>
    <row r="113" spans="2:13" ht="27.9" customHeight="1" x14ac:dyDescent="0.3">
      <c r="B113" s="45">
        <f t="shared" si="2"/>
        <v>26</v>
      </c>
      <c r="C113" s="99"/>
      <c r="D113" s="138" t="s">
        <v>174</v>
      </c>
      <c r="E113" s="138"/>
      <c r="F113" s="138"/>
      <c r="G113" s="138"/>
      <c r="H113" s="138"/>
      <c r="I113" s="138"/>
      <c r="J113" s="138"/>
      <c r="K113" s="35" t="s">
        <v>0</v>
      </c>
      <c r="L113" s="50"/>
    </row>
    <row r="114" spans="2:13" ht="27.75" customHeight="1" thickBot="1" x14ac:dyDescent="0.35">
      <c r="B114" s="51">
        <f t="shared" si="2"/>
        <v>27</v>
      </c>
      <c r="C114" s="62"/>
      <c r="D114" s="149" t="s">
        <v>239</v>
      </c>
      <c r="E114" s="149"/>
      <c r="F114" s="149"/>
      <c r="G114" s="149"/>
      <c r="H114" s="149"/>
      <c r="I114" s="149"/>
      <c r="J114" s="149"/>
      <c r="K114" s="70" t="s">
        <v>0</v>
      </c>
      <c r="L114" s="53"/>
    </row>
    <row r="115" spans="2:13" s="27" customFormat="1" ht="27.9" customHeight="1" x14ac:dyDescent="0.3">
      <c r="B115" s="24"/>
      <c r="C115" s="10"/>
      <c r="D115" s="22"/>
      <c r="E115" s="22"/>
      <c r="F115" s="22"/>
      <c r="G115" s="22"/>
      <c r="H115" s="22"/>
      <c r="I115" s="22"/>
      <c r="J115" s="22"/>
      <c r="K115" s="26"/>
      <c r="L115" s="20"/>
    </row>
    <row r="116" spans="2:13" s="28" customFormat="1" ht="18" customHeight="1" x14ac:dyDescent="0.3">
      <c r="B116" s="91" t="s">
        <v>227</v>
      </c>
      <c r="C116" s="91"/>
      <c r="D116" s="91"/>
      <c r="E116" s="91"/>
      <c r="F116" s="91"/>
      <c r="G116" s="91"/>
      <c r="H116" s="91"/>
      <c r="I116" s="91"/>
      <c r="J116" s="91"/>
      <c r="K116" s="91"/>
      <c r="L116" s="91"/>
    </row>
    <row r="117" spans="2:13" ht="57.6" customHeight="1" thickBot="1" x14ac:dyDescent="0.35">
      <c r="B117" s="92" t="s">
        <v>308</v>
      </c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17"/>
    </row>
    <row r="118" spans="2:13" ht="30" customHeight="1" thickBot="1" x14ac:dyDescent="0.35">
      <c r="B118" s="81" t="s">
        <v>317</v>
      </c>
      <c r="C118" s="82"/>
      <c r="D118" s="82"/>
      <c r="E118" s="82"/>
      <c r="F118" s="82"/>
      <c r="G118" s="83"/>
      <c r="H118" s="83"/>
      <c r="I118" s="83"/>
      <c r="J118" s="83"/>
      <c r="K118" s="83"/>
      <c r="L118" s="84"/>
      <c r="M118" s="17"/>
    </row>
    <row r="119" spans="2:13" ht="154.19999999999999" customHeight="1" x14ac:dyDescent="0.3">
      <c r="B119" s="23"/>
      <c r="C119" s="22"/>
      <c r="D119" s="22"/>
      <c r="E119" s="22"/>
      <c r="F119" s="22"/>
      <c r="G119" s="22"/>
      <c r="H119" s="22"/>
      <c r="I119" s="22"/>
      <c r="J119" s="22"/>
      <c r="K119" s="43"/>
      <c r="L119" s="22"/>
      <c r="M119" s="17"/>
    </row>
    <row r="120" spans="2:13" ht="24.75" customHeight="1" thickBot="1" x14ac:dyDescent="0.35">
      <c r="B120" s="93" t="s">
        <v>19</v>
      </c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17"/>
    </row>
    <row r="121" spans="2:13" ht="88.2" customHeight="1" thickBot="1" x14ac:dyDescent="0.35">
      <c r="B121" s="57" t="s">
        <v>220</v>
      </c>
      <c r="C121" s="58" t="s">
        <v>21</v>
      </c>
      <c r="D121" s="89" t="s">
        <v>20</v>
      </c>
      <c r="E121" s="89"/>
      <c r="F121" s="89"/>
      <c r="G121" s="89"/>
      <c r="H121" s="89"/>
      <c r="I121" s="89"/>
      <c r="J121" s="89"/>
      <c r="K121" s="75" t="s">
        <v>238</v>
      </c>
      <c r="L121" s="59" t="s">
        <v>306</v>
      </c>
      <c r="M121" s="17"/>
    </row>
    <row r="122" spans="2:13" ht="14.4" customHeight="1" thickTop="1" x14ac:dyDescent="0.3">
      <c r="B122" s="54">
        <v>1</v>
      </c>
      <c r="C122" s="121" t="s">
        <v>228</v>
      </c>
      <c r="D122" s="107" t="s">
        <v>144</v>
      </c>
      <c r="E122" s="107"/>
      <c r="F122" s="107"/>
      <c r="G122" s="107"/>
      <c r="H122" s="107"/>
      <c r="I122" s="107"/>
      <c r="J122" s="107"/>
      <c r="K122" s="73" t="s">
        <v>0</v>
      </c>
      <c r="L122" s="63"/>
    </row>
    <row r="123" spans="2:13" ht="14.4" customHeight="1" x14ac:dyDescent="0.3">
      <c r="B123" s="45">
        <v>2</v>
      </c>
      <c r="C123" s="121"/>
      <c r="D123" s="106" t="s">
        <v>97</v>
      </c>
      <c r="E123" s="106"/>
      <c r="F123" s="106"/>
      <c r="G123" s="106"/>
      <c r="H123" s="106"/>
      <c r="I123" s="106"/>
      <c r="J123" s="106"/>
      <c r="K123" s="42" t="s">
        <v>0</v>
      </c>
      <c r="L123" s="50"/>
    </row>
    <row r="124" spans="2:13" ht="14.4" customHeight="1" x14ac:dyDescent="0.3">
      <c r="B124" s="45">
        <f t="shared" ref="B124:B128" si="3">B123+1</f>
        <v>3</v>
      </c>
      <c r="C124" s="121"/>
      <c r="D124" s="101" t="s">
        <v>175</v>
      </c>
      <c r="E124" s="101"/>
      <c r="F124" s="101"/>
      <c r="G124" s="101"/>
      <c r="H124" s="101"/>
      <c r="I124" s="100" t="s">
        <v>186</v>
      </c>
      <c r="J124" s="100"/>
      <c r="K124" s="42" t="s">
        <v>0</v>
      </c>
      <c r="L124" s="50"/>
    </row>
    <row r="125" spans="2:13" ht="27" customHeight="1" x14ac:dyDescent="0.3">
      <c r="B125" s="45">
        <f t="shared" si="3"/>
        <v>4</v>
      </c>
      <c r="C125" s="121"/>
      <c r="D125" s="101" t="s">
        <v>187</v>
      </c>
      <c r="E125" s="102"/>
      <c r="F125" s="102"/>
      <c r="G125" s="102"/>
      <c r="H125" s="102"/>
      <c r="I125" s="100" t="s">
        <v>188</v>
      </c>
      <c r="J125" s="104"/>
      <c r="K125" s="42" t="s">
        <v>0</v>
      </c>
      <c r="L125" s="50" t="s">
        <v>3</v>
      </c>
    </row>
    <row r="126" spans="2:13" ht="14.4" customHeight="1" x14ac:dyDescent="0.3">
      <c r="B126" s="45">
        <f t="shared" si="3"/>
        <v>5</v>
      </c>
      <c r="C126" s="121"/>
      <c r="D126" s="106" t="s">
        <v>100</v>
      </c>
      <c r="E126" s="106"/>
      <c r="F126" s="106"/>
      <c r="G126" s="106"/>
      <c r="H126" s="106"/>
      <c r="I126" s="106"/>
      <c r="J126" s="106"/>
      <c r="K126" s="74" t="s">
        <v>0</v>
      </c>
      <c r="L126" s="50"/>
    </row>
    <row r="127" spans="2:13" ht="37.5" customHeight="1" x14ac:dyDescent="0.3">
      <c r="B127" s="45">
        <f t="shared" si="3"/>
        <v>6</v>
      </c>
      <c r="C127" s="121"/>
      <c r="D127" s="103" t="s">
        <v>207</v>
      </c>
      <c r="E127" s="103"/>
      <c r="F127" s="103"/>
      <c r="G127" s="103"/>
      <c r="H127" s="103"/>
      <c r="I127" s="105" t="s">
        <v>189</v>
      </c>
      <c r="J127" s="105"/>
      <c r="K127" s="42" t="s">
        <v>0</v>
      </c>
      <c r="L127" s="50"/>
    </row>
    <row r="128" spans="2:13" ht="14.4" customHeight="1" x14ac:dyDescent="0.3">
      <c r="B128" s="45">
        <f t="shared" si="3"/>
        <v>7</v>
      </c>
      <c r="C128" s="121"/>
      <c r="D128" s="106" t="s">
        <v>95</v>
      </c>
      <c r="E128" s="106"/>
      <c r="F128" s="106"/>
      <c r="G128" s="106"/>
      <c r="H128" s="106"/>
      <c r="I128" s="106"/>
      <c r="J128" s="106"/>
      <c r="K128" s="42" t="s">
        <v>0</v>
      </c>
      <c r="L128" s="50"/>
    </row>
    <row r="129" spans="2:12" ht="27" customHeight="1" x14ac:dyDescent="0.3">
      <c r="B129" s="45">
        <f t="shared" ref="B129:B158" si="4">B128+1</f>
        <v>8</v>
      </c>
      <c r="C129" s="121"/>
      <c r="D129" s="106" t="s">
        <v>98</v>
      </c>
      <c r="E129" s="106"/>
      <c r="F129" s="106"/>
      <c r="G129" s="106"/>
      <c r="H129" s="106"/>
      <c r="I129" s="106"/>
      <c r="J129" s="106"/>
      <c r="K129" s="42" t="s">
        <v>0</v>
      </c>
      <c r="L129" s="50"/>
    </row>
    <row r="130" spans="2:12" ht="14.4" customHeight="1" x14ac:dyDescent="0.3">
      <c r="B130" s="45">
        <f t="shared" si="4"/>
        <v>9</v>
      </c>
      <c r="C130" s="122"/>
      <c r="D130" s="101" t="s">
        <v>196</v>
      </c>
      <c r="E130" s="101"/>
      <c r="F130" s="101"/>
      <c r="G130" s="101"/>
      <c r="H130" s="101"/>
      <c r="I130" s="101"/>
      <c r="J130" s="101"/>
      <c r="K130" s="35" t="s">
        <v>0</v>
      </c>
      <c r="L130" s="50"/>
    </row>
    <row r="131" spans="2:12" ht="28.5" customHeight="1" x14ac:dyDescent="0.3">
      <c r="B131" s="45">
        <f t="shared" si="4"/>
        <v>10</v>
      </c>
      <c r="C131" s="33" t="s">
        <v>229</v>
      </c>
      <c r="D131" s="135" t="s">
        <v>107</v>
      </c>
      <c r="E131" s="136"/>
      <c r="F131" s="136"/>
      <c r="G131" s="136"/>
      <c r="H131" s="136"/>
      <c r="I131" s="136"/>
      <c r="J131" s="137"/>
      <c r="K131" s="35" t="s">
        <v>0</v>
      </c>
      <c r="L131" s="50"/>
    </row>
    <row r="132" spans="2:12" ht="45" customHeight="1" x14ac:dyDescent="0.3">
      <c r="B132" s="45">
        <f t="shared" si="4"/>
        <v>11</v>
      </c>
      <c r="C132" s="105" t="s">
        <v>230</v>
      </c>
      <c r="D132" s="164" t="s">
        <v>231</v>
      </c>
      <c r="E132" s="164"/>
      <c r="F132" s="164"/>
      <c r="G132" s="164"/>
      <c r="H132" s="164"/>
      <c r="I132" s="164"/>
      <c r="J132" s="164"/>
      <c r="K132" s="35" t="s">
        <v>0</v>
      </c>
      <c r="L132" s="50"/>
    </row>
    <row r="133" spans="2:12" ht="43.8" customHeight="1" x14ac:dyDescent="0.3">
      <c r="B133" s="45">
        <f t="shared" si="4"/>
        <v>12</v>
      </c>
      <c r="C133" s="105"/>
      <c r="D133" s="103" t="s">
        <v>101</v>
      </c>
      <c r="E133" s="103"/>
      <c r="F133" s="103"/>
      <c r="G133" s="103"/>
      <c r="H133" s="103"/>
      <c r="I133" s="103"/>
      <c r="J133" s="103"/>
      <c r="K133" s="35" t="s">
        <v>0</v>
      </c>
      <c r="L133" s="50"/>
    </row>
    <row r="134" spans="2:12" ht="14.4" customHeight="1" x14ac:dyDescent="0.3">
      <c r="B134" s="45">
        <f t="shared" si="4"/>
        <v>13</v>
      </c>
      <c r="C134" s="105"/>
      <c r="D134" s="132" t="s">
        <v>102</v>
      </c>
      <c r="E134" s="132"/>
      <c r="F134" s="132"/>
      <c r="G134" s="132"/>
      <c r="H134" s="132"/>
      <c r="I134" s="132"/>
      <c r="J134" s="132"/>
      <c r="K134" s="35" t="s">
        <v>0</v>
      </c>
      <c r="L134" s="50"/>
    </row>
    <row r="135" spans="2:12" ht="28.5" customHeight="1" x14ac:dyDescent="0.3">
      <c r="B135" s="45">
        <f t="shared" si="4"/>
        <v>14</v>
      </c>
      <c r="C135" s="105"/>
      <c r="D135" s="103" t="s">
        <v>103</v>
      </c>
      <c r="E135" s="103"/>
      <c r="F135" s="103"/>
      <c r="G135" s="103"/>
      <c r="H135" s="103"/>
      <c r="I135" s="103"/>
      <c r="J135" s="103"/>
      <c r="K135" s="35" t="s">
        <v>0</v>
      </c>
      <c r="L135" s="50"/>
    </row>
    <row r="136" spans="2:12" ht="14.4" customHeight="1" x14ac:dyDescent="0.3">
      <c r="B136" s="45">
        <f t="shared" si="4"/>
        <v>15</v>
      </c>
      <c r="C136" s="105"/>
      <c r="D136" s="103" t="s">
        <v>104</v>
      </c>
      <c r="E136" s="103"/>
      <c r="F136" s="103"/>
      <c r="G136" s="103"/>
      <c r="H136" s="103"/>
      <c r="I136" s="103"/>
      <c r="J136" s="103"/>
      <c r="K136" s="35" t="s">
        <v>0</v>
      </c>
      <c r="L136" s="50"/>
    </row>
    <row r="137" spans="2:12" ht="14.4" customHeight="1" x14ac:dyDescent="0.3">
      <c r="B137" s="45">
        <f t="shared" si="4"/>
        <v>16</v>
      </c>
      <c r="C137" s="105"/>
      <c r="D137" s="103" t="s">
        <v>105</v>
      </c>
      <c r="E137" s="103"/>
      <c r="F137" s="103"/>
      <c r="G137" s="103"/>
      <c r="H137" s="103"/>
      <c r="I137" s="103"/>
      <c r="J137" s="103"/>
      <c r="K137" s="35" t="s">
        <v>0</v>
      </c>
      <c r="L137" s="50"/>
    </row>
    <row r="138" spans="2:12" ht="14.4" customHeight="1" x14ac:dyDescent="0.3">
      <c r="B138" s="45">
        <f t="shared" si="4"/>
        <v>17</v>
      </c>
      <c r="C138" s="105"/>
      <c r="D138" s="103" t="s">
        <v>106</v>
      </c>
      <c r="E138" s="103"/>
      <c r="F138" s="103"/>
      <c r="G138" s="103"/>
      <c r="H138" s="103"/>
      <c r="I138" s="103"/>
      <c r="J138" s="103"/>
      <c r="K138" s="35" t="s">
        <v>0</v>
      </c>
      <c r="L138" s="50"/>
    </row>
    <row r="139" spans="2:12" ht="26.25" customHeight="1" x14ac:dyDescent="0.3">
      <c r="B139" s="45">
        <f t="shared" si="4"/>
        <v>18</v>
      </c>
      <c r="C139" s="97" t="s">
        <v>87</v>
      </c>
      <c r="D139" s="103" t="s">
        <v>108</v>
      </c>
      <c r="E139" s="103"/>
      <c r="F139" s="103"/>
      <c r="G139" s="103"/>
      <c r="H139" s="103"/>
      <c r="I139" s="129" t="s">
        <v>190</v>
      </c>
      <c r="J139" s="129"/>
      <c r="K139" s="35" t="s">
        <v>0</v>
      </c>
      <c r="L139" s="50"/>
    </row>
    <row r="140" spans="2:12" ht="14.4" customHeight="1" x14ac:dyDescent="0.3">
      <c r="B140" s="45">
        <f t="shared" si="4"/>
        <v>19</v>
      </c>
      <c r="C140" s="98"/>
      <c r="D140" s="106" t="s">
        <v>109</v>
      </c>
      <c r="E140" s="106"/>
      <c r="F140" s="106"/>
      <c r="G140" s="106"/>
      <c r="H140" s="106"/>
      <c r="I140" s="105" t="s">
        <v>110</v>
      </c>
      <c r="J140" s="105"/>
      <c r="K140" s="35" t="s">
        <v>0</v>
      </c>
      <c r="L140" s="50"/>
    </row>
    <row r="141" spans="2:12" ht="14.4" customHeight="1" x14ac:dyDescent="0.3">
      <c r="B141" s="45">
        <f t="shared" si="4"/>
        <v>20</v>
      </c>
      <c r="C141" s="98"/>
      <c r="D141" s="130" t="s">
        <v>111</v>
      </c>
      <c r="E141" s="130"/>
      <c r="F141" s="130"/>
      <c r="G141" s="130"/>
      <c r="H141" s="130"/>
      <c r="I141" s="129" t="s">
        <v>112</v>
      </c>
      <c r="J141" s="129"/>
      <c r="K141" s="35" t="s">
        <v>0</v>
      </c>
      <c r="L141" s="50"/>
    </row>
    <row r="142" spans="2:12" ht="27.75" customHeight="1" x14ac:dyDescent="0.3">
      <c r="B142" s="45">
        <f t="shared" si="4"/>
        <v>21</v>
      </c>
      <c r="C142" s="98"/>
      <c r="D142" s="132" t="s">
        <v>191</v>
      </c>
      <c r="E142" s="132"/>
      <c r="F142" s="132"/>
      <c r="G142" s="132"/>
      <c r="H142" s="132"/>
      <c r="I142" s="132"/>
      <c r="J142" s="132"/>
      <c r="K142" s="35" t="s">
        <v>0</v>
      </c>
      <c r="L142" s="50"/>
    </row>
    <row r="143" spans="2:12" s="12" customFormat="1" ht="14.4" customHeight="1" x14ac:dyDescent="0.3">
      <c r="B143" s="45">
        <f t="shared" si="4"/>
        <v>22</v>
      </c>
      <c r="C143" s="98"/>
      <c r="D143" s="126" t="s">
        <v>176</v>
      </c>
      <c r="E143" s="126"/>
      <c r="F143" s="126"/>
      <c r="G143" s="126"/>
      <c r="H143" s="126"/>
      <c r="I143" s="126"/>
      <c r="J143" s="126"/>
      <c r="K143" s="40" t="s">
        <v>0</v>
      </c>
      <c r="L143" s="48"/>
    </row>
    <row r="144" spans="2:12" s="12" customFormat="1" ht="14.4" customHeight="1" x14ac:dyDescent="0.3">
      <c r="B144" s="45">
        <f t="shared" si="4"/>
        <v>23</v>
      </c>
      <c r="C144" s="98"/>
      <c r="D144" s="126" t="s">
        <v>193</v>
      </c>
      <c r="E144" s="126"/>
      <c r="F144" s="126"/>
      <c r="G144" s="126"/>
      <c r="H144" s="126"/>
      <c r="I144" s="126"/>
      <c r="J144" s="126"/>
      <c r="K144" s="40" t="s">
        <v>0</v>
      </c>
      <c r="L144" s="48"/>
    </row>
    <row r="145" spans="2:12" s="12" customFormat="1" ht="14.4" customHeight="1" x14ac:dyDescent="0.3">
      <c r="B145" s="45">
        <f t="shared" si="4"/>
        <v>24</v>
      </c>
      <c r="C145" s="98"/>
      <c r="D145" s="126" t="s">
        <v>208</v>
      </c>
      <c r="E145" s="126"/>
      <c r="F145" s="126"/>
      <c r="G145" s="126"/>
      <c r="H145" s="126"/>
      <c r="I145" s="126"/>
      <c r="J145" s="126"/>
      <c r="K145" s="40" t="s">
        <v>0</v>
      </c>
      <c r="L145" s="48"/>
    </row>
    <row r="146" spans="2:12" s="12" customFormat="1" ht="27" customHeight="1" x14ac:dyDescent="0.3">
      <c r="B146" s="45">
        <f t="shared" si="4"/>
        <v>25</v>
      </c>
      <c r="C146" s="98"/>
      <c r="D146" s="126" t="s">
        <v>177</v>
      </c>
      <c r="E146" s="126"/>
      <c r="F146" s="126"/>
      <c r="G146" s="126"/>
      <c r="H146" s="126"/>
      <c r="I146" s="126"/>
      <c r="J146" s="126"/>
      <c r="K146" s="40" t="s">
        <v>0</v>
      </c>
      <c r="L146" s="48"/>
    </row>
    <row r="147" spans="2:12" s="12" customFormat="1" ht="14.4" customHeight="1" x14ac:dyDescent="0.3">
      <c r="B147" s="45">
        <f t="shared" si="4"/>
        <v>26</v>
      </c>
      <c r="C147" s="98"/>
      <c r="D147" s="126" t="s">
        <v>115</v>
      </c>
      <c r="E147" s="126"/>
      <c r="F147" s="126"/>
      <c r="G147" s="126"/>
      <c r="H147" s="126"/>
      <c r="I147" s="126"/>
      <c r="J147" s="126"/>
      <c r="K147" s="40" t="s">
        <v>0</v>
      </c>
      <c r="L147" s="48"/>
    </row>
    <row r="148" spans="2:12" s="12" customFormat="1" ht="14.4" customHeight="1" x14ac:dyDescent="0.3">
      <c r="B148" s="45">
        <f t="shared" si="4"/>
        <v>27</v>
      </c>
      <c r="C148" s="98"/>
      <c r="D148" s="126" t="s">
        <v>178</v>
      </c>
      <c r="E148" s="126"/>
      <c r="F148" s="126"/>
      <c r="G148" s="126"/>
      <c r="H148" s="126"/>
      <c r="I148" s="126"/>
      <c r="J148" s="126"/>
      <c r="K148" s="40" t="s">
        <v>0</v>
      </c>
      <c r="L148" s="48"/>
    </row>
    <row r="149" spans="2:12" s="12" customFormat="1" ht="14.4" customHeight="1" x14ac:dyDescent="0.3">
      <c r="B149" s="45">
        <f t="shared" si="4"/>
        <v>28</v>
      </c>
      <c r="C149" s="98"/>
      <c r="D149" s="126" t="s">
        <v>179</v>
      </c>
      <c r="E149" s="126"/>
      <c r="F149" s="126"/>
      <c r="G149" s="126"/>
      <c r="H149" s="126"/>
      <c r="I149" s="126"/>
      <c r="J149" s="126"/>
      <c r="K149" s="40" t="s">
        <v>0</v>
      </c>
      <c r="L149" s="48"/>
    </row>
    <row r="150" spans="2:12" s="12" customFormat="1" ht="30" customHeight="1" x14ac:dyDescent="0.3">
      <c r="B150" s="45">
        <f t="shared" si="4"/>
        <v>29</v>
      </c>
      <c r="C150" s="98"/>
      <c r="D150" s="126" t="s">
        <v>118</v>
      </c>
      <c r="E150" s="126"/>
      <c r="F150" s="126"/>
      <c r="G150" s="126"/>
      <c r="H150" s="126"/>
      <c r="I150" s="126"/>
      <c r="J150" s="126"/>
      <c r="K150" s="40" t="s">
        <v>0</v>
      </c>
      <c r="L150" s="48"/>
    </row>
    <row r="151" spans="2:12" s="12" customFormat="1" ht="14.4" customHeight="1" x14ac:dyDescent="0.3">
      <c r="B151" s="45">
        <f t="shared" si="4"/>
        <v>30</v>
      </c>
      <c r="C151" s="98"/>
      <c r="D151" s="126" t="s">
        <v>180</v>
      </c>
      <c r="E151" s="126"/>
      <c r="F151" s="126"/>
      <c r="G151" s="126"/>
      <c r="H151" s="126"/>
      <c r="I151" s="126"/>
      <c r="J151" s="126"/>
      <c r="K151" s="40" t="s">
        <v>0</v>
      </c>
      <c r="L151" s="48"/>
    </row>
    <row r="152" spans="2:12" s="12" customFormat="1" ht="28.5" customHeight="1" x14ac:dyDescent="0.3">
      <c r="B152" s="45">
        <f t="shared" si="4"/>
        <v>31</v>
      </c>
      <c r="C152" s="98"/>
      <c r="D152" s="126" t="s">
        <v>122</v>
      </c>
      <c r="E152" s="126"/>
      <c r="F152" s="126"/>
      <c r="G152" s="126"/>
      <c r="H152" s="126"/>
      <c r="I152" s="126"/>
      <c r="J152" s="126"/>
      <c r="K152" s="40" t="s">
        <v>0</v>
      </c>
      <c r="L152" s="48"/>
    </row>
    <row r="153" spans="2:12" s="12" customFormat="1" ht="27" customHeight="1" x14ac:dyDescent="0.3">
      <c r="B153" s="45">
        <f t="shared" si="4"/>
        <v>32</v>
      </c>
      <c r="C153" s="98"/>
      <c r="D153" s="126" t="s">
        <v>123</v>
      </c>
      <c r="E153" s="126"/>
      <c r="F153" s="126"/>
      <c r="G153" s="126"/>
      <c r="H153" s="126"/>
      <c r="I153" s="126"/>
      <c r="J153" s="126"/>
      <c r="K153" s="40" t="s">
        <v>0</v>
      </c>
      <c r="L153" s="48"/>
    </row>
    <row r="154" spans="2:12" s="12" customFormat="1" ht="14.4" customHeight="1" x14ac:dyDescent="0.3">
      <c r="B154" s="45">
        <f t="shared" si="4"/>
        <v>33</v>
      </c>
      <c r="C154" s="99"/>
      <c r="D154" s="126" t="s">
        <v>124</v>
      </c>
      <c r="E154" s="126"/>
      <c r="F154" s="126"/>
      <c r="G154" s="126"/>
      <c r="H154" s="126"/>
      <c r="I154" s="126"/>
      <c r="J154" s="126"/>
      <c r="K154" s="40" t="s">
        <v>0</v>
      </c>
      <c r="L154" s="48"/>
    </row>
    <row r="155" spans="2:12" s="12" customFormat="1" ht="30" customHeight="1" x14ac:dyDescent="0.3">
      <c r="B155" s="45">
        <f t="shared" si="4"/>
        <v>34</v>
      </c>
      <c r="C155" s="97" t="s">
        <v>232</v>
      </c>
      <c r="D155" s="126" t="s">
        <v>120</v>
      </c>
      <c r="E155" s="126"/>
      <c r="F155" s="126"/>
      <c r="G155" s="126"/>
      <c r="H155" s="126"/>
      <c r="I155" s="126"/>
      <c r="J155" s="126"/>
      <c r="K155" s="40" t="s">
        <v>0</v>
      </c>
      <c r="L155" s="48"/>
    </row>
    <row r="156" spans="2:12" s="12" customFormat="1" ht="14.4" customHeight="1" x14ac:dyDescent="0.3">
      <c r="B156" s="45">
        <f t="shared" si="4"/>
        <v>35</v>
      </c>
      <c r="C156" s="98"/>
      <c r="D156" s="123" t="s">
        <v>197</v>
      </c>
      <c r="E156" s="124"/>
      <c r="F156" s="124"/>
      <c r="G156" s="124"/>
      <c r="H156" s="125"/>
      <c r="I156" s="189" t="s">
        <v>198</v>
      </c>
      <c r="J156" s="190"/>
      <c r="K156" s="40" t="s">
        <v>0</v>
      </c>
      <c r="L156" s="48"/>
    </row>
    <row r="157" spans="2:12" ht="14.4" customHeight="1" x14ac:dyDescent="0.3">
      <c r="B157" s="45">
        <f t="shared" si="4"/>
        <v>36</v>
      </c>
      <c r="C157" s="98"/>
      <c r="D157" s="131" t="s">
        <v>126</v>
      </c>
      <c r="E157" s="131"/>
      <c r="F157" s="131"/>
      <c r="G157" s="131"/>
      <c r="H157" s="131"/>
      <c r="I157" s="131"/>
      <c r="J157" s="131"/>
      <c r="K157" s="35" t="s">
        <v>0</v>
      </c>
      <c r="L157" s="50"/>
    </row>
    <row r="158" spans="2:12" ht="14.4" customHeight="1" x14ac:dyDescent="0.3">
      <c r="B158" s="45">
        <f t="shared" si="4"/>
        <v>37</v>
      </c>
      <c r="C158" s="98"/>
      <c r="D158" s="131" t="s">
        <v>181</v>
      </c>
      <c r="E158" s="131"/>
      <c r="F158" s="131"/>
      <c r="G158" s="131"/>
      <c r="H158" s="131"/>
      <c r="I158" s="131"/>
      <c r="J158" s="131"/>
      <c r="K158" s="35" t="s">
        <v>0</v>
      </c>
      <c r="L158" s="50"/>
    </row>
    <row r="159" spans="2:12" ht="14.4" customHeight="1" x14ac:dyDescent="0.3">
      <c r="B159" s="45">
        <f>B158+1</f>
        <v>38</v>
      </c>
      <c r="C159" s="99"/>
      <c r="D159" s="131" t="s">
        <v>2</v>
      </c>
      <c r="E159" s="131"/>
      <c r="F159" s="131"/>
      <c r="G159" s="131"/>
      <c r="H159" s="131"/>
      <c r="I159" s="131"/>
      <c r="J159" s="131"/>
      <c r="K159" s="35" t="s">
        <v>0</v>
      </c>
      <c r="L159" s="50"/>
    </row>
    <row r="160" spans="2:12" ht="42.75" customHeight="1" x14ac:dyDescent="0.3">
      <c r="B160" s="45">
        <f t="shared" ref="B160:B162" si="5">B159+1</f>
        <v>39</v>
      </c>
      <c r="C160" s="105" t="s">
        <v>14</v>
      </c>
      <c r="D160" s="138" t="s">
        <v>96</v>
      </c>
      <c r="E160" s="138"/>
      <c r="F160" s="138"/>
      <c r="G160" s="138"/>
      <c r="H160" s="138"/>
      <c r="I160" s="138"/>
      <c r="J160" s="138"/>
      <c r="K160" s="35" t="s">
        <v>0</v>
      </c>
      <c r="L160" s="50" t="s">
        <v>3</v>
      </c>
    </row>
    <row r="161" spans="2:12" s="12" customFormat="1" ht="29.25" customHeight="1" x14ac:dyDescent="0.3">
      <c r="B161" s="45">
        <f t="shared" si="5"/>
        <v>40</v>
      </c>
      <c r="C161" s="105"/>
      <c r="D161" s="126" t="s">
        <v>192</v>
      </c>
      <c r="E161" s="126"/>
      <c r="F161" s="126"/>
      <c r="G161" s="126"/>
      <c r="H161" s="126"/>
      <c r="I161" s="126"/>
      <c r="J161" s="126"/>
      <c r="K161" s="40" t="s">
        <v>0</v>
      </c>
      <c r="L161" s="48"/>
    </row>
    <row r="162" spans="2:12" ht="58.2" customHeight="1" thickBot="1" x14ac:dyDescent="0.35">
      <c r="B162" s="51">
        <f t="shared" si="5"/>
        <v>41</v>
      </c>
      <c r="C162" s="176"/>
      <c r="D162" s="175" t="s">
        <v>309</v>
      </c>
      <c r="E162" s="175"/>
      <c r="F162" s="175"/>
      <c r="G162" s="175"/>
      <c r="H162" s="175"/>
      <c r="I162" s="175"/>
      <c r="J162" s="175"/>
      <c r="K162" s="70" t="s">
        <v>0</v>
      </c>
      <c r="L162" s="53"/>
    </row>
    <row r="163" spans="2:12" x14ac:dyDescent="0.3">
      <c r="C163" s="6"/>
      <c r="D163" s="9"/>
      <c r="E163" s="9"/>
      <c r="F163" s="9"/>
      <c r="G163" s="9"/>
      <c r="H163" s="9"/>
      <c r="I163" s="9"/>
      <c r="J163" s="9"/>
      <c r="K163" s="26"/>
      <c r="L163" s="7"/>
    </row>
    <row r="164" spans="2:12" x14ac:dyDescent="0.3">
      <c r="C164" s="3"/>
      <c r="D164" s="4"/>
      <c r="E164" s="4"/>
      <c r="F164" s="4"/>
      <c r="G164" s="4"/>
      <c r="H164" s="4"/>
      <c r="I164" s="4"/>
      <c r="J164" s="4"/>
      <c r="K164" s="67"/>
      <c r="L164" s="3"/>
    </row>
    <row r="165" spans="2:12" ht="36" customHeight="1" x14ac:dyDescent="0.3">
      <c r="B165" s="94" t="s">
        <v>302</v>
      </c>
      <c r="C165" s="94"/>
      <c r="D165" s="94"/>
      <c r="E165" s="94"/>
      <c r="F165" s="94"/>
      <c r="G165" s="94"/>
      <c r="H165" s="94"/>
      <c r="I165" s="94"/>
      <c r="J165" s="94"/>
      <c r="K165" s="94"/>
      <c r="L165" s="94"/>
    </row>
    <row r="166" spans="2:12" ht="15.6" x14ac:dyDescent="0.3">
      <c r="B166" s="90" t="s">
        <v>222</v>
      </c>
      <c r="C166" s="90"/>
      <c r="D166" s="90"/>
      <c r="E166" s="90"/>
      <c r="F166" s="90"/>
      <c r="G166" s="90"/>
      <c r="H166" s="90"/>
      <c r="I166" s="90"/>
      <c r="J166" s="90"/>
      <c r="K166" s="90"/>
      <c r="L166" s="90"/>
    </row>
    <row r="167" spans="2:12" ht="51.75" customHeight="1" thickBot="1" x14ac:dyDescent="0.35">
      <c r="B167" s="95" t="s">
        <v>310</v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</row>
    <row r="168" spans="2:12" ht="30" customHeight="1" thickBot="1" x14ac:dyDescent="0.35">
      <c r="B168" s="85" t="s">
        <v>315</v>
      </c>
      <c r="C168" s="86"/>
      <c r="D168" s="86"/>
      <c r="E168" s="86"/>
      <c r="F168" s="86"/>
      <c r="G168" s="83"/>
      <c r="H168" s="83"/>
      <c r="I168" s="83"/>
      <c r="J168" s="83"/>
      <c r="K168" s="83"/>
      <c r="L168" s="84"/>
    </row>
    <row r="169" spans="2:12" ht="25.2" customHeight="1" thickBot="1" x14ac:dyDescent="0.35">
      <c r="B169" s="96" t="s">
        <v>19</v>
      </c>
      <c r="C169" s="96"/>
      <c r="D169" s="96"/>
      <c r="E169" s="96"/>
      <c r="F169" s="96"/>
      <c r="G169" s="96"/>
      <c r="H169" s="96"/>
      <c r="I169" s="96"/>
      <c r="J169" s="96"/>
      <c r="K169" s="96"/>
      <c r="L169" s="96"/>
    </row>
    <row r="170" spans="2:12" ht="85.2" customHeight="1" thickBot="1" x14ac:dyDescent="0.35">
      <c r="B170" s="57" t="s">
        <v>220</v>
      </c>
      <c r="C170" s="58" t="s">
        <v>21</v>
      </c>
      <c r="D170" s="89" t="s">
        <v>20</v>
      </c>
      <c r="E170" s="89"/>
      <c r="F170" s="89"/>
      <c r="G170" s="89"/>
      <c r="H170" s="89"/>
      <c r="I170" s="89"/>
      <c r="J170" s="89"/>
      <c r="K170" s="75" t="s">
        <v>238</v>
      </c>
      <c r="L170" s="59" t="s">
        <v>306</v>
      </c>
    </row>
    <row r="171" spans="2:12" ht="14.4" customHeight="1" thickTop="1" x14ac:dyDescent="0.3">
      <c r="B171" s="64">
        <v>1</v>
      </c>
      <c r="C171" s="122" t="s">
        <v>221</v>
      </c>
      <c r="D171" s="150" t="s">
        <v>26</v>
      </c>
      <c r="E171" s="150"/>
      <c r="F171" s="150"/>
      <c r="G171" s="150"/>
      <c r="H171" s="150"/>
      <c r="I171" s="150"/>
      <c r="J171" s="150"/>
      <c r="K171" s="55" t="s">
        <v>0</v>
      </c>
      <c r="L171" s="56"/>
    </row>
    <row r="172" spans="2:12" ht="14.4" customHeight="1" x14ac:dyDescent="0.3">
      <c r="B172" s="65">
        <f>B171+1</f>
        <v>2</v>
      </c>
      <c r="C172" s="141"/>
      <c r="D172" s="171" t="s">
        <v>27</v>
      </c>
      <c r="E172" s="171"/>
      <c r="F172" s="171"/>
      <c r="G172" s="171"/>
      <c r="H172" s="171"/>
      <c r="I172" s="165" t="s">
        <v>28</v>
      </c>
      <c r="J172" s="165"/>
      <c r="K172" s="40" t="s">
        <v>0</v>
      </c>
      <c r="L172" s="46"/>
    </row>
    <row r="173" spans="2:12" ht="14.4" customHeight="1" x14ac:dyDescent="0.3">
      <c r="B173" s="65">
        <f t="shared" ref="B173:B224" si="6">B172+1</f>
        <v>3</v>
      </c>
      <c r="C173" s="141"/>
      <c r="D173" s="139" t="s">
        <v>29</v>
      </c>
      <c r="E173" s="139"/>
      <c r="F173" s="139"/>
      <c r="G173" s="139"/>
      <c r="H173" s="139"/>
      <c r="I173" s="140" t="s">
        <v>127</v>
      </c>
      <c r="J173" s="140"/>
      <c r="K173" s="40" t="s">
        <v>0</v>
      </c>
      <c r="L173" s="46"/>
    </row>
    <row r="174" spans="2:12" ht="14.4" customHeight="1" x14ac:dyDescent="0.3">
      <c r="B174" s="65">
        <f t="shared" si="6"/>
        <v>4</v>
      </c>
      <c r="C174" s="141"/>
      <c r="D174" s="139" t="s">
        <v>167</v>
      </c>
      <c r="E174" s="139"/>
      <c r="F174" s="139"/>
      <c r="G174" s="139"/>
      <c r="H174" s="139"/>
      <c r="I174" s="140" t="s">
        <v>215</v>
      </c>
      <c r="J174" s="140"/>
      <c r="K174" s="40" t="s">
        <v>0</v>
      </c>
      <c r="L174" s="46"/>
    </row>
    <row r="175" spans="2:12" ht="14.4" customHeight="1" x14ac:dyDescent="0.3">
      <c r="B175" s="65">
        <f t="shared" si="6"/>
        <v>5</v>
      </c>
      <c r="C175" s="141"/>
      <c r="D175" s="139" t="s">
        <v>211</v>
      </c>
      <c r="E175" s="139"/>
      <c r="F175" s="139"/>
      <c r="G175" s="139"/>
      <c r="H175" s="139"/>
      <c r="I175" s="140"/>
      <c r="J175" s="140"/>
      <c r="K175" s="40" t="s">
        <v>0</v>
      </c>
      <c r="L175" s="46"/>
    </row>
    <row r="176" spans="2:12" ht="14.4" customHeight="1" x14ac:dyDescent="0.3">
      <c r="B176" s="65">
        <f t="shared" si="6"/>
        <v>6</v>
      </c>
      <c r="C176" s="141"/>
      <c r="D176" s="166" t="s">
        <v>32</v>
      </c>
      <c r="E176" s="167"/>
      <c r="F176" s="167"/>
      <c r="G176" s="167"/>
      <c r="H176" s="168"/>
      <c r="I176" s="169" t="s">
        <v>128</v>
      </c>
      <c r="J176" s="170"/>
      <c r="K176" s="40" t="s">
        <v>0</v>
      </c>
      <c r="L176" s="46"/>
    </row>
    <row r="177" spans="2:12" ht="14.4" customHeight="1" x14ac:dyDescent="0.3">
      <c r="B177" s="65">
        <f t="shared" si="6"/>
        <v>7</v>
      </c>
      <c r="C177" s="141"/>
      <c r="D177" s="166" t="s">
        <v>32</v>
      </c>
      <c r="E177" s="167"/>
      <c r="F177" s="167"/>
      <c r="G177" s="167"/>
      <c r="H177" s="168"/>
      <c r="I177" s="169" t="s">
        <v>129</v>
      </c>
      <c r="J177" s="170"/>
      <c r="K177" s="40" t="s">
        <v>0</v>
      </c>
      <c r="L177" s="46"/>
    </row>
    <row r="178" spans="2:12" ht="14.4" customHeight="1" x14ac:dyDescent="0.3">
      <c r="B178" s="65">
        <f t="shared" si="6"/>
        <v>8</v>
      </c>
      <c r="C178" s="129" t="s">
        <v>1</v>
      </c>
      <c r="D178" s="142" t="s">
        <v>130</v>
      </c>
      <c r="E178" s="142"/>
      <c r="F178" s="142"/>
      <c r="G178" s="142"/>
      <c r="H178" s="142"/>
      <c r="I178" s="140" t="s">
        <v>155</v>
      </c>
      <c r="J178" s="140"/>
      <c r="K178" s="40" t="s">
        <v>0</v>
      </c>
      <c r="L178" s="46" t="s">
        <v>3</v>
      </c>
    </row>
    <row r="179" spans="2:12" ht="14.4" customHeight="1" x14ac:dyDescent="0.3">
      <c r="B179" s="65">
        <f t="shared" si="6"/>
        <v>9</v>
      </c>
      <c r="C179" s="129"/>
      <c r="D179" s="142" t="s">
        <v>24</v>
      </c>
      <c r="E179" s="142"/>
      <c r="F179" s="142"/>
      <c r="G179" s="142"/>
      <c r="H179" s="142"/>
      <c r="I179" s="115" t="s">
        <v>132</v>
      </c>
      <c r="J179" s="115"/>
      <c r="K179" s="40" t="s">
        <v>0</v>
      </c>
      <c r="L179" s="46"/>
    </row>
    <row r="180" spans="2:12" ht="14.4" customHeight="1" x14ac:dyDescent="0.3">
      <c r="B180" s="65">
        <f t="shared" si="6"/>
        <v>10</v>
      </c>
      <c r="C180" s="129"/>
      <c r="D180" s="139" t="s">
        <v>31</v>
      </c>
      <c r="E180" s="139"/>
      <c r="F180" s="139"/>
      <c r="G180" s="139"/>
      <c r="H180" s="139"/>
      <c r="I180" s="140" t="s">
        <v>25</v>
      </c>
      <c r="J180" s="140"/>
      <c r="K180" s="40" t="s">
        <v>0</v>
      </c>
      <c r="L180" s="46"/>
    </row>
    <row r="181" spans="2:12" ht="14.4" customHeight="1" x14ac:dyDescent="0.3">
      <c r="B181" s="65">
        <f t="shared" si="6"/>
        <v>11</v>
      </c>
      <c r="C181" s="129"/>
      <c r="D181" s="139" t="s">
        <v>34</v>
      </c>
      <c r="E181" s="139"/>
      <c r="F181" s="139"/>
      <c r="G181" s="139"/>
      <c r="H181" s="139"/>
      <c r="I181" s="140" t="s">
        <v>133</v>
      </c>
      <c r="J181" s="140"/>
      <c r="K181" s="40" t="s">
        <v>0</v>
      </c>
      <c r="L181" s="46"/>
    </row>
    <row r="182" spans="2:12" ht="14.4" customHeight="1" x14ac:dyDescent="0.3">
      <c r="B182" s="65">
        <f t="shared" si="6"/>
        <v>12</v>
      </c>
      <c r="C182" s="129"/>
      <c r="D182" s="142" t="s">
        <v>23</v>
      </c>
      <c r="E182" s="142"/>
      <c r="F182" s="142"/>
      <c r="G182" s="142"/>
      <c r="H182" s="142"/>
      <c r="I182" s="115" t="s">
        <v>204</v>
      </c>
      <c r="J182" s="115"/>
      <c r="K182" s="40" t="s">
        <v>0</v>
      </c>
      <c r="L182" s="46"/>
    </row>
    <row r="183" spans="2:12" ht="24" customHeight="1" x14ac:dyDescent="0.3">
      <c r="B183" s="65">
        <f t="shared" si="6"/>
        <v>13</v>
      </c>
      <c r="C183" s="129"/>
      <c r="D183" s="142" t="s">
        <v>131</v>
      </c>
      <c r="E183" s="142"/>
      <c r="F183" s="142"/>
      <c r="G183" s="142"/>
      <c r="H183" s="142"/>
      <c r="I183" s="100" t="s">
        <v>77</v>
      </c>
      <c r="J183" s="100"/>
      <c r="K183" s="40" t="s">
        <v>0</v>
      </c>
      <c r="L183" s="47"/>
    </row>
    <row r="184" spans="2:12" ht="67.8" customHeight="1" x14ac:dyDescent="0.3">
      <c r="B184" s="45">
        <f t="shared" si="6"/>
        <v>14</v>
      </c>
      <c r="C184" s="129"/>
      <c r="D184" s="133" t="s">
        <v>311</v>
      </c>
      <c r="E184" s="134"/>
      <c r="F184" s="134"/>
      <c r="G184" s="134"/>
      <c r="H184" s="134"/>
      <c r="I184" s="134"/>
      <c r="J184" s="134"/>
      <c r="K184" s="40" t="s">
        <v>0</v>
      </c>
      <c r="L184" s="48"/>
    </row>
    <row r="185" spans="2:12" ht="14.4" customHeight="1" x14ac:dyDescent="0.3">
      <c r="B185" s="65">
        <f t="shared" si="6"/>
        <v>15</v>
      </c>
      <c r="C185" s="129" t="s">
        <v>223</v>
      </c>
      <c r="D185" s="131" t="s">
        <v>36</v>
      </c>
      <c r="E185" s="131"/>
      <c r="F185" s="131"/>
      <c r="G185" s="131"/>
      <c r="H185" s="131"/>
      <c r="I185" s="131"/>
      <c r="J185" s="131"/>
      <c r="K185" s="35" t="s">
        <v>0</v>
      </c>
      <c r="L185" s="49"/>
    </row>
    <row r="186" spans="2:12" ht="14.4" customHeight="1" x14ac:dyDescent="0.3">
      <c r="B186" s="65">
        <f t="shared" si="6"/>
        <v>16</v>
      </c>
      <c r="C186" s="129"/>
      <c r="D186" s="131" t="s">
        <v>15</v>
      </c>
      <c r="E186" s="131"/>
      <c r="F186" s="131"/>
      <c r="G186" s="131"/>
      <c r="H186" s="131"/>
      <c r="I186" s="131"/>
      <c r="J186" s="131"/>
      <c r="K186" s="35" t="s">
        <v>0</v>
      </c>
      <c r="L186" s="49"/>
    </row>
    <row r="187" spans="2:12" ht="14.4" customHeight="1" x14ac:dyDescent="0.3">
      <c r="B187" s="65">
        <f t="shared" si="6"/>
        <v>17</v>
      </c>
      <c r="C187" s="129"/>
      <c r="D187" s="132" t="s">
        <v>194</v>
      </c>
      <c r="E187" s="132"/>
      <c r="F187" s="132"/>
      <c r="G187" s="132"/>
      <c r="H187" s="132"/>
      <c r="I187" s="132"/>
      <c r="J187" s="132"/>
      <c r="K187" s="40" t="s">
        <v>0</v>
      </c>
      <c r="L187" s="49"/>
    </row>
    <row r="188" spans="2:12" ht="25.5" customHeight="1" x14ac:dyDescent="0.3">
      <c r="B188" s="65">
        <f t="shared" si="6"/>
        <v>18</v>
      </c>
      <c r="C188" s="129"/>
      <c r="D188" s="132" t="s">
        <v>195</v>
      </c>
      <c r="E188" s="132"/>
      <c r="F188" s="132"/>
      <c r="G188" s="132"/>
      <c r="H188" s="132"/>
      <c r="I188" s="132"/>
      <c r="J188" s="132"/>
      <c r="K188" s="35" t="s">
        <v>0</v>
      </c>
      <c r="L188" s="49"/>
    </row>
    <row r="189" spans="2:12" ht="14.4" customHeight="1" x14ac:dyDescent="0.3">
      <c r="B189" s="65">
        <f t="shared" si="6"/>
        <v>19</v>
      </c>
      <c r="C189" s="129"/>
      <c r="D189" s="132" t="s">
        <v>205</v>
      </c>
      <c r="E189" s="132"/>
      <c r="F189" s="132"/>
      <c r="G189" s="132"/>
      <c r="H189" s="132"/>
      <c r="I189" s="132"/>
      <c r="J189" s="132"/>
      <c r="K189" s="35" t="s">
        <v>0</v>
      </c>
      <c r="L189" s="49"/>
    </row>
    <row r="190" spans="2:12" ht="14.4" customHeight="1" x14ac:dyDescent="0.3">
      <c r="B190" s="65">
        <f t="shared" si="6"/>
        <v>20</v>
      </c>
      <c r="C190" s="129"/>
      <c r="D190" s="131" t="s">
        <v>16</v>
      </c>
      <c r="E190" s="131"/>
      <c r="F190" s="131"/>
      <c r="G190" s="131"/>
      <c r="H190" s="131"/>
      <c r="I190" s="131"/>
      <c r="J190" s="131"/>
      <c r="K190" s="35" t="s">
        <v>0</v>
      </c>
      <c r="L190" s="49"/>
    </row>
    <row r="191" spans="2:12" ht="14.4" customHeight="1" x14ac:dyDescent="0.3">
      <c r="B191" s="65">
        <f t="shared" si="6"/>
        <v>21</v>
      </c>
      <c r="C191" s="129"/>
      <c r="D191" s="131" t="s">
        <v>37</v>
      </c>
      <c r="E191" s="131"/>
      <c r="F191" s="131"/>
      <c r="G191" s="131"/>
      <c r="H191" s="131"/>
      <c r="I191" s="131"/>
      <c r="J191" s="131"/>
      <c r="K191" s="35" t="s">
        <v>0</v>
      </c>
      <c r="L191" s="49"/>
    </row>
    <row r="192" spans="2:12" ht="14.4" customHeight="1" x14ac:dyDescent="0.3">
      <c r="B192" s="65">
        <f t="shared" si="6"/>
        <v>22</v>
      </c>
      <c r="C192" s="129"/>
      <c r="D192" s="145" t="s">
        <v>38</v>
      </c>
      <c r="E192" s="145"/>
      <c r="F192" s="145"/>
      <c r="G192" s="145"/>
      <c r="H192" s="145"/>
      <c r="I192" s="145"/>
      <c r="J192" s="145"/>
      <c r="K192" s="40" t="s">
        <v>0</v>
      </c>
      <c r="L192" s="47"/>
    </row>
    <row r="193" spans="2:12" ht="14.4" customHeight="1" x14ac:dyDescent="0.3">
      <c r="B193" s="65">
        <f t="shared" si="6"/>
        <v>23</v>
      </c>
      <c r="C193" s="129"/>
      <c r="D193" s="132" t="s">
        <v>39</v>
      </c>
      <c r="E193" s="131"/>
      <c r="F193" s="131"/>
      <c r="G193" s="131"/>
      <c r="H193" s="131"/>
      <c r="I193" s="131"/>
      <c r="J193" s="131"/>
      <c r="K193" s="35" t="s">
        <v>0</v>
      </c>
      <c r="L193" s="49"/>
    </row>
    <row r="194" spans="2:12" ht="14.4" customHeight="1" x14ac:dyDescent="0.3">
      <c r="B194" s="65">
        <f t="shared" si="6"/>
        <v>24</v>
      </c>
      <c r="C194" s="129"/>
      <c r="D194" s="132" t="s">
        <v>40</v>
      </c>
      <c r="E194" s="132"/>
      <c r="F194" s="132"/>
      <c r="G194" s="132"/>
      <c r="H194" s="132"/>
      <c r="I194" s="132"/>
      <c r="J194" s="132"/>
      <c r="K194" s="35" t="s">
        <v>0</v>
      </c>
      <c r="L194" s="49"/>
    </row>
    <row r="195" spans="2:12" ht="14.4" customHeight="1" x14ac:dyDescent="0.3">
      <c r="B195" s="65">
        <f t="shared" si="6"/>
        <v>25</v>
      </c>
      <c r="C195" s="129"/>
      <c r="D195" s="131" t="s">
        <v>41</v>
      </c>
      <c r="E195" s="131"/>
      <c r="F195" s="131"/>
      <c r="G195" s="131"/>
      <c r="H195" s="131"/>
      <c r="I195" s="131"/>
      <c r="J195" s="131"/>
      <c r="K195" s="35" t="s">
        <v>0</v>
      </c>
      <c r="L195" s="49"/>
    </row>
    <row r="196" spans="2:12" ht="14.4" customHeight="1" x14ac:dyDescent="0.3">
      <c r="B196" s="65">
        <f t="shared" si="6"/>
        <v>26</v>
      </c>
      <c r="C196" s="129"/>
      <c r="D196" s="131" t="s">
        <v>42</v>
      </c>
      <c r="E196" s="131"/>
      <c r="F196" s="131"/>
      <c r="G196" s="131"/>
      <c r="H196" s="131"/>
      <c r="I196" s="131"/>
      <c r="J196" s="131"/>
      <c r="K196" s="35" t="s">
        <v>0</v>
      </c>
      <c r="L196" s="49"/>
    </row>
    <row r="197" spans="2:12" ht="14.4" customHeight="1" x14ac:dyDescent="0.3">
      <c r="B197" s="65">
        <f t="shared" si="6"/>
        <v>27</v>
      </c>
      <c r="C197" s="129"/>
      <c r="D197" s="131" t="s">
        <v>156</v>
      </c>
      <c r="E197" s="131"/>
      <c r="F197" s="131"/>
      <c r="G197" s="131"/>
      <c r="H197" s="131"/>
      <c r="I197" s="131"/>
      <c r="J197" s="131"/>
      <c r="K197" s="35" t="s">
        <v>0</v>
      </c>
      <c r="L197" s="50"/>
    </row>
    <row r="198" spans="2:12" ht="14.4" customHeight="1" x14ac:dyDescent="0.3">
      <c r="B198" s="65">
        <f t="shared" si="6"/>
        <v>28</v>
      </c>
      <c r="C198" s="129"/>
      <c r="D198" s="131" t="s">
        <v>17</v>
      </c>
      <c r="E198" s="131"/>
      <c r="F198" s="131"/>
      <c r="G198" s="131"/>
      <c r="H198" s="131"/>
      <c r="I198" s="131"/>
      <c r="J198" s="131"/>
      <c r="K198" s="35" t="s">
        <v>0</v>
      </c>
      <c r="L198" s="50"/>
    </row>
    <row r="199" spans="2:12" ht="14.4" customHeight="1" x14ac:dyDescent="0.3">
      <c r="B199" s="65">
        <f t="shared" si="6"/>
        <v>29</v>
      </c>
      <c r="C199" s="129"/>
      <c r="D199" s="130" t="s">
        <v>50</v>
      </c>
      <c r="E199" s="130"/>
      <c r="F199" s="130"/>
      <c r="G199" s="130"/>
      <c r="H199" s="130"/>
      <c r="I199" s="32" t="s">
        <v>46</v>
      </c>
      <c r="J199" s="32" t="s">
        <v>48</v>
      </c>
      <c r="K199" s="35" t="s">
        <v>0</v>
      </c>
      <c r="L199" s="50"/>
    </row>
    <row r="200" spans="2:12" ht="14.4" customHeight="1" x14ac:dyDescent="0.3">
      <c r="B200" s="65">
        <f t="shared" si="6"/>
        <v>30</v>
      </c>
      <c r="C200" s="129"/>
      <c r="D200" s="130"/>
      <c r="E200" s="130"/>
      <c r="F200" s="130"/>
      <c r="G200" s="130"/>
      <c r="H200" s="130"/>
      <c r="I200" s="32" t="s">
        <v>47</v>
      </c>
      <c r="J200" s="32" t="s">
        <v>134</v>
      </c>
      <c r="K200" s="35" t="s">
        <v>0</v>
      </c>
      <c r="L200" s="50"/>
    </row>
    <row r="201" spans="2:12" ht="14.4" customHeight="1" x14ac:dyDescent="0.3">
      <c r="B201" s="65">
        <f t="shared" si="6"/>
        <v>31</v>
      </c>
      <c r="C201" s="129"/>
      <c r="D201" s="130" t="s">
        <v>75</v>
      </c>
      <c r="E201" s="130"/>
      <c r="F201" s="130"/>
      <c r="G201" s="130"/>
      <c r="H201" s="130"/>
      <c r="I201" s="36"/>
      <c r="J201" s="32" t="s">
        <v>76</v>
      </c>
      <c r="K201" s="35" t="s">
        <v>0</v>
      </c>
      <c r="L201" s="50"/>
    </row>
    <row r="202" spans="2:12" ht="14.4" customHeight="1" x14ac:dyDescent="0.3">
      <c r="B202" s="65">
        <f t="shared" si="6"/>
        <v>32</v>
      </c>
      <c r="C202" s="129"/>
      <c r="D202" s="131" t="s">
        <v>18</v>
      </c>
      <c r="E202" s="131"/>
      <c r="F202" s="131"/>
      <c r="G202" s="131"/>
      <c r="H202" s="131"/>
      <c r="I202" s="131"/>
      <c r="J202" s="131"/>
      <c r="K202" s="35" t="s">
        <v>0</v>
      </c>
      <c r="L202" s="50"/>
    </row>
    <row r="203" spans="2:12" ht="14.4" customHeight="1" x14ac:dyDescent="0.3">
      <c r="B203" s="65">
        <f t="shared" si="6"/>
        <v>33</v>
      </c>
      <c r="C203" s="129" t="s">
        <v>10</v>
      </c>
      <c r="D203" s="106" t="s">
        <v>44</v>
      </c>
      <c r="E203" s="106"/>
      <c r="F203" s="106"/>
      <c r="G203" s="106"/>
      <c r="H203" s="106"/>
      <c r="I203" s="106"/>
      <c r="J203" s="106"/>
      <c r="K203" s="35" t="s">
        <v>0</v>
      </c>
      <c r="L203" s="50"/>
    </row>
    <row r="204" spans="2:12" ht="14.4" customHeight="1" x14ac:dyDescent="0.3">
      <c r="B204" s="65">
        <f t="shared" si="6"/>
        <v>34</v>
      </c>
      <c r="C204" s="129"/>
      <c r="D204" s="152" t="s">
        <v>43</v>
      </c>
      <c r="E204" s="152"/>
      <c r="F204" s="152"/>
      <c r="G204" s="152"/>
      <c r="H204" s="152"/>
      <c r="I204" s="152"/>
      <c r="J204" s="152"/>
      <c r="K204" s="35" t="s">
        <v>0</v>
      </c>
      <c r="L204" s="50"/>
    </row>
    <row r="205" spans="2:12" ht="14.4" customHeight="1" x14ac:dyDescent="0.3">
      <c r="B205" s="65">
        <f t="shared" si="6"/>
        <v>35</v>
      </c>
      <c r="C205" s="129"/>
      <c r="D205" s="153" t="s">
        <v>45</v>
      </c>
      <c r="E205" s="153"/>
      <c r="F205" s="153"/>
      <c r="G205" s="153"/>
      <c r="H205" s="141" t="s">
        <v>51</v>
      </c>
      <c r="I205" s="141"/>
      <c r="J205" s="41" t="s">
        <v>135</v>
      </c>
      <c r="K205" s="35" t="s">
        <v>0</v>
      </c>
      <c r="L205" s="50"/>
    </row>
    <row r="206" spans="2:12" ht="14.4" customHeight="1" x14ac:dyDescent="0.3">
      <c r="B206" s="65">
        <f t="shared" si="6"/>
        <v>36</v>
      </c>
      <c r="C206" s="129"/>
      <c r="D206" s="153"/>
      <c r="E206" s="153"/>
      <c r="F206" s="153"/>
      <c r="G206" s="153"/>
      <c r="H206" s="141" t="s">
        <v>52</v>
      </c>
      <c r="I206" s="141"/>
      <c r="J206" s="34" t="s">
        <v>135</v>
      </c>
      <c r="K206" s="35" t="s">
        <v>0</v>
      </c>
      <c r="L206" s="50"/>
    </row>
    <row r="207" spans="2:12" ht="57.75" customHeight="1" x14ac:dyDescent="0.3">
      <c r="B207" s="45">
        <f t="shared" si="6"/>
        <v>37</v>
      </c>
      <c r="C207" s="113" t="s">
        <v>11</v>
      </c>
      <c r="D207" s="148" t="s">
        <v>162</v>
      </c>
      <c r="E207" s="148"/>
      <c r="F207" s="148"/>
      <c r="G207" s="148"/>
      <c r="H207" s="148"/>
      <c r="I207" s="148"/>
      <c r="J207" s="148"/>
      <c r="K207" s="35" t="s">
        <v>0</v>
      </c>
      <c r="L207" s="50"/>
    </row>
    <row r="208" spans="2:12" ht="14.4" customHeight="1" x14ac:dyDescent="0.3">
      <c r="B208" s="45">
        <f t="shared" si="6"/>
        <v>38</v>
      </c>
      <c r="C208" s="114"/>
      <c r="D208" s="110" t="s">
        <v>140</v>
      </c>
      <c r="E208" s="111"/>
      <c r="F208" s="111"/>
      <c r="G208" s="111"/>
      <c r="H208" s="111"/>
      <c r="I208" s="111"/>
      <c r="J208" s="112"/>
      <c r="K208" s="40" t="s">
        <v>0</v>
      </c>
      <c r="L208" s="48"/>
    </row>
    <row r="209" spans="2:12" ht="14.4" customHeight="1" x14ac:dyDescent="0.3">
      <c r="B209" s="45">
        <f t="shared" si="6"/>
        <v>39</v>
      </c>
      <c r="C209" s="129" t="s">
        <v>12</v>
      </c>
      <c r="D209" s="116" t="s">
        <v>158</v>
      </c>
      <c r="E209" s="117"/>
      <c r="F209" s="116" t="s">
        <v>163</v>
      </c>
      <c r="G209" s="118"/>
      <c r="H209" s="118"/>
      <c r="I209" s="118"/>
      <c r="J209" s="117"/>
      <c r="K209" s="35" t="s">
        <v>0</v>
      </c>
      <c r="L209" s="50"/>
    </row>
    <row r="210" spans="2:12" ht="14.4" customHeight="1" x14ac:dyDescent="0.3">
      <c r="B210" s="45">
        <f t="shared" si="6"/>
        <v>40</v>
      </c>
      <c r="C210" s="129"/>
      <c r="D210" s="116" t="s">
        <v>160</v>
      </c>
      <c r="E210" s="117"/>
      <c r="F210" s="116" t="s">
        <v>164</v>
      </c>
      <c r="G210" s="118"/>
      <c r="H210" s="118"/>
      <c r="I210" s="118"/>
      <c r="J210" s="117"/>
      <c r="K210" s="35" t="s">
        <v>0</v>
      </c>
      <c r="L210" s="50"/>
    </row>
    <row r="211" spans="2:12" ht="14.4" customHeight="1" x14ac:dyDescent="0.3">
      <c r="B211" s="65">
        <f t="shared" si="6"/>
        <v>41</v>
      </c>
      <c r="C211" s="97" t="s">
        <v>224</v>
      </c>
      <c r="D211" s="132" t="s">
        <v>287</v>
      </c>
      <c r="E211" s="132"/>
      <c r="F211" s="132"/>
      <c r="G211" s="132"/>
      <c r="H211" s="132"/>
      <c r="I211" s="132"/>
      <c r="J211" s="132"/>
      <c r="K211" s="35" t="s">
        <v>0</v>
      </c>
      <c r="L211" s="50"/>
    </row>
    <row r="212" spans="2:12" ht="14.4" customHeight="1" x14ac:dyDescent="0.3">
      <c r="B212" s="65">
        <f t="shared" si="6"/>
        <v>42</v>
      </c>
      <c r="C212" s="98"/>
      <c r="D212" s="132" t="s">
        <v>288</v>
      </c>
      <c r="E212" s="132"/>
      <c r="F212" s="132"/>
      <c r="G212" s="132"/>
      <c r="H212" s="132"/>
      <c r="I212" s="132"/>
      <c r="J212" s="132"/>
      <c r="K212" s="35" t="s">
        <v>0</v>
      </c>
      <c r="L212" s="50"/>
    </row>
    <row r="213" spans="2:12" ht="14.4" customHeight="1" x14ac:dyDescent="0.3">
      <c r="B213" s="65">
        <f t="shared" si="6"/>
        <v>43</v>
      </c>
      <c r="C213" s="98"/>
      <c r="D213" s="106" t="s">
        <v>289</v>
      </c>
      <c r="E213" s="106"/>
      <c r="F213" s="106"/>
      <c r="G213" s="106"/>
      <c r="H213" s="106"/>
      <c r="I213" s="105" t="s">
        <v>136</v>
      </c>
      <c r="J213" s="105"/>
      <c r="K213" s="35" t="s">
        <v>0</v>
      </c>
      <c r="L213" s="50"/>
    </row>
    <row r="214" spans="2:12" ht="14.4" customHeight="1" x14ac:dyDescent="0.3">
      <c r="B214" s="65">
        <f t="shared" si="6"/>
        <v>44</v>
      </c>
      <c r="C214" s="98"/>
      <c r="D214" s="106" t="s">
        <v>290</v>
      </c>
      <c r="E214" s="106"/>
      <c r="F214" s="106"/>
      <c r="G214" s="106"/>
      <c r="H214" s="106"/>
      <c r="I214" s="105" t="s">
        <v>137</v>
      </c>
      <c r="J214" s="105"/>
      <c r="K214" s="35" t="s">
        <v>0</v>
      </c>
      <c r="L214" s="50"/>
    </row>
    <row r="215" spans="2:12" ht="14.4" customHeight="1" x14ac:dyDescent="0.3">
      <c r="B215" s="65">
        <f t="shared" si="6"/>
        <v>45</v>
      </c>
      <c r="C215" s="98"/>
      <c r="D215" s="106"/>
      <c r="E215" s="106"/>
      <c r="F215" s="106"/>
      <c r="G215" s="106"/>
      <c r="H215" s="106"/>
      <c r="I215" s="105" t="s">
        <v>57</v>
      </c>
      <c r="J215" s="105"/>
      <c r="K215" s="35" t="s">
        <v>0</v>
      </c>
      <c r="L215" s="50"/>
    </row>
    <row r="216" spans="2:12" ht="14.4" customHeight="1" x14ac:dyDescent="0.3">
      <c r="B216" s="65">
        <f t="shared" si="6"/>
        <v>46</v>
      </c>
      <c r="C216" s="98"/>
      <c r="D216" s="139" t="s">
        <v>62</v>
      </c>
      <c r="E216" s="139"/>
      <c r="F216" s="139"/>
      <c r="G216" s="139"/>
      <c r="H216" s="39" t="s">
        <v>63</v>
      </c>
      <c r="I216" s="140" t="s">
        <v>138</v>
      </c>
      <c r="J216" s="140"/>
      <c r="K216" s="40" t="s">
        <v>0</v>
      </c>
      <c r="L216" s="48"/>
    </row>
    <row r="217" spans="2:12" s="25" customFormat="1" ht="14.4" customHeight="1" x14ac:dyDescent="0.3">
      <c r="B217" s="65">
        <f t="shared" si="6"/>
        <v>47</v>
      </c>
      <c r="C217" s="98"/>
      <c r="D217" s="139"/>
      <c r="E217" s="139"/>
      <c r="F217" s="139"/>
      <c r="G217" s="139"/>
      <c r="H217" s="39" t="s">
        <v>64</v>
      </c>
      <c r="I217" s="140"/>
      <c r="J217" s="140"/>
      <c r="K217" s="40"/>
      <c r="L217" s="48"/>
    </row>
    <row r="218" spans="2:12" ht="14.4" customHeight="1" x14ac:dyDescent="0.3">
      <c r="B218" s="65">
        <f t="shared" si="6"/>
        <v>48</v>
      </c>
      <c r="C218" s="98"/>
      <c r="D218" s="142" t="s">
        <v>291</v>
      </c>
      <c r="E218" s="142"/>
      <c r="F218" s="142"/>
      <c r="G218" s="142"/>
      <c r="H218" s="142"/>
      <c r="I218" s="142"/>
      <c r="J218" s="142"/>
      <c r="K218" s="40" t="s">
        <v>0</v>
      </c>
      <c r="L218" s="48"/>
    </row>
    <row r="219" spans="2:12" ht="14.4" customHeight="1" x14ac:dyDescent="0.3">
      <c r="B219" s="65">
        <f t="shared" si="6"/>
        <v>49</v>
      </c>
      <c r="C219" s="98"/>
      <c r="D219" s="139" t="s">
        <v>292</v>
      </c>
      <c r="E219" s="139"/>
      <c r="F219" s="139"/>
      <c r="G219" s="139"/>
      <c r="H219" s="139"/>
      <c r="I219" s="115" t="s">
        <v>139</v>
      </c>
      <c r="J219" s="115"/>
      <c r="K219" s="40" t="s">
        <v>0</v>
      </c>
      <c r="L219" s="48"/>
    </row>
    <row r="220" spans="2:12" ht="14.4" customHeight="1" x14ac:dyDescent="0.3">
      <c r="B220" s="65">
        <f t="shared" si="6"/>
        <v>50</v>
      </c>
      <c r="C220" s="99"/>
      <c r="D220" s="139"/>
      <c r="E220" s="139"/>
      <c r="F220" s="139"/>
      <c r="G220" s="139"/>
      <c r="H220" s="139"/>
      <c r="I220" s="115" t="s">
        <v>68</v>
      </c>
      <c r="J220" s="115"/>
      <c r="K220" s="40" t="s">
        <v>0</v>
      </c>
      <c r="L220" s="48"/>
    </row>
    <row r="221" spans="2:12" ht="14.4" customHeight="1" x14ac:dyDescent="0.3">
      <c r="B221" s="45">
        <f t="shared" si="6"/>
        <v>51</v>
      </c>
      <c r="C221" s="97" t="s">
        <v>79</v>
      </c>
      <c r="D221" s="172" t="s">
        <v>70</v>
      </c>
      <c r="E221" s="173"/>
      <c r="F221" s="173"/>
      <c r="G221" s="173"/>
      <c r="H221" s="173"/>
      <c r="I221" s="173"/>
      <c r="J221" s="174"/>
      <c r="K221" s="40" t="s">
        <v>0</v>
      </c>
      <c r="L221" s="48"/>
    </row>
    <row r="222" spans="2:12" ht="14.4" customHeight="1" x14ac:dyDescent="0.3">
      <c r="B222" s="65">
        <f t="shared" si="6"/>
        <v>52</v>
      </c>
      <c r="C222" s="98"/>
      <c r="D222" s="172" t="s">
        <v>72</v>
      </c>
      <c r="E222" s="173"/>
      <c r="F222" s="173"/>
      <c r="G222" s="173"/>
      <c r="H222" s="173"/>
      <c r="I222" s="173"/>
      <c r="J222" s="174"/>
      <c r="K222" s="40" t="s">
        <v>0</v>
      </c>
      <c r="L222" s="48"/>
    </row>
    <row r="223" spans="2:12" ht="83.4" customHeight="1" x14ac:dyDescent="0.3">
      <c r="B223" s="45">
        <f t="shared" si="6"/>
        <v>53</v>
      </c>
      <c r="C223" s="99"/>
      <c r="D223" s="138" t="s">
        <v>312</v>
      </c>
      <c r="E223" s="138"/>
      <c r="F223" s="138"/>
      <c r="G223" s="138"/>
      <c r="H223" s="138"/>
      <c r="I223" s="138"/>
      <c r="J223" s="138"/>
      <c r="K223" s="35" t="s">
        <v>0</v>
      </c>
      <c r="L223" s="50"/>
    </row>
    <row r="224" spans="2:12" ht="30.75" customHeight="1" thickBot="1" x14ac:dyDescent="0.35">
      <c r="B224" s="51">
        <f t="shared" si="6"/>
        <v>54</v>
      </c>
      <c r="C224" s="52" t="s">
        <v>13</v>
      </c>
      <c r="D224" s="154" t="s">
        <v>141</v>
      </c>
      <c r="E224" s="154"/>
      <c r="F224" s="154"/>
      <c r="G224" s="154"/>
      <c r="H224" s="154"/>
      <c r="I224" s="154"/>
      <c r="J224" s="154"/>
      <c r="K224" s="70" t="s">
        <v>0</v>
      </c>
      <c r="L224" s="53"/>
    </row>
    <row r="225" spans="2:13" x14ac:dyDescent="0.3">
      <c r="C225" s="29"/>
    </row>
    <row r="226" spans="2:13" s="28" customFormat="1" ht="18" customHeight="1" x14ac:dyDescent="0.3">
      <c r="B226" s="91" t="s">
        <v>233</v>
      </c>
      <c r="C226" s="91"/>
      <c r="D226" s="91"/>
      <c r="E226" s="91"/>
      <c r="F226" s="91"/>
      <c r="G226" s="91"/>
      <c r="H226" s="91"/>
      <c r="I226" s="91"/>
      <c r="J226" s="91"/>
      <c r="K226" s="91"/>
      <c r="L226" s="91"/>
    </row>
    <row r="227" spans="2:13" ht="52.2" customHeight="1" thickBot="1" x14ac:dyDescent="0.35">
      <c r="B227" s="92" t="s">
        <v>234</v>
      </c>
      <c r="C227" s="92"/>
      <c r="D227" s="92"/>
      <c r="E227" s="92"/>
      <c r="F227" s="92"/>
      <c r="G227" s="92"/>
      <c r="H227" s="92"/>
      <c r="I227" s="92"/>
      <c r="J227" s="92"/>
      <c r="K227" s="92"/>
      <c r="L227" s="92"/>
      <c r="M227" s="17"/>
    </row>
    <row r="228" spans="2:13" ht="30" customHeight="1" thickBot="1" x14ac:dyDescent="0.35">
      <c r="B228" s="87" t="s">
        <v>315</v>
      </c>
      <c r="C228" s="88"/>
      <c r="D228" s="88"/>
      <c r="E228" s="88"/>
      <c r="F228" s="88"/>
      <c r="G228" s="83"/>
      <c r="H228" s="83"/>
      <c r="I228" s="83"/>
      <c r="J228" s="83"/>
      <c r="K228" s="83"/>
      <c r="L228" s="84"/>
      <c r="M228" s="17"/>
    </row>
    <row r="229" spans="2:13" ht="24.6" customHeight="1" x14ac:dyDescent="0.3">
      <c r="B229" s="23"/>
      <c r="C229" s="177" t="s">
        <v>142</v>
      </c>
      <c r="D229" s="177"/>
      <c r="E229" s="177"/>
      <c r="F229" s="76"/>
      <c r="G229" s="177" t="s">
        <v>143</v>
      </c>
      <c r="H229" s="177"/>
      <c r="I229" s="177"/>
      <c r="J229" s="177" t="s">
        <v>313</v>
      </c>
      <c r="K229" s="177"/>
      <c r="L229" s="177"/>
      <c r="M229" s="17"/>
    </row>
    <row r="230" spans="2:13" ht="42.75" customHeight="1" x14ac:dyDescent="0.3">
      <c r="B230" s="23"/>
      <c r="C230" s="22"/>
      <c r="D230" s="22"/>
      <c r="E230" s="22"/>
      <c r="F230" s="22"/>
      <c r="G230" s="22"/>
      <c r="H230" s="22"/>
      <c r="I230" s="22"/>
      <c r="J230" s="22"/>
      <c r="K230" s="43"/>
      <c r="L230" s="22"/>
      <c r="M230" s="17"/>
    </row>
    <row r="231" spans="2:13" ht="42.75" customHeight="1" x14ac:dyDescent="0.3">
      <c r="B231" s="23"/>
      <c r="C231" s="22"/>
      <c r="D231" s="22"/>
      <c r="E231" s="22"/>
      <c r="F231" s="22"/>
      <c r="G231" s="22"/>
      <c r="H231" s="22"/>
      <c r="I231" s="22"/>
      <c r="J231" s="22"/>
      <c r="K231" s="43"/>
      <c r="L231" s="22"/>
      <c r="M231" s="17"/>
    </row>
    <row r="232" spans="2:13" ht="42.75" customHeight="1" x14ac:dyDescent="0.3">
      <c r="B232" s="23"/>
      <c r="C232" s="22"/>
      <c r="D232" s="22"/>
      <c r="E232" s="22"/>
      <c r="F232" s="22"/>
      <c r="G232" s="22"/>
      <c r="H232" s="22"/>
      <c r="I232" s="22"/>
      <c r="J232" s="22"/>
      <c r="K232" s="43"/>
      <c r="L232" s="22"/>
      <c r="M232" s="17" t="s">
        <v>3</v>
      </c>
    </row>
    <row r="233" spans="2:13" ht="14.25" customHeight="1" x14ac:dyDescent="0.3">
      <c r="B233" s="23"/>
      <c r="C233" s="22"/>
      <c r="D233" s="22"/>
      <c r="E233" s="22"/>
      <c r="F233" s="22"/>
      <c r="G233" s="22"/>
      <c r="H233" s="22"/>
      <c r="I233" s="22"/>
      <c r="J233" s="22"/>
      <c r="K233" s="43"/>
      <c r="L233" s="22"/>
      <c r="M233" s="17"/>
    </row>
    <row r="234" spans="2:13" ht="18.75" customHeight="1" x14ac:dyDescent="0.3">
      <c r="B234" s="23"/>
      <c r="C234" s="178"/>
      <c r="D234" s="178"/>
      <c r="E234" s="178"/>
      <c r="F234" s="22"/>
      <c r="G234" s="178"/>
      <c r="H234" s="178"/>
      <c r="I234" s="178"/>
      <c r="J234" s="22"/>
      <c r="K234" s="43"/>
      <c r="L234" s="22"/>
      <c r="M234" s="17"/>
    </row>
    <row r="235" spans="2:13" ht="24.75" customHeight="1" thickBot="1" x14ac:dyDescent="0.35">
      <c r="B235" s="93" t="s">
        <v>19</v>
      </c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17"/>
    </row>
    <row r="236" spans="2:13" ht="85.8" customHeight="1" thickBot="1" x14ac:dyDescent="0.35">
      <c r="B236" s="57" t="s">
        <v>220</v>
      </c>
      <c r="C236" s="58" t="s">
        <v>21</v>
      </c>
      <c r="D236" s="89" t="s">
        <v>20</v>
      </c>
      <c r="E236" s="89"/>
      <c r="F236" s="89"/>
      <c r="G236" s="89"/>
      <c r="H236" s="89"/>
      <c r="I236" s="89"/>
      <c r="J236" s="89"/>
      <c r="K236" s="75" t="s">
        <v>238</v>
      </c>
      <c r="L236" s="59" t="s">
        <v>306</v>
      </c>
      <c r="M236" s="17"/>
    </row>
    <row r="237" spans="2:13" ht="14.4" customHeight="1" thickTop="1" x14ac:dyDescent="0.3">
      <c r="B237" s="54">
        <v>1</v>
      </c>
      <c r="C237" s="121" t="s">
        <v>235</v>
      </c>
      <c r="D237" s="107" t="s">
        <v>144</v>
      </c>
      <c r="E237" s="107"/>
      <c r="F237" s="107"/>
      <c r="G237" s="107"/>
      <c r="H237" s="107"/>
      <c r="I237" s="107"/>
      <c r="J237" s="107"/>
      <c r="K237" s="73" t="s">
        <v>0</v>
      </c>
      <c r="L237" s="63"/>
    </row>
    <row r="238" spans="2:13" ht="14.4" customHeight="1" x14ac:dyDescent="0.3">
      <c r="B238" s="45">
        <v>2</v>
      </c>
      <c r="C238" s="121"/>
      <c r="D238" s="106" t="s">
        <v>97</v>
      </c>
      <c r="E238" s="106"/>
      <c r="F238" s="106"/>
      <c r="G238" s="106"/>
      <c r="H238" s="106"/>
      <c r="I238" s="106"/>
      <c r="J238" s="106"/>
      <c r="K238" s="42" t="s">
        <v>0</v>
      </c>
      <c r="L238" s="50"/>
    </row>
    <row r="239" spans="2:13" ht="14.4" customHeight="1" x14ac:dyDescent="0.3">
      <c r="B239" s="45">
        <f t="shared" ref="B239:B244" si="7">B238+1</f>
        <v>3</v>
      </c>
      <c r="C239" s="121"/>
      <c r="D239" s="101" t="s">
        <v>175</v>
      </c>
      <c r="E239" s="101"/>
      <c r="F239" s="101"/>
      <c r="G239" s="101"/>
      <c r="H239" s="101"/>
      <c r="I239" s="100" t="s">
        <v>125</v>
      </c>
      <c r="J239" s="100"/>
      <c r="K239" s="42" t="s">
        <v>0</v>
      </c>
      <c r="L239" s="50"/>
    </row>
    <row r="240" spans="2:13" ht="29.25" customHeight="1" x14ac:dyDescent="0.3">
      <c r="B240" s="45">
        <f t="shared" si="7"/>
        <v>4</v>
      </c>
      <c r="C240" s="121"/>
      <c r="D240" s="101" t="s">
        <v>187</v>
      </c>
      <c r="E240" s="102"/>
      <c r="F240" s="102"/>
      <c r="G240" s="102"/>
      <c r="H240" s="102"/>
      <c r="I240" s="100" t="s">
        <v>216</v>
      </c>
      <c r="J240" s="100"/>
      <c r="K240" s="42" t="s">
        <v>0</v>
      </c>
      <c r="L240" s="50" t="s">
        <v>3</v>
      </c>
    </row>
    <row r="241" spans="2:12" ht="14.4" customHeight="1" x14ac:dyDescent="0.3">
      <c r="B241" s="45">
        <f t="shared" si="7"/>
        <v>5</v>
      </c>
      <c r="C241" s="121"/>
      <c r="D241" s="106" t="s">
        <v>100</v>
      </c>
      <c r="E241" s="106"/>
      <c r="F241" s="106"/>
      <c r="G241" s="106"/>
      <c r="H241" s="106"/>
      <c r="I241" s="106"/>
      <c r="J241" s="106"/>
      <c r="K241" s="74" t="s">
        <v>0</v>
      </c>
      <c r="L241" s="50"/>
    </row>
    <row r="242" spans="2:12" ht="42" customHeight="1" x14ac:dyDescent="0.3">
      <c r="B242" s="45">
        <f t="shared" si="7"/>
        <v>6</v>
      </c>
      <c r="C242" s="121"/>
      <c r="D242" s="103" t="s">
        <v>293</v>
      </c>
      <c r="E242" s="103"/>
      <c r="F242" s="103"/>
      <c r="G242" s="103"/>
      <c r="H242" s="103"/>
      <c r="I242" s="105" t="s">
        <v>145</v>
      </c>
      <c r="J242" s="105"/>
      <c r="K242" s="42" t="s">
        <v>0</v>
      </c>
      <c r="L242" s="50"/>
    </row>
    <row r="243" spans="2:12" ht="29.25" customHeight="1" x14ac:dyDescent="0.3">
      <c r="B243" s="45">
        <f t="shared" si="7"/>
        <v>7</v>
      </c>
      <c r="C243" s="121"/>
      <c r="D243" s="116" t="s">
        <v>295</v>
      </c>
      <c r="E243" s="118"/>
      <c r="F243" s="118"/>
      <c r="G243" s="118"/>
      <c r="H243" s="117"/>
      <c r="I243" s="127" t="s">
        <v>146</v>
      </c>
      <c r="J243" s="128"/>
      <c r="K243" s="42" t="s">
        <v>0</v>
      </c>
      <c r="L243" s="50"/>
    </row>
    <row r="244" spans="2:12" ht="14.4" customHeight="1" x14ac:dyDescent="0.3">
      <c r="B244" s="45">
        <f t="shared" si="7"/>
        <v>8</v>
      </c>
      <c r="C244" s="121"/>
      <c r="D244" s="106" t="s">
        <v>294</v>
      </c>
      <c r="E244" s="106"/>
      <c r="F244" s="106"/>
      <c r="G244" s="106"/>
      <c r="H244" s="106"/>
      <c r="I244" s="106"/>
      <c r="J244" s="106"/>
      <c r="K244" s="42" t="s">
        <v>0</v>
      </c>
      <c r="L244" s="50"/>
    </row>
    <row r="245" spans="2:12" ht="14.4" customHeight="1" x14ac:dyDescent="0.3">
      <c r="B245" s="45">
        <f t="shared" ref="B245:B281" si="8">B244+1</f>
        <v>9</v>
      </c>
      <c r="C245" s="121"/>
      <c r="D245" s="116" t="s">
        <v>296</v>
      </c>
      <c r="E245" s="118"/>
      <c r="F245" s="118"/>
      <c r="G245" s="118"/>
      <c r="H245" s="118"/>
      <c r="I245" s="105" t="s">
        <v>149</v>
      </c>
      <c r="J245" s="105"/>
      <c r="K245" s="42" t="s">
        <v>0</v>
      </c>
      <c r="L245" s="50"/>
    </row>
    <row r="246" spans="2:12" ht="28.5" customHeight="1" x14ac:dyDescent="0.3">
      <c r="B246" s="45">
        <f t="shared" si="8"/>
        <v>10</v>
      </c>
      <c r="C246" s="121"/>
      <c r="D246" s="106" t="s">
        <v>148</v>
      </c>
      <c r="E246" s="106"/>
      <c r="F246" s="106"/>
      <c r="G246" s="106"/>
      <c r="H246" s="106"/>
      <c r="I246" s="106"/>
      <c r="J246" s="106"/>
      <c r="K246" s="35" t="s">
        <v>0</v>
      </c>
      <c r="L246" s="50"/>
    </row>
    <row r="247" spans="2:12" ht="14.4" customHeight="1" x14ac:dyDescent="0.3">
      <c r="B247" s="45">
        <f t="shared" si="8"/>
        <v>11</v>
      </c>
      <c r="C247" s="121"/>
      <c r="D247" s="116" t="s">
        <v>297</v>
      </c>
      <c r="E247" s="118"/>
      <c r="F247" s="118"/>
      <c r="G247" s="118"/>
      <c r="H247" s="118"/>
      <c r="I247" s="118"/>
      <c r="J247" s="117"/>
      <c r="K247" s="35" t="s">
        <v>0</v>
      </c>
      <c r="L247" s="50"/>
    </row>
    <row r="248" spans="2:12" ht="14.4" customHeight="1" x14ac:dyDescent="0.3">
      <c r="B248" s="45">
        <f t="shared" si="8"/>
        <v>12</v>
      </c>
      <c r="C248" s="121"/>
      <c r="D248" s="126" t="s">
        <v>119</v>
      </c>
      <c r="E248" s="126"/>
      <c r="F248" s="126"/>
      <c r="G248" s="126"/>
      <c r="H248" s="126"/>
      <c r="I248" s="126"/>
      <c r="J248" s="126"/>
      <c r="K248" s="35" t="s">
        <v>0</v>
      </c>
      <c r="L248" s="50"/>
    </row>
    <row r="249" spans="2:12" ht="14.4" customHeight="1" x14ac:dyDescent="0.3">
      <c r="B249" s="45">
        <f t="shared" si="8"/>
        <v>13</v>
      </c>
      <c r="C249" s="122"/>
      <c r="D249" s="116" t="s">
        <v>298</v>
      </c>
      <c r="E249" s="118"/>
      <c r="F249" s="118"/>
      <c r="G249" s="118"/>
      <c r="H249" s="118"/>
      <c r="I249" s="118"/>
      <c r="J249" s="117"/>
      <c r="K249" s="35" t="s">
        <v>0</v>
      </c>
      <c r="L249" s="50"/>
    </row>
    <row r="250" spans="2:12" ht="28.5" customHeight="1" x14ac:dyDescent="0.3">
      <c r="B250" s="45">
        <f t="shared" si="8"/>
        <v>14</v>
      </c>
      <c r="C250" s="33" t="s">
        <v>229</v>
      </c>
      <c r="D250" s="126" t="s">
        <v>150</v>
      </c>
      <c r="E250" s="126"/>
      <c r="F250" s="126"/>
      <c r="G250" s="126"/>
      <c r="H250" s="126"/>
      <c r="I250" s="126"/>
      <c r="J250" s="126"/>
      <c r="K250" s="35" t="s">
        <v>0</v>
      </c>
      <c r="L250" s="50"/>
    </row>
    <row r="251" spans="2:12" ht="28.5" customHeight="1" x14ac:dyDescent="0.3">
      <c r="B251" s="45">
        <f t="shared" si="8"/>
        <v>15</v>
      </c>
      <c r="C251" s="97" t="s">
        <v>236</v>
      </c>
      <c r="D251" s="126" t="s">
        <v>121</v>
      </c>
      <c r="E251" s="126"/>
      <c r="F251" s="126"/>
      <c r="G251" s="126"/>
      <c r="H251" s="126"/>
      <c r="I251" s="126"/>
      <c r="J251" s="126"/>
      <c r="K251" s="35" t="s">
        <v>0</v>
      </c>
      <c r="L251" s="50"/>
    </row>
    <row r="252" spans="2:12" ht="14.4" customHeight="1" x14ac:dyDescent="0.3">
      <c r="B252" s="45">
        <f t="shared" si="8"/>
        <v>16</v>
      </c>
      <c r="C252" s="98"/>
      <c r="D252" s="123" t="s">
        <v>197</v>
      </c>
      <c r="E252" s="124"/>
      <c r="F252" s="124"/>
      <c r="G252" s="124"/>
      <c r="H252" s="125"/>
      <c r="I252" s="189" t="s">
        <v>198</v>
      </c>
      <c r="J252" s="190"/>
      <c r="K252" s="35" t="s">
        <v>0</v>
      </c>
      <c r="L252" s="50"/>
    </row>
    <row r="253" spans="2:12" ht="14.4" customHeight="1" x14ac:dyDescent="0.3">
      <c r="B253" s="45">
        <f t="shared" si="8"/>
        <v>17</v>
      </c>
      <c r="C253" s="98"/>
      <c r="D253" s="131" t="s">
        <v>126</v>
      </c>
      <c r="E253" s="131"/>
      <c r="F253" s="131"/>
      <c r="G253" s="131"/>
      <c r="H253" s="131"/>
      <c r="I253" s="131"/>
      <c r="J253" s="131"/>
      <c r="K253" s="35" t="s">
        <v>0</v>
      </c>
      <c r="L253" s="50"/>
    </row>
    <row r="254" spans="2:12" ht="14.4" customHeight="1" x14ac:dyDescent="0.3">
      <c r="B254" s="45">
        <f t="shared" si="8"/>
        <v>18</v>
      </c>
      <c r="C254" s="98"/>
      <c r="D254" s="131" t="s">
        <v>4</v>
      </c>
      <c r="E254" s="131"/>
      <c r="F254" s="131"/>
      <c r="G254" s="131"/>
      <c r="H254" s="131"/>
      <c r="I254" s="131"/>
      <c r="J254" s="131"/>
      <c r="K254" s="35" t="s">
        <v>0</v>
      </c>
      <c r="L254" s="50"/>
    </row>
    <row r="255" spans="2:12" ht="14.4" customHeight="1" x14ac:dyDescent="0.3">
      <c r="B255" s="45">
        <f t="shared" si="8"/>
        <v>19</v>
      </c>
      <c r="C255" s="98"/>
      <c r="D255" s="130" t="s">
        <v>5</v>
      </c>
      <c r="E255" s="130"/>
      <c r="F255" s="130"/>
      <c r="G255" s="130"/>
      <c r="H255" s="130"/>
      <c r="I255" s="130"/>
      <c r="J255" s="130"/>
      <c r="K255" s="35" t="s">
        <v>0</v>
      </c>
      <c r="L255" s="50"/>
    </row>
    <row r="256" spans="2:12" ht="14.4" customHeight="1" x14ac:dyDescent="0.3">
      <c r="B256" s="45">
        <f t="shared" si="8"/>
        <v>20</v>
      </c>
      <c r="C256" s="99"/>
      <c r="D256" s="131" t="s">
        <v>2</v>
      </c>
      <c r="E256" s="131"/>
      <c r="F256" s="131"/>
      <c r="G256" s="131"/>
      <c r="H256" s="131"/>
      <c r="I256" s="131"/>
      <c r="J256" s="131"/>
      <c r="K256" s="35" t="s">
        <v>0</v>
      </c>
      <c r="L256" s="50"/>
    </row>
    <row r="257" spans="2:12" ht="45.6" customHeight="1" x14ac:dyDescent="0.3">
      <c r="B257" s="45">
        <f t="shared" si="8"/>
        <v>21</v>
      </c>
      <c r="C257" s="105" t="s">
        <v>230</v>
      </c>
      <c r="D257" s="164" t="s">
        <v>231</v>
      </c>
      <c r="E257" s="164"/>
      <c r="F257" s="164"/>
      <c r="G257" s="164"/>
      <c r="H257" s="164"/>
      <c r="I257" s="164"/>
      <c r="J257" s="164"/>
      <c r="K257" s="35" t="s">
        <v>0</v>
      </c>
      <c r="L257" s="50"/>
    </row>
    <row r="258" spans="2:12" ht="43.2" customHeight="1" x14ac:dyDescent="0.3">
      <c r="B258" s="45">
        <f t="shared" si="8"/>
        <v>22</v>
      </c>
      <c r="C258" s="105"/>
      <c r="D258" s="103" t="s">
        <v>101</v>
      </c>
      <c r="E258" s="103"/>
      <c r="F258" s="103"/>
      <c r="G258" s="103"/>
      <c r="H258" s="103"/>
      <c r="I258" s="103"/>
      <c r="J258" s="103"/>
      <c r="K258" s="35" t="s">
        <v>0</v>
      </c>
      <c r="L258" s="50"/>
    </row>
    <row r="259" spans="2:12" ht="14.4" customHeight="1" x14ac:dyDescent="0.3">
      <c r="B259" s="45">
        <f t="shared" si="8"/>
        <v>23</v>
      </c>
      <c r="C259" s="105"/>
      <c r="D259" s="132" t="s">
        <v>102</v>
      </c>
      <c r="E259" s="132"/>
      <c r="F259" s="132"/>
      <c r="G259" s="132"/>
      <c r="H259" s="132"/>
      <c r="I259" s="132"/>
      <c r="J259" s="132"/>
      <c r="K259" s="35" t="s">
        <v>0</v>
      </c>
      <c r="L259" s="50"/>
    </row>
    <row r="260" spans="2:12" ht="14.4" customHeight="1" x14ac:dyDescent="0.3">
      <c r="B260" s="45">
        <f t="shared" si="8"/>
        <v>24</v>
      </c>
      <c r="C260" s="105"/>
      <c r="D260" s="103" t="s">
        <v>147</v>
      </c>
      <c r="E260" s="103"/>
      <c r="F260" s="103"/>
      <c r="G260" s="103"/>
      <c r="H260" s="103"/>
      <c r="I260" s="103"/>
      <c r="J260" s="103"/>
      <c r="K260" s="35" t="s">
        <v>0</v>
      </c>
      <c r="L260" s="50"/>
    </row>
    <row r="261" spans="2:12" ht="14.4" customHeight="1" x14ac:dyDescent="0.3">
      <c r="B261" s="45">
        <f t="shared" si="8"/>
        <v>25</v>
      </c>
      <c r="C261" s="105"/>
      <c r="D261" s="103" t="s">
        <v>104</v>
      </c>
      <c r="E261" s="103"/>
      <c r="F261" s="103"/>
      <c r="G261" s="103"/>
      <c r="H261" s="103"/>
      <c r="I261" s="103"/>
      <c r="J261" s="103"/>
      <c r="K261" s="35" t="s">
        <v>0</v>
      </c>
      <c r="L261" s="50"/>
    </row>
    <row r="262" spans="2:12" ht="14.4" customHeight="1" x14ac:dyDescent="0.3">
      <c r="B262" s="45">
        <f t="shared" si="8"/>
        <v>26</v>
      </c>
      <c r="C262" s="105"/>
      <c r="D262" s="106" t="s">
        <v>99</v>
      </c>
      <c r="E262" s="106"/>
      <c r="F262" s="106"/>
      <c r="G262" s="106"/>
      <c r="H262" s="106"/>
      <c r="I262" s="106"/>
      <c r="J262" s="106"/>
      <c r="K262" s="35" t="s">
        <v>0</v>
      </c>
      <c r="L262" s="50"/>
    </row>
    <row r="263" spans="2:12" ht="14.4" customHeight="1" x14ac:dyDescent="0.3">
      <c r="B263" s="45">
        <f t="shared" si="8"/>
        <v>27</v>
      </c>
      <c r="C263" s="105"/>
      <c r="D263" s="103" t="s">
        <v>105</v>
      </c>
      <c r="E263" s="103"/>
      <c r="F263" s="103"/>
      <c r="G263" s="103"/>
      <c r="H263" s="103"/>
      <c r="I263" s="103"/>
      <c r="J263" s="103"/>
      <c r="K263" s="35" t="s">
        <v>0</v>
      </c>
      <c r="L263" s="50"/>
    </row>
    <row r="264" spans="2:12" ht="26.25" customHeight="1" x14ac:dyDescent="0.3">
      <c r="B264" s="45">
        <f t="shared" si="8"/>
        <v>28</v>
      </c>
      <c r="C264" s="97" t="s">
        <v>87</v>
      </c>
      <c r="D264" s="103" t="s">
        <v>108</v>
      </c>
      <c r="E264" s="103"/>
      <c r="F264" s="103"/>
      <c r="G264" s="103"/>
      <c r="H264" s="103"/>
      <c r="I264" s="129" t="s">
        <v>89</v>
      </c>
      <c r="J264" s="129"/>
      <c r="K264" s="35" t="s">
        <v>0</v>
      </c>
      <c r="L264" s="50"/>
    </row>
    <row r="265" spans="2:12" ht="14.4" customHeight="1" x14ac:dyDescent="0.3">
      <c r="B265" s="45">
        <f t="shared" si="8"/>
        <v>29</v>
      </c>
      <c r="C265" s="98"/>
      <c r="D265" s="106" t="s">
        <v>109</v>
      </c>
      <c r="E265" s="106"/>
      <c r="F265" s="106"/>
      <c r="G265" s="106"/>
      <c r="H265" s="106"/>
      <c r="I265" s="141" t="s">
        <v>165</v>
      </c>
      <c r="J265" s="141"/>
      <c r="K265" s="35" t="s">
        <v>0</v>
      </c>
      <c r="L265" s="50"/>
    </row>
    <row r="266" spans="2:12" ht="14.4" customHeight="1" x14ac:dyDescent="0.3">
      <c r="B266" s="45">
        <f t="shared" si="8"/>
        <v>30</v>
      </c>
      <c r="C266" s="98"/>
      <c r="D266" s="130" t="s">
        <v>111</v>
      </c>
      <c r="E266" s="130"/>
      <c r="F266" s="130"/>
      <c r="G266" s="130"/>
      <c r="H266" s="130"/>
      <c r="I266" s="165" t="s">
        <v>166</v>
      </c>
      <c r="J266" s="165"/>
      <c r="K266" s="35" t="s">
        <v>0</v>
      </c>
      <c r="L266" s="50"/>
    </row>
    <row r="267" spans="2:12" ht="26.25" customHeight="1" x14ac:dyDescent="0.3">
      <c r="B267" s="45">
        <f t="shared" si="8"/>
        <v>31</v>
      </c>
      <c r="C267" s="98"/>
      <c r="D267" s="132" t="s">
        <v>151</v>
      </c>
      <c r="E267" s="132"/>
      <c r="F267" s="132"/>
      <c r="G267" s="132"/>
      <c r="H267" s="132"/>
      <c r="I267" s="132"/>
      <c r="J267" s="132"/>
      <c r="K267" s="35" t="s">
        <v>0</v>
      </c>
      <c r="L267" s="50"/>
    </row>
    <row r="268" spans="2:12" s="12" customFormat="1" ht="14.4" customHeight="1" x14ac:dyDescent="0.3">
      <c r="B268" s="45">
        <f t="shared" si="8"/>
        <v>32</v>
      </c>
      <c r="C268" s="98"/>
      <c r="D268" s="126" t="s">
        <v>154</v>
      </c>
      <c r="E268" s="126"/>
      <c r="F268" s="126"/>
      <c r="G268" s="126"/>
      <c r="H268" s="126"/>
      <c r="I268" s="126"/>
      <c r="J268" s="126"/>
      <c r="K268" s="40" t="s">
        <v>0</v>
      </c>
      <c r="L268" s="48"/>
    </row>
    <row r="269" spans="2:12" s="12" customFormat="1" ht="14.4" customHeight="1" x14ac:dyDescent="0.3">
      <c r="B269" s="45">
        <f t="shared" si="8"/>
        <v>33</v>
      </c>
      <c r="C269" s="98"/>
      <c r="D269" s="110" t="s">
        <v>299</v>
      </c>
      <c r="E269" s="111"/>
      <c r="F269" s="111"/>
      <c r="G269" s="111"/>
      <c r="H269" s="111"/>
      <c r="I269" s="111"/>
      <c r="J269" s="112"/>
      <c r="K269" s="40" t="s">
        <v>0</v>
      </c>
      <c r="L269" s="48"/>
    </row>
    <row r="270" spans="2:12" s="12" customFormat="1" ht="14.4" customHeight="1" x14ac:dyDescent="0.3">
      <c r="B270" s="45">
        <f t="shared" si="8"/>
        <v>34</v>
      </c>
      <c r="C270" s="98"/>
      <c r="D270" s="101" t="s">
        <v>152</v>
      </c>
      <c r="E270" s="101"/>
      <c r="F270" s="101"/>
      <c r="G270" s="101"/>
      <c r="H270" s="101"/>
      <c r="I270" s="101"/>
      <c r="J270" s="101"/>
      <c r="K270" s="40" t="s">
        <v>0</v>
      </c>
      <c r="L270" s="48"/>
    </row>
    <row r="271" spans="2:12" s="12" customFormat="1" ht="28.5" customHeight="1" x14ac:dyDescent="0.3">
      <c r="B271" s="45">
        <f t="shared" si="8"/>
        <v>35</v>
      </c>
      <c r="C271" s="98"/>
      <c r="D271" s="126" t="s">
        <v>214</v>
      </c>
      <c r="E271" s="126"/>
      <c r="F271" s="126"/>
      <c r="G271" s="126"/>
      <c r="H271" s="126"/>
      <c r="I271" s="126"/>
      <c r="J271" s="126"/>
      <c r="K271" s="40" t="s">
        <v>0</v>
      </c>
      <c r="L271" s="48"/>
    </row>
    <row r="272" spans="2:12" s="12" customFormat="1" ht="27.75" customHeight="1" x14ac:dyDescent="0.3">
      <c r="B272" s="45">
        <f t="shared" si="8"/>
        <v>36</v>
      </c>
      <c r="C272" s="98"/>
      <c r="D272" s="123" t="s">
        <v>153</v>
      </c>
      <c r="E272" s="124"/>
      <c r="F272" s="124"/>
      <c r="G272" s="124"/>
      <c r="H272" s="124"/>
      <c r="I272" s="124"/>
      <c r="J272" s="125"/>
      <c r="K272" s="40" t="s">
        <v>0</v>
      </c>
      <c r="L272" s="48"/>
    </row>
    <row r="273" spans="2:12" s="12" customFormat="1" ht="27" customHeight="1" x14ac:dyDescent="0.3">
      <c r="B273" s="45">
        <f t="shared" si="8"/>
        <v>37</v>
      </c>
      <c r="C273" s="98"/>
      <c r="D273" s="126" t="s">
        <v>114</v>
      </c>
      <c r="E273" s="126"/>
      <c r="F273" s="126"/>
      <c r="G273" s="126"/>
      <c r="H273" s="126"/>
      <c r="I273" s="126"/>
      <c r="J273" s="126"/>
      <c r="K273" s="40" t="s">
        <v>0</v>
      </c>
      <c r="L273" s="48"/>
    </row>
    <row r="274" spans="2:12" s="12" customFormat="1" ht="14.4" customHeight="1" x14ac:dyDescent="0.3">
      <c r="B274" s="45">
        <f t="shared" si="8"/>
        <v>38</v>
      </c>
      <c r="C274" s="98"/>
      <c r="D274" s="126" t="s">
        <v>116</v>
      </c>
      <c r="E274" s="126"/>
      <c r="F274" s="126"/>
      <c r="G274" s="126"/>
      <c r="H274" s="126"/>
      <c r="I274" s="126"/>
      <c r="J274" s="126"/>
      <c r="K274" s="40" t="s">
        <v>0</v>
      </c>
      <c r="L274" s="48"/>
    </row>
    <row r="275" spans="2:12" s="12" customFormat="1" ht="27" customHeight="1" x14ac:dyDescent="0.3">
      <c r="B275" s="45">
        <f t="shared" si="8"/>
        <v>39</v>
      </c>
      <c r="C275" s="99"/>
      <c r="D275" s="126" t="s">
        <v>117</v>
      </c>
      <c r="E275" s="126"/>
      <c r="F275" s="126"/>
      <c r="G275" s="126"/>
      <c r="H275" s="126"/>
      <c r="I275" s="126"/>
      <c r="J275" s="126"/>
      <c r="K275" s="40" t="s">
        <v>0</v>
      </c>
      <c r="L275" s="48"/>
    </row>
    <row r="276" spans="2:12" s="12" customFormat="1" ht="42" customHeight="1" x14ac:dyDescent="0.3">
      <c r="B276" s="45">
        <f t="shared" si="8"/>
        <v>40</v>
      </c>
      <c r="C276" s="105" t="s">
        <v>14</v>
      </c>
      <c r="D276" s="186" t="s">
        <v>300</v>
      </c>
      <c r="E276" s="187"/>
      <c r="F276" s="187"/>
      <c r="G276" s="187"/>
      <c r="H276" s="187"/>
      <c r="I276" s="187"/>
      <c r="J276" s="188"/>
      <c r="K276" s="40" t="s">
        <v>0</v>
      </c>
      <c r="L276" s="48"/>
    </row>
    <row r="277" spans="2:12" s="12" customFormat="1" ht="42" customHeight="1" x14ac:dyDescent="0.3">
      <c r="B277" s="45">
        <f t="shared" si="8"/>
        <v>41</v>
      </c>
      <c r="C277" s="105"/>
      <c r="D277" s="123" t="s">
        <v>213</v>
      </c>
      <c r="E277" s="124"/>
      <c r="F277" s="124"/>
      <c r="G277" s="124"/>
      <c r="H277" s="124"/>
      <c r="I277" s="124"/>
      <c r="J277" s="125"/>
      <c r="K277" s="40" t="s">
        <v>0</v>
      </c>
      <c r="L277" s="48"/>
    </row>
    <row r="278" spans="2:12" s="12" customFormat="1" ht="41.25" customHeight="1" x14ac:dyDescent="0.3">
      <c r="B278" s="45">
        <f t="shared" si="8"/>
        <v>42</v>
      </c>
      <c r="C278" s="105"/>
      <c r="D278" s="123" t="s">
        <v>113</v>
      </c>
      <c r="E278" s="124"/>
      <c r="F278" s="124"/>
      <c r="G278" s="124"/>
      <c r="H278" s="124"/>
      <c r="I278" s="124"/>
      <c r="J278" s="125"/>
      <c r="K278" s="40" t="s">
        <v>0</v>
      </c>
      <c r="L278" s="48"/>
    </row>
    <row r="279" spans="2:12" s="12" customFormat="1" ht="14.4" customHeight="1" x14ac:dyDescent="0.3">
      <c r="B279" s="45">
        <f>B278+1</f>
        <v>43</v>
      </c>
      <c r="C279" s="105"/>
      <c r="D279" s="123" t="s">
        <v>301</v>
      </c>
      <c r="E279" s="124"/>
      <c r="F279" s="124"/>
      <c r="G279" s="124"/>
      <c r="H279" s="124"/>
      <c r="I279" s="124"/>
      <c r="J279" s="125"/>
      <c r="K279" s="40" t="s">
        <v>0</v>
      </c>
      <c r="L279" s="48"/>
    </row>
    <row r="280" spans="2:12" s="12" customFormat="1" ht="14.4" customHeight="1" x14ac:dyDescent="0.3">
      <c r="B280" s="45">
        <f t="shared" si="8"/>
        <v>44</v>
      </c>
      <c r="C280" s="105"/>
      <c r="D280" s="123" t="s">
        <v>124</v>
      </c>
      <c r="E280" s="124"/>
      <c r="F280" s="124"/>
      <c r="G280" s="124"/>
      <c r="H280" s="124"/>
      <c r="I280" s="124"/>
      <c r="J280" s="125"/>
      <c r="K280" s="40" t="s">
        <v>0</v>
      </c>
      <c r="L280" s="48"/>
    </row>
    <row r="281" spans="2:12" ht="56.4" customHeight="1" thickBot="1" x14ac:dyDescent="0.35">
      <c r="B281" s="51">
        <f t="shared" si="8"/>
        <v>45</v>
      </c>
      <c r="C281" s="176"/>
      <c r="D281" s="183" t="s">
        <v>314</v>
      </c>
      <c r="E281" s="184"/>
      <c r="F281" s="184"/>
      <c r="G281" s="184"/>
      <c r="H281" s="184"/>
      <c r="I281" s="184"/>
      <c r="J281" s="185"/>
      <c r="K281" s="70" t="s">
        <v>0</v>
      </c>
      <c r="L281" s="53"/>
    </row>
    <row r="282" spans="2:12" s="25" customFormat="1" ht="45" customHeight="1" x14ac:dyDescent="0.3">
      <c r="B282" s="24"/>
      <c r="C282" s="30"/>
      <c r="D282" s="30"/>
      <c r="E282" s="30"/>
      <c r="F282" s="30"/>
      <c r="G282" s="30"/>
      <c r="H282" s="30"/>
      <c r="I282" s="30"/>
      <c r="J282" s="30"/>
      <c r="K282" s="26"/>
      <c r="L282" s="20"/>
    </row>
  </sheetData>
  <mergeCells count="366">
    <mergeCell ref="B6:L6"/>
    <mergeCell ref="D88:J88"/>
    <mergeCell ref="D281:J281"/>
    <mergeCell ref="D279:J279"/>
    <mergeCell ref="D248:J248"/>
    <mergeCell ref="D250:J250"/>
    <mergeCell ref="D276:J276"/>
    <mergeCell ref="D246:J246"/>
    <mergeCell ref="C257:C263"/>
    <mergeCell ref="D257:J257"/>
    <mergeCell ref="D264:H264"/>
    <mergeCell ref="I264:J264"/>
    <mergeCell ref="C251:C256"/>
    <mergeCell ref="D260:J260"/>
    <mergeCell ref="D261:J261"/>
    <mergeCell ref="D247:J247"/>
    <mergeCell ref="I252:J252"/>
    <mergeCell ref="C155:C159"/>
    <mergeCell ref="C160:C162"/>
    <mergeCell ref="C122:C130"/>
    <mergeCell ref="C139:C154"/>
    <mergeCell ref="D277:J277"/>
    <mergeCell ref="D156:H156"/>
    <mergeCell ref="I156:J156"/>
    <mergeCell ref="C276:C281"/>
    <mergeCell ref="D252:H252"/>
    <mergeCell ref="D265:H265"/>
    <mergeCell ref="I265:J265"/>
    <mergeCell ref="D266:H266"/>
    <mergeCell ref="D187:J187"/>
    <mergeCell ref="D188:J188"/>
    <mergeCell ref="D189:J189"/>
    <mergeCell ref="I266:J266"/>
    <mergeCell ref="D263:J263"/>
    <mergeCell ref="D262:J262"/>
    <mergeCell ref="D255:J255"/>
    <mergeCell ref="D256:J256"/>
    <mergeCell ref="D240:H240"/>
    <mergeCell ref="I240:J240"/>
    <mergeCell ref="D242:H242"/>
    <mergeCell ref="I242:J242"/>
    <mergeCell ref="D244:J244"/>
    <mergeCell ref="D258:J258"/>
    <mergeCell ref="D259:J259"/>
    <mergeCell ref="D241:J241"/>
    <mergeCell ref="D223:J223"/>
    <mergeCell ref="C229:E229"/>
    <mergeCell ref="G229:I229"/>
    <mergeCell ref="D280:J280"/>
    <mergeCell ref="D222:J222"/>
    <mergeCell ref="D268:J268"/>
    <mergeCell ref="D267:J267"/>
    <mergeCell ref="D253:J253"/>
    <mergeCell ref="D254:J254"/>
    <mergeCell ref="D270:J270"/>
    <mergeCell ref="D273:J273"/>
    <mergeCell ref="D272:J272"/>
    <mergeCell ref="D274:J274"/>
    <mergeCell ref="D275:J275"/>
    <mergeCell ref="D271:J271"/>
    <mergeCell ref="J229:L229"/>
    <mergeCell ref="C234:E234"/>
    <mergeCell ref="G234:I234"/>
    <mergeCell ref="D196:J196"/>
    <mergeCell ref="D186:J186"/>
    <mergeCell ref="D190:J190"/>
    <mergeCell ref="I181:J181"/>
    <mergeCell ref="D182:H182"/>
    <mergeCell ref="D162:J162"/>
    <mergeCell ref="D105:H105"/>
    <mergeCell ref="H108:J108"/>
    <mergeCell ref="C264:C275"/>
    <mergeCell ref="D269:J269"/>
    <mergeCell ref="C207:C208"/>
    <mergeCell ref="C185:C202"/>
    <mergeCell ref="D237:J237"/>
    <mergeCell ref="D209:E209"/>
    <mergeCell ref="F209:J209"/>
    <mergeCell ref="D210:E210"/>
    <mergeCell ref="F210:J210"/>
    <mergeCell ref="D221:J221"/>
    <mergeCell ref="D199:H200"/>
    <mergeCell ref="D239:H239"/>
    <mergeCell ref="I239:J239"/>
    <mergeCell ref="D224:J224"/>
    <mergeCell ref="D238:J238"/>
    <mergeCell ref="I216:J216"/>
    <mergeCell ref="I217:J217"/>
    <mergeCell ref="D219:H220"/>
    <mergeCell ref="I219:J219"/>
    <mergeCell ref="I220:J220"/>
    <mergeCell ref="D213:H213"/>
    <mergeCell ref="D236:J236"/>
    <mergeCell ref="B227:L227"/>
    <mergeCell ref="B235:L235"/>
    <mergeCell ref="C171:C177"/>
    <mergeCell ref="D171:J171"/>
    <mergeCell ref="D172:H172"/>
    <mergeCell ref="D173:H173"/>
    <mergeCell ref="D174:H174"/>
    <mergeCell ref="I174:J174"/>
    <mergeCell ref="D175:H175"/>
    <mergeCell ref="D176:H176"/>
    <mergeCell ref="I176:J176"/>
    <mergeCell ref="C178:C184"/>
    <mergeCell ref="D178:H178"/>
    <mergeCell ref="I178:J178"/>
    <mergeCell ref="D179:H179"/>
    <mergeCell ref="I179:J179"/>
    <mergeCell ref="D180:H180"/>
    <mergeCell ref="I180:J180"/>
    <mergeCell ref="D181:H181"/>
    <mergeCell ref="C211:C220"/>
    <mergeCell ref="D201:H201"/>
    <mergeCell ref="I213:J213"/>
    <mergeCell ref="D214:H215"/>
    <mergeCell ref="I214:J214"/>
    <mergeCell ref="I215:J215"/>
    <mergeCell ref="C203:C206"/>
    <mergeCell ref="D205:G206"/>
    <mergeCell ref="H205:I205"/>
    <mergeCell ref="H206:I206"/>
    <mergeCell ref="D207:J207"/>
    <mergeCell ref="C209:C210"/>
    <mergeCell ref="D208:J208"/>
    <mergeCell ref="D204:J204"/>
    <mergeCell ref="D218:J218"/>
    <mergeCell ref="D216:G217"/>
    <mergeCell ref="D135:J135"/>
    <mergeCell ref="D136:J136"/>
    <mergeCell ref="D212:J212"/>
    <mergeCell ref="D202:J202"/>
    <mergeCell ref="D203:J203"/>
    <mergeCell ref="I140:J140"/>
    <mergeCell ref="D141:H141"/>
    <mergeCell ref="D198:J198"/>
    <mergeCell ref="D170:J170"/>
    <mergeCell ref="I172:J172"/>
    <mergeCell ref="I173:J173"/>
    <mergeCell ref="D177:H177"/>
    <mergeCell ref="I175:J175"/>
    <mergeCell ref="I177:J177"/>
    <mergeCell ref="I141:J141"/>
    <mergeCell ref="D211:J211"/>
    <mergeCell ref="I182:J182"/>
    <mergeCell ref="D183:H183"/>
    <mergeCell ref="I183:J183"/>
    <mergeCell ref="D191:J191"/>
    <mergeCell ref="D192:J192"/>
    <mergeCell ref="D193:J193"/>
    <mergeCell ref="D194:J194"/>
    <mergeCell ref="D195:J195"/>
    <mergeCell ref="D132:J132"/>
    <mergeCell ref="D137:J137"/>
    <mergeCell ref="D138:J138"/>
    <mergeCell ref="D161:J161"/>
    <mergeCell ref="D133:J133"/>
    <mergeCell ref="D146:J146"/>
    <mergeCell ref="D144:J144"/>
    <mergeCell ref="D145:J145"/>
    <mergeCell ref="D154:J154"/>
    <mergeCell ref="D157:J157"/>
    <mergeCell ref="D158:J158"/>
    <mergeCell ref="D159:J159"/>
    <mergeCell ref="D147:J147"/>
    <mergeCell ref="D148:J148"/>
    <mergeCell ref="D149:J149"/>
    <mergeCell ref="D150:J150"/>
    <mergeCell ref="D151:J151"/>
    <mergeCell ref="D155:J155"/>
    <mergeCell ref="D152:J152"/>
    <mergeCell ref="D153:J153"/>
    <mergeCell ref="D139:H139"/>
    <mergeCell ref="I139:J139"/>
    <mergeCell ref="D140:H140"/>
    <mergeCell ref="D160:J160"/>
    <mergeCell ref="D107:H107"/>
    <mergeCell ref="I107:J107"/>
    <mergeCell ref="I111:J111"/>
    <mergeCell ref="I112:J112"/>
    <mergeCell ref="C102:C113"/>
    <mergeCell ref="D110:J110"/>
    <mergeCell ref="I105:J105"/>
    <mergeCell ref="D101:J101"/>
    <mergeCell ref="D99:J99"/>
    <mergeCell ref="D106:J106"/>
    <mergeCell ref="D102:J102"/>
    <mergeCell ref="D109:J109"/>
    <mergeCell ref="D108:G108"/>
    <mergeCell ref="D103:H103"/>
    <mergeCell ref="I103:J103"/>
    <mergeCell ref="D90:J90"/>
    <mergeCell ref="D104:J104"/>
    <mergeCell ref="D92:J92"/>
    <mergeCell ref="C88:C101"/>
    <mergeCell ref="D94:J94"/>
    <mergeCell ref="D98:J98"/>
    <mergeCell ref="D100:J100"/>
    <mergeCell ref="D91:H91"/>
    <mergeCell ref="I91:J91"/>
    <mergeCell ref="D128:J128"/>
    <mergeCell ref="D60:J60"/>
    <mergeCell ref="D59:J59"/>
    <mergeCell ref="D52:J52"/>
    <mergeCell ref="D51:J51"/>
    <mergeCell ref="D95:J95"/>
    <mergeCell ref="D93:J93"/>
    <mergeCell ref="D96:J96"/>
    <mergeCell ref="D97:J97"/>
    <mergeCell ref="D70:H70"/>
    <mergeCell ref="I70:J70"/>
    <mergeCell ref="D71:H71"/>
    <mergeCell ref="I71:J71"/>
    <mergeCell ref="D72:H72"/>
    <mergeCell ref="D73:H73"/>
    <mergeCell ref="I73:J73"/>
    <mergeCell ref="D53:G54"/>
    <mergeCell ref="D74:H74"/>
    <mergeCell ref="D87:J87"/>
    <mergeCell ref="C86:L86"/>
    <mergeCell ref="I74:J74"/>
    <mergeCell ref="D75:J75"/>
    <mergeCell ref="D76:J76"/>
    <mergeCell ref="D79:J79"/>
    <mergeCell ref="C4:L4"/>
    <mergeCell ref="D55:J55"/>
    <mergeCell ref="D114:J114"/>
    <mergeCell ref="D34:J34"/>
    <mergeCell ref="I30:J30"/>
    <mergeCell ref="C57:C58"/>
    <mergeCell ref="D20:J20"/>
    <mergeCell ref="D21:H21"/>
    <mergeCell ref="I21:J21"/>
    <mergeCell ref="D22:H22"/>
    <mergeCell ref="I22:J22"/>
    <mergeCell ref="D89:J89"/>
    <mergeCell ref="D111:E112"/>
    <mergeCell ref="F111:H111"/>
    <mergeCell ref="F112:H112"/>
    <mergeCell ref="D113:J113"/>
    <mergeCell ref="D67:J67"/>
    <mergeCell ref="D50:J50"/>
    <mergeCell ref="D43:J43"/>
    <mergeCell ref="D36:J36"/>
    <mergeCell ref="D42:J42"/>
    <mergeCell ref="C59:C69"/>
    <mergeCell ref="D68:H69"/>
    <mergeCell ref="K8:L8"/>
    <mergeCell ref="F10:L10"/>
    <mergeCell ref="F11:L11"/>
    <mergeCell ref="F12:L12"/>
    <mergeCell ref="C51:C54"/>
    <mergeCell ref="C26:C32"/>
    <mergeCell ref="D26:H26"/>
    <mergeCell ref="I26:J26"/>
    <mergeCell ref="D46:J46"/>
    <mergeCell ref="D45:J45"/>
    <mergeCell ref="D40:J40"/>
    <mergeCell ref="D39:J39"/>
    <mergeCell ref="D31:H31"/>
    <mergeCell ref="I31:J31"/>
    <mergeCell ref="D30:H30"/>
    <mergeCell ref="D32:J32"/>
    <mergeCell ref="D44:J44"/>
    <mergeCell ref="D41:J41"/>
    <mergeCell ref="D19:J19"/>
    <mergeCell ref="D37:J37"/>
    <mergeCell ref="H53:I53"/>
    <mergeCell ref="H54:I54"/>
    <mergeCell ref="B10:E10"/>
    <mergeCell ref="B11:E11"/>
    <mergeCell ref="B12:E12"/>
    <mergeCell ref="D77:J77"/>
    <mergeCell ref="D78:J78"/>
    <mergeCell ref="I72:J72"/>
    <mergeCell ref="D25:H25"/>
    <mergeCell ref="I25:J25"/>
    <mergeCell ref="C20:C25"/>
    <mergeCell ref="D23:H23"/>
    <mergeCell ref="I23:J23"/>
    <mergeCell ref="D24:H24"/>
    <mergeCell ref="I24:J24"/>
    <mergeCell ref="D29:H29"/>
    <mergeCell ref="I29:J29"/>
    <mergeCell ref="D27:H27"/>
    <mergeCell ref="I27:J27"/>
    <mergeCell ref="I28:J28"/>
    <mergeCell ref="D28:H28"/>
    <mergeCell ref="D65:G66"/>
    <mergeCell ref="I65:J65"/>
    <mergeCell ref="I66:J66"/>
    <mergeCell ref="I62:J62"/>
    <mergeCell ref="I63:J63"/>
    <mergeCell ref="D62:H63"/>
    <mergeCell ref="C237:C249"/>
    <mergeCell ref="D278:J278"/>
    <mergeCell ref="D245:H245"/>
    <mergeCell ref="I245:J245"/>
    <mergeCell ref="D251:J251"/>
    <mergeCell ref="D243:H243"/>
    <mergeCell ref="I243:J243"/>
    <mergeCell ref="D249:J249"/>
    <mergeCell ref="C33:C50"/>
    <mergeCell ref="D47:H48"/>
    <mergeCell ref="D49:H49"/>
    <mergeCell ref="D33:J33"/>
    <mergeCell ref="D38:J38"/>
    <mergeCell ref="D35:J35"/>
    <mergeCell ref="D143:J143"/>
    <mergeCell ref="D197:J197"/>
    <mergeCell ref="D185:J185"/>
    <mergeCell ref="D184:J184"/>
    <mergeCell ref="D123:J123"/>
    <mergeCell ref="D129:J129"/>
    <mergeCell ref="D142:J142"/>
    <mergeCell ref="D134:J134"/>
    <mergeCell ref="D131:J131"/>
    <mergeCell ref="C132:C138"/>
    <mergeCell ref="D130:J130"/>
    <mergeCell ref="D126:J126"/>
    <mergeCell ref="D122:J122"/>
    <mergeCell ref="B14:L14"/>
    <mergeCell ref="B16:L16"/>
    <mergeCell ref="B15:L15"/>
    <mergeCell ref="B18:L18"/>
    <mergeCell ref="B82:L82"/>
    <mergeCell ref="B83:L83"/>
    <mergeCell ref="D64:H64"/>
    <mergeCell ref="D56:J56"/>
    <mergeCell ref="C55:C56"/>
    <mergeCell ref="I61:J61"/>
    <mergeCell ref="D61:H61"/>
    <mergeCell ref="I64:J64"/>
    <mergeCell ref="I68:J68"/>
    <mergeCell ref="I69:J69"/>
    <mergeCell ref="D57:E57"/>
    <mergeCell ref="F57:J57"/>
    <mergeCell ref="D58:E58"/>
    <mergeCell ref="F58:J58"/>
    <mergeCell ref="B17:F17"/>
    <mergeCell ref="G17:L17"/>
    <mergeCell ref="C70:C78"/>
    <mergeCell ref="B84:F84"/>
    <mergeCell ref="G84:L84"/>
    <mergeCell ref="B118:F118"/>
    <mergeCell ref="G118:L118"/>
    <mergeCell ref="B168:F168"/>
    <mergeCell ref="G168:L168"/>
    <mergeCell ref="B228:F228"/>
    <mergeCell ref="G228:L228"/>
    <mergeCell ref="D121:J121"/>
    <mergeCell ref="B166:L166"/>
    <mergeCell ref="B116:L116"/>
    <mergeCell ref="B117:L117"/>
    <mergeCell ref="B120:L120"/>
    <mergeCell ref="B165:L165"/>
    <mergeCell ref="B167:L167"/>
    <mergeCell ref="B169:L169"/>
    <mergeCell ref="B226:L226"/>
    <mergeCell ref="C221:C223"/>
    <mergeCell ref="I124:J124"/>
    <mergeCell ref="D124:H124"/>
    <mergeCell ref="D125:H125"/>
    <mergeCell ref="D127:H127"/>
    <mergeCell ref="I125:J125"/>
    <mergeCell ref="I127:J127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rowBreaks count="6" manualBreakCount="6">
    <brk id="37" max="11" man="1"/>
    <brk id="80" max="11" man="1"/>
    <brk id="115" max="11" man="1"/>
    <brk id="163" max="11" man="1"/>
    <brk id="213" max="11" man="1"/>
    <brk id="23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Fekiačová Jana</cp:lastModifiedBy>
  <cp:lastPrinted>2022-03-09T11:53:04Z</cp:lastPrinted>
  <dcterms:created xsi:type="dcterms:W3CDTF">2021-02-17T05:43:14Z</dcterms:created>
  <dcterms:modified xsi:type="dcterms:W3CDTF">2022-03-10T20:38:52Z</dcterms:modified>
</cp:coreProperties>
</file>